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msung\Downloads\final-project\Pivot-tables\"/>
    </mc:Choice>
  </mc:AlternateContent>
  <xr:revisionPtr revIDLastSave="0" documentId="13_ncr:1_{1E2D70E9-2B23-4060-8470-15E31BDF9BB3}" xr6:coauthVersionLast="47" xr6:coauthVersionMax="47" xr10:uidLastSave="{00000000-0000-0000-0000-000000000000}"/>
  <bookViews>
    <workbookView xWindow="-120" yWindow="-120" windowWidth="20730" windowHeight="11160" xr2:uid="{A78D5F63-DDA3-4801-A0AD-E1F442041E89}"/>
  </bookViews>
  <sheets>
    <sheet name="Welcome Guide" sheetId="12" r:id="rId1"/>
    <sheet name="Analysis and Reports" sheetId="1" r:id="rId2"/>
    <sheet name="Analysis and Reports current" sheetId="7" r:id="rId3"/>
    <sheet name="Trainers_profile" sheetId="13" r:id="rId4"/>
    <sheet name="detailed_trainers_projects" sheetId="14" r:id="rId5"/>
    <sheet name="Trainer's email" sheetId="15" r:id="rId6"/>
    <sheet name="Trainer's phone_number" sheetId="16" r:id="rId7"/>
    <sheet name="Trainer'social_media" sheetId="17" r:id="rId8"/>
  </sheets>
  <definedNames>
    <definedName name="ExternalData_1" localSheetId="4" hidden="1">detailed_trainers_projects!$A$1:$V$52</definedName>
    <definedName name="ExternalData_1" localSheetId="5" hidden="1">'Trainer''s email'!$A$1:$C$42</definedName>
    <definedName name="ExternalData_1" localSheetId="6" hidden="1">'Trainer''s phone_number'!$A$1:$B$51</definedName>
    <definedName name="ExternalData_1" localSheetId="7" hidden="1">'Trainer''social_media'!$A$1:$C$20</definedName>
  </definedNames>
  <calcPr calcId="191029"/>
  <pivotCaches>
    <pivotCache cacheId="0" r:id="rId9"/>
    <pivotCache cacheId="1" r:id="rId10"/>
    <pivotCache cacheId="2" r:id="rId11"/>
    <pivotCache cacheId="3" r:id="rId12"/>
    <pivotCache cacheId="4" r:id="rId13"/>
    <pivotCache cacheId="5" r:id="rId14"/>
    <pivotCache cacheId="6" r:id="rId15"/>
    <pivotCache cacheId="7" r:id="rId16"/>
    <pivotCache cacheId="8" r:id="rId17"/>
    <pivotCache cacheId="9" r:id="rId18"/>
    <pivotCache cacheId="10" r:id="rId19"/>
    <pivotCache cacheId="11" r:id="rId20"/>
    <pivotCache cacheId="12" r:id="rId21"/>
    <pivotCache cacheId="13" r:id="rId22"/>
    <pivotCache cacheId="14" r:id="rId23"/>
    <pivotCache cacheId="15" r:id="rId2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rrent_year_6500865b-8fd0-4710-801e-c2697a36677c" name="current_year" connection="Query - current_year"/>
          <x15:modelTable id="detailed_trainers_projects_2511d680-a2ae-4eb7-aff8-2f0bd1b620fa" name="detailed_trainers_projects" connection="Query - detailed_trainers_projects"/>
          <x15:modelTable id="v_email_062a6103-9807-4371-9eaa-847724841446" name="v_email" connection="Query - v_email"/>
          <x15:modelTable id="project_projectcoordinators_7f5171de-d4b5-46f8-98a3-536e49bd572a" name="project_projectcoordinators" connection="Query - project_projectcoordinators"/>
          <x15:modelTable id="Projects_59e93b7b-515b-457e-a5df-16c462cfdcf0" name="Projects" connection="Query - Projects"/>
          <x15:modelTable id="trainer_account_80f8fca2-b287-4b91-9e69-0c41484a985e" name="trainer_account" connection="Query - trainer_account"/>
          <x15:modelTable id="trainer_phonenumber_30468ff3-a948-490b-b0da-170fdfcce3d7" name="trainer_phonenumber" connection="Query - trainer_phonenumber"/>
          <x15:modelTable id="Trainers_f437a576-00d0-4c2a-851f-90292d8afe92" name="Trainers" connection="Query - Trainers"/>
          <x15:modelTable id="trainers_projects_d3cc3970-3b2f-4f84-b714-813fe13a8d05" name="trainers_projects" connection="Query - trainers_projects"/>
          <x15:modelTable id="Detailed current year  3_224cc4e2-2775-4b7d-88c9-f79c688b5701" name="Detailed current year  3" connection="Query - Detailed current year (3)"/>
        </x15:modelTables>
        <x15:extLst>
          <ext xmlns:x16="http://schemas.microsoft.com/office/spreadsheetml/2014/11/main" uri="{9835A34E-60A6-4A7C-AAB8-D5F71C897F49}">
            <x16:modelTimeGroupings>
              <x16:modelTimeGrouping tableName="detailed_trainers_projects" columnName="start_date" columnId="start_date">
                <x16:calculatedTimeColumn columnName="start_date (Year)" columnId="start_date (Year)" contentType="years" isSelected="1"/>
                <x16:calculatedTimeColumn columnName="start_date (Quarter)" columnId="start_date (Quarter)" contentType="quarters" isSelected="1"/>
                <x16:calculatedTimeColumn columnName="start_date (Month Index)" columnId="start_date (Month Index)" contentType="monthsindex" isSelected="1"/>
                <x16:calculatedTimeColumn columnName="start_date (Month)" columnId="start_date (Month)" contentType="months" isSelected="1"/>
              </x16:modelTimeGrouping>
              <x16:modelTimeGrouping tableName="Projects" columnName="p_start_date" columnId="p_start_date">
                <x16:calculatedTimeColumn columnName="p_start_date (Year)" columnId="p_start_date (Year)" contentType="years" isSelected="1"/>
                <x16:calculatedTimeColumn columnName="p_start_date (Quarter)" columnId="p_start_date (Quarter)" contentType="quarters" isSelected="1"/>
                <x16:calculatedTimeColumn columnName="p_start_date (Month Index)" columnId="p_start_date (Month Index)" contentType="monthsindex" isSelected="1"/>
                <x16:calculatedTimeColumn columnName="p_start_date (Month)" columnId="p_start_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" i="13" l="1" a="1"/>
  <c r="A8" i="13" s="1"/>
  <c r="A9" i="13" a="1"/>
  <c r="A9" i="1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F48234-B318-4C10-BE18-A054A3A4819D}" keepAlive="1" name="ModelConnection_ExternalData_1" description="Data Model" type="5" refreshedVersion="8" minRefreshableVersion="5" saveData="1">
    <dbPr connection="Data Model Connection" command="detailed_trainers_project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43442AA5-065B-4BE0-8671-A3D7DA7476C9}" keepAlive="1" name="ModelConnection_ExternalData_11" description="Data Model" type="5" refreshedVersion="8" minRefreshableVersion="5" saveData="1">
    <dbPr connection="Data Model Connection" command="v_email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FE844E68-7E0F-487C-B0D5-98B321F5D03C}" keepAlive="1" name="ModelConnection_ExternalData_12" description="Data Model" type="5" refreshedVersion="8" minRefreshableVersion="5" saveData="1">
    <dbPr connection="Data Model Connection" command="trainer_phonenumber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C0CC423D-177D-41AF-8236-DCFC8B577215}" name="Query - current_year" description="Connection to the 'current_year' query in the workbook." type="100" refreshedVersion="8" minRefreshableVersion="5">
    <extLst>
      <ext xmlns:x15="http://schemas.microsoft.com/office/spreadsheetml/2010/11/main" uri="{DE250136-89BD-433C-8126-D09CA5730AF9}">
        <x15:connection id="b355d063-cc38-4149-9c66-f3c0d6f814ee"/>
      </ext>
    </extLst>
  </connection>
  <connection id="5" xr16:uid="{90CABA80-F150-4333-A463-9FFF2BCF34CD}" keepAlive="1" name="Query - Detailed current year" description="Connection to the 'Detailed current year' query in the workbook." type="5" refreshedVersion="8" background="1" saveData="1">
    <dbPr connection="Provider=Microsoft.Mashup.OleDb.1;Data Source=$Workbook$;Location=&quot;Detailed current year&quot;;Extended Properties=&quot;&quot;" command="SELECT * FROM [Detailed current year]"/>
  </connection>
  <connection id="6" xr16:uid="{6E31C086-5DCF-4E8E-9885-00F9B37ED8A4}" keepAlive="1" name="Query - Detailed current year (2)" description="Connection to the 'Detailed current year (2)' query in the workbook." type="5" refreshedVersion="8" background="1" saveData="1">
    <dbPr connection="Provider=Microsoft.Mashup.OleDb.1;Data Source=$Workbook$;Location=&quot;Detailed current year (2)&quot;;Extended Properties=&quot;&quot;" command="SELECT * FROM [Detailed current year (2)]"/>
  </connection>
  <connection id="7" xr16:uid="{171C5F91-A54C-4DC4-89D5-12A246881B8A}" name="Query - Detailed current year (3)" description="Connection to the 'Detailed current year (3)' query in the workbook." type="100" refreshedVersion="8" minRefreshableVersion="5">
    <extLst>
      <ext xmlns:x15="http://schemas.microsoft.com/office/spreadsheetml/2010/11/main" uri="{DE250136-89BD-433C-8126-D09CA5730AF9}">
        <x15:connection id="36708eb2-86bc-49e4-a931-99f9d873091b"/>
      </ext>
    </extLst>
  </connection>
  <connection id="8" xr16:uid="{A2B2B201-39B7-49BD-A5A7-8ADDFC9BDA90}" keepAlive="1" name="Query - Detailed current year (4)" description="Connection to the 'Detailed current year (4)' query in the workbook." type="5" refreshedVersion="8" background="1" saveData="1">
    <dbPr connection="Provider=Microsoft.Mashup.OleDb.1;Data Source=$Workbook$;Location=&quot;Detailed current year (4)&quot;;Extended Properties=&quot;&quot;" command="SELECT * FROM [Detailed current year (4)]"/>
  </connection>
  <connection id="9" xr16:uid="{F034CE08-117F-4065-9C52-DB2839999740}" keepAlive="1" name="Query - Detailed current year (5)" description="Connection to the 'Detailed current year (5)' query in the workbook." type="5" refreshedVersion="8" background="1" saveData="1">
    <dbPr connection="Provider=Microsoft.Mashup.OleDb.1;Data Source=$Workbook$;Location=&quot;Detailed current year (5)&quot;;Extended Properties=&quot;&quot;" command="SELECT * FROM [Detailed current year (5)]"/>
  </connection>
  <connection id="10" xr16:uid="{71CBC357-0376-43FD-8E55-8819285B4C2D}" keepAlive="1" name="Query - Detailed current year (6)" description="Connection to the 'Detailed current year (6)' query in the workbook." type="5" refreshedVersion="8" background="1" saveData="1">
    <dbPr connection="Provider=Microsoft.Mashup.OleDb.1;Data Source=$Workbook$;Location=&quot;Detailed current year (6)&quot;;Extended Properties=&quot;&quot;" command="SELECT * FROM [Detailed current year (6)]"/>
  </connection>
  <connection id="11" xr16:uid="{CFCDA123-448D-46D5-AB48-B7BBF95269BC}" keepAlive="1" name="Query - Detailed current year (7)" description="Connection to the 'Detailed current year (7)' query in the workbook." type="5" refreshedVersion="8" background="1" saveData="1">
    <dbPr connection="Provider=Microsoft.Mashup.OleDb.1;Data Source=$Workbook$;Location=&quot;Detailed current year (7)&quot;;Extended Properties=&quot;&quot;" command="SELECT * FROM [Detailed current year (7)]"/>
  </connection>
  <connection id="12" xr16:uid="{A32E5B3C-01EB-48B3-B54F-720BF4AF9F17}" keepAlive="1" name="Query - Detailed current year (8)" description="Connection to the 'Detailed current year (8)' query in the workbook." type="5" refreshedVersion="8" background="1" saveData="1">
    <dbPr connection="Provider=Microsoft.Mashup.OleDb.1;Data Source=$Workbook$;Location=&quot;Detailed current year (8)&quot;;Extended Properties=&quot;&quot;" command="SELECT * FROM [Detailed current year (8)]"/>
  </connection>
  <connection id="13" xr16:uid="{378BFE3C-598E-44D4-818A-38032075FA53}" keepAlive="1" name="Query - Detailed current year (9)" description="Connection to the 'Detailed current year (9)' query in the workbook." type="5" refreshedVersion="8" background="1" saveData="1">
    <dbPr connection="Provider=Microsoft.Mashup.OleDb.1;Data Source=$Workbook$;Location=&quot;Detailed current year (9)&quot;;Extended Properties=&quot;&quot;" command="SELECT * FROM [Detailed current year (9)]"/>
  </connection>
  <connection id="14" xr16:uid="{22E7D25E-F6EE-4212-B3CA-91455BFBA247}" name="Query - detailed_trainers_projects" description="Connection to the 'detailed_trainers_projects' query in the workbook." type="100" refreshedVersion="8" minRefreshableVersion="5">
    <extLst>
      <ext xmlns:x15="http://schemas.microsoft.com/office/spreadsheetml/2010/11/main" uri="{DE250136-89BD-433C-8126-D09CA5730AF9}">
        <x15:connection id="d6b5ff6f-42f8-482c-a62c-5e9f3243515f"/>
      </ext>
    </extLst>
  </connection>
  <connection id="15" xr16:uid="{C49D4F97-FF37-432D-B003-2E0DBFFD4A79}" name="Query - project_projectcoordinators" description="Connection to the 'project_projectcoordinators' query in the workbook." type="100" refreshedVersion="8" minRefreshableVersion="5">
    <extLst>
      <ext xmlns:x15="http://schemas.microsoft.com/office/spreadsheetml/2010/11/main" uri="{DE250136-89BD-433C-8126-D09CA5730AF9}">
        <x15:connection id="a98c9687-b73b-4312-abf3-c1f5fab4371b"/>
      </ext>
    </extLst>
  </connection>
  <connection id="16" xr16:uid="{E8744C33-5D33-4A27-AAC8-EC550D785D02}" name="Query - Projects" description="Connection to the 'Projects' query in the workbook." type="100" refreshedVersion="8" minRefreshableVersion="5">
    <extLst>
      <ext xmlns:x15="http://schemas.microsoft.com/office/spreadsheetml/2010/11/main" uri="{DE250136-89BD-433C-8126-D09CA5730AF9}">
        <x15:connection id="20d80365-cd95-4afb-bb59-52330956ac83"/>
      </ext>
    </extLst>
  </connection>
  <connection id="17" xr16:uid="{9921F2C2-B7A6-448B-A5A2-C36C2C6BD95A}" name="Query - trainer_account" description="Connection to the 'trainer_account' query in the workbook." type="100" refreshedVersion="8" minRefreshableVersion="5">
    <extLst>
      <ext xmlns:x15="http://schemas.microsoft.com/office/spreadsheetml/2010/11/main" uri="{DE250136-89BD-433C-8126-D09CA5730AF9}">
        <x15:connection id="a4168487-eb1b-4411-b55d-d0175d68ca42"/>
      </ext>
    </extLst>
  </connection>
  <connection id="18" xr16:uid="{E4A35059-39A9-4E0B-B1C3-CCF5DC76BD30}" name="Query - trainer_phonenumber" description="Connection to the 'trainer_phonenumber' query in the workbook." type="100" refreshedVersion="8" minRefreshableVersion="5">
    <extLst>
      <ext xmlns:x15="http://schemas.microsoft.com/office/spreadsheetml/2010/11/main" uri="{DE250136-89BD-433C-8126-D09CA5730AF9}">
        <x15:connection id="0d4c3cd9-cfb4-4418-b6e5-879f3e289423"/>
      </ext>
    </extLst>
  </connection>
  <connection id="19" xr16:uid="{2878C1C1-976C-4128-9228-FC9AB53F44BC}" name="Query - Trainers" description="Connection to the 'Trainers' query in the workbook." type="100" refreshedVersion="8" minRefreshableVersion="5">
    <extLst>
      <ext xmlns:x15="http://schemas.microsoft.com/office/spreadsheetml/2010/11/main" uri="{DE250136-89BD-433C-8126-D09CA5730AF9}">
        <x15:connection id="5b0f0bca-fc5b-4abf-9114-dd0acc234153"/>
      </ext>
    </extLst>
  </connection>
  <connection id="20" xr16:uid="{C010B3E7-20A2-4CA5-A66E-6B419E73019E}" name="Query - trainers_projects" description="Connection to the 'trainers_projects' query in the workbook." type="100" refreshedVersion="8" minRefreshableVersion="5">
    <extLst>
      <ext xmlns:x15="http://schemas.microsoft.com/office/spreadsheetml/2010/11/main" uri="{DE250136-89BD-433C-8126-D09CA5730AF9}">
        <x15:connection id="5f94d150-6402-4335-b440-dcf713cc7e0a"/>
      </ext>
    </extLst>
  </connection>
  <connection id="21" xr16:uid="{E0EB31BE-3AB2-4A21-80FA-7C9798B4DD50}" name="Query - v_email" description="Connection to the 'v_email' query in the workbook." type="100" refreshedVersion="8" minRefreshableVersion="5">
    <extLst>
      <ext xmlns:x15="http://schemas.microsoft.com/office/spreadsheetml/2010/11/main" uri="{DE250136-89BD-433C-8126-D09CA5730AF9}">
        <x15:connection id="87aae5a7-e52b-4dbf-a26b-2c82cba6d494"/>
      </ext>
    </extLst>
  </connection>
  <connection id="22" xr16:uid="{50709FA3-17FC-4B7C-96C7-14A242A16B6E}" keepAlive="1" name="Query - v_socialmedia" description="Connection to the 'v_socialmedia' query in the workbook." type="5" refreshedVersion="8" background="1" saveData="1">
    <dbPr connection="Provider=Microsoft.Mashup.OleDb.1;Data Source=$Workbook$;Location=v_socialmedia;Extended Properties=&quot;&quot;" command="SELECT * FROM [v_socialmedia]"/>
  </connection>
  <connection id="23" xr16:uid="{8719B556-96CC-4AA5-B5D9-25096815D58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4">
    <s v="ThisWorkbookDataModel"/>
    <s v="{[detailed_trainers_projects].[area_of_expertise].[All]}"/>
    <s v="{[detailed_trainers_projects].[start_date (Year)].[All]}"/>
    <s v="{[detailed_trainers_projects].[trainer_name].[All]}"/>
  </metadataStrings>
  <mdxMetadata count="3">
    <mdx n="0" f="s">
      <ms ns="1" c="0"/>
    </mdx>
    <mdx n="0" f="s">
      <ms ns="2" c="0"/>
    </mdx>
    <mdx n="0" f="s">
      <ms ns="3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<sst xmlns="http://schemas.openxmlformats.org/spreadsheetml/2006/main" count="1270" uniqueCount="212">
  <si>
    <t>Row Labels</t>
  </si>
  <si>
    <t>AAAAAA</t>
  </si>
  <si>
    <t>AABBB</t>
  </si>
  <si>
    <t>BBBBBB</t>
  </si>
  <si>
    <t>CCCCCC</t>
  </si>
  <si>
    <t>DDDDDD</t>
  </si>
  <si>
    <t>DWSD</t>
  </si>
  <si>
    <t>EEEEEE</t>
  </si>
  <si>
    <t>FFFFFF</t>
  </si>
  <si>
    <t>GGGGGG</t>
  </si>
  <si>
    <t>HHHHHH</t>
  </si>
  <si>
    <t>IIIIII</t>
  </si>
  <si>
    <t>JJJJJJ</t>
  </si>
  <si>
    <t>KKKKKK</t>
  </si>
  <si>
    <t>LLLLLL</t>
  </si>
  <si>
    <t>MMMMMM</t>
  </si>
  <si>
    <t>NNNNNN</t>
  </si>
  <si>
    <t>OOOOOO</t>
  </si>
  <si>
    <t>PPPPPP</t>
  </si>
  <si>
    <t>QQQQQQ</t>
  </si>
  <si>
    <t>RRRRRR</t>
  </si>
  <si>
    <t>SSHH</t>
  </si>
  <si>
    <t>SSSSSS</t>
  </si>
  <si>
    <t>TTTTTT</t>
  </si>
  <si>
    <t>UUUUUU</t>
  </si>
  <si>
    <t>VVVVVV</t>
  </si>
  <si>
    <t>WWWWW</t>
  </si>
  <si>
    <t>XXXX</t>
  </si>
  <si>
    <t>YYYY</t>
  </si>
  <si>
    <t>ZZNN</t>
  </si>
  <si>
    <t>ZZZZ</t>
  </si>
  <si>
    <t>Grand Total</t>
  </si>
  <si>
    <t>HR23</t>
  </si>
  <si>
    <t>SOA23</t>
  </si>
  <si>
    <t>TIEC23</t>
  </si>
  <si>
    <t>ML21</t>
  </si>
  <si>
    <t>TIEC21</t>
  </si>
  <si>
    <t>HR22</t>
  </si>
  <si>
    <t>SOA22</t>
  </si>
  <si>
    <t>TIEC24</t>
  </si>
  <si>
    <t>T4S24</t>
  </si>
  <si>
    <t>Count of p_code</t>
  </si>
  <si>
    <t>Trainer01</t>
  </si>
  <si>
    <t>Trainer27</t>
  </si>
  <si>
    <t>Trainer02</t>
  </si>
  <si>
    <t>Trainer03</t>
  </si>
  <si>
    <t>Trainer04</t>
  </si>
  <si>
    <t>Trainer30</t>
  </si>
  <si>
    <t>Trainer05</t>
  </si>
  <si>
    <t>Trainer06</t>
  </si>
  <si>
    <t>Trainer07</t>
  </si>
  <si>
    <t>Trainer08</t>
  </si>
  <si>
    <t>Trainer09</t>
  </si>
  <si>
    <t>Trainer10</t>
  </si>
  <si>
    <t>Trainer11</t>
  </si>
  <si>
    <t>Trainer12</t>
  </si>
  <si>
    <t>Trainer13</t>
  </si>
  <si>
    <t>Trainer14</t>
  </si>
  <si>
    <t>Trainer15</t>
  </si>
  <si>
    <t>Trainer16</t>
  </si>
  <si>
    <t>Trainer17</t>
  </si>
  <si>
    <t>Trainer18</t>
  </si>
  <si>
    <t>Trainer28</t>
  </si>
  <si>
    <t>Trainer19</t>
  </si>
  <si>
    <t>Trainer20</t>
  </si>
  <si>
    <t>Trainer21</t>
  </si>
  <si>
    <t>Trainer22</t>
  </si>
  <si>
    <t>Trainer23</t>
  </si>
  <si>
    <t>Trainer24</t>
  </si>
  <si>
    <t>Trainer25</t>
  </si>
  <si>
    <t>Trainer29</t>
  </si>
  <si>
    <t>Trainer26</t>
  </si>
  <si>
    <t>t_code</t>
  </si>
  <si>
    <t>trainer_name</t>
  </si>
  <si>
    <t>p_code</t>
  </si>
  <si>
    <t>start_date</t>
  </si>
  <si>
    <t>end_date</t>
  </si>
  <si>
    <t>number_of_hours_per_project</t>
  </si>
  <si>
    <t>session_count</t>
  </si>
  <si>
    <t>hourly_rate</t>
  </si>
  <si>
    <t>satisfaction_rate</t>
  </si>
  <si>
    <t>p_name</t>
  </si>
  <si>
    <t>TIEC Pre-incubation</t>
  </si>
  <si>
    <t>Talent4Startups</t>
  </si>
  <si>
    <t>Count of overall projects for each trainer</t>
  </si>
  <si>
    <t>Business consultancy</t>
  </si>
  <si>
    <t>Business Modeling Consultant</t>
  </si>
  <si>
    <t>Digital Marketing</t>
  </si>
  <si>
    <t>(Business Model) Innovation Consultancy</t>
  </si>
  <si>
    <t>Impact Management</t>
  </si>
  <si>
    <t>Project Management</t>
  </si>
  <si>
    <t>Project Manager &amp; Innovation Management Consultant</t>
  </si>
  <si>
    <t>Finance</t>
  </si>
  <si>
    <t>Legal</t>
  </si>
  <si>
    <t>HR and Business Expert</t>
  </si>
  <si>
    <t>Senior Consultant &amp; Learning Management Expert</t>
  </si>
  <si>
    <t>Coach,  Facilitator,  Board Member,  Finance Director</t>
  </si>
  <si>
    <t>Frontend Web Development</t>
  </si>
  <si>
    <t>Businesss/Marketing/Finance</t>
  </si>
  <si>
    <t>Backend Web Development</t>
  </si>
  <si>
    <t>Innovation expert and Researcher</t>
  </si>
  <si>
    <t>Entrepreneurship and Ecosystem Building</t>
  </si>
  <si>
    <t>Business Consultant &amp; Team Development</t>
  </si>
  <si>
    <t>Curriculum Development Consultant</t>
  </si>
  <si>
    <t>Business Development &amp; Marketing Consultant</t>
  </si>
  <si>
    <t>Senior Consultant</t>
  </si>
  <si>
    <t>Startups Advisor, Business Mentor &amp; Trainer</t>
  </si>
  <si>
    <t>area_of_expertise</t>
  </si>
  <si>
    <t>All</t>
  </si>
  <si>
    <t>Average of hourly_rate</t>
  </si>
  <si>
    <t>Business Development</t>
  </si>
  <si>
    <t>(All)</t>
  </si>
  <si>
    <t>Average hourly rate for the current year per trainer</t>
  </si>
  <si>
    <t>Column Labels</t>
  </si>
  <si>
    <t>2021</t>
  </si>
  <si>
    <t>2022</t>
  </si>
  <si>
    <t>2023</t>
  </si>
  <si>
    <t>2024</t>
  </si>
  <si>
    <t>Qtr1</t>
  </si>
  <si>
    <t>Qtr2</t>
  </si>
  <si>
    <t>Jan</t>
  </si>
  <si>
    <t>Mar</t>
  </si>
  <si>
    <t>Feb</t>
  </si>
  <si>
    <t>Apr</t>
  </si>
  <si>
    <t>Heya Raeda</t>
  </si>
  <si>
    <t>Startups of Alex</t>
  </si>
  <si>
    <t>Mentoring Lounge</t>
  </si>
  <si>
    <t>Average of satisfaction_rate</t>
  </si>
  <si>
    <t>Records of hourly rate and satisfaction rate per trainers and projects through the whole years</t>
  </si>
  <si>
    <t>start_date (Year)</t>
  </si>
  <si>
    <t xml:space="preserve">Reports per subject </t>
  </si>
  <si>
    <t>Female</t>
  </si>
  <si>
    <t>Male</t>
  </si>
  <si>
    <t>Sum of number_of_hours_per_project</t>
  </si>
  <si>
    <t>Data per Gender</t>
  </si>
  <si>
    <t>Count of projects</t>
  </si>
  <si>
    <t>Gender</t>
  </si>
  <si>
    <t>Sum of project_rate</t>
  </si>
  <si>
    <t>Trainer</t>
  </si>
  <si>
    <t>Trainer and project_rate per project for the current year</t>
  </si>
  <si>
    <t>Average hourly rate vs years of experience for current year</t>
  </si>
  <si>
    <t>Sum of budget</t>
  </si>
  <si>
    <t>Average of budget</t>
  </si>
  <si>
    <t>Average of total_estimated_hours</t>
  </si>
  <si>
    <t>Project data for current year</t>
  </si>
  <si>
    <t>InvestMED</t>
  </si>
  <si>
    <t>Ladies Startups League</t>
  </si>
  <si>
    <t>Ladies Startups League Superstar</t>
  </si>
  <si>
    <t>Safir</t>
  </si>
  <si>
    <t>SwitchMED</t>
  </si>
  <si>
    <t>Project data over years</t>
  </si>
  <si>
    <t>Details of projects and trainers for current year</t>
  </si>
  <si>
    <t>gender</t>
  </si>
  <si>
    <t>Project rate</t>
  </si>
  <si>
    <t>total_estimated_hours</t>
  </si>
  <si>
    <t>budget</t>
  </si>
  <si>
    <t>start_date (Quarter)</t>
  </si>
  <si>
    <t>start_date (Month Index)</t>
  </si>
  <si>
    <t>start_date (Month)</t>
  </si>
  <si>
    <t>trainer_code</t>
  </si>
  <si>
    <t>year_of_expertise</t>
  </si>
  <si>
    <t>Na</t>
  </si>
  <si>
    <t>org_provider</t>
  </si>
  <si>
    <t>Experience_range</t>
  </si>
  <si>
    <t>2-5</t>
  </si>
  <si>
    <t>5-10</t>
  </si>
  <si>
    <t>Distinct Count of org_provider</t>
  </si>
  <si>
    <t>Total Count of p_code</t>
  </si>
  <si>
    <t>Total Average of hourly_rate</t>
  </si>
  <si>
    <t>Total Average of satisfaction_rate</t>
  </si>
  <si>
    <t xml:space="preserve">Number of hours vs the average hourly rate </t>
  </si>
  <si>
    <t>Organizations and projects</t>
  </si>
  <si>
    <t>Count of p_name</t>
  </si>
  <si>
    <t>View over experience level</t>
  </si>
  <si>
    <t>Trainer and organisation</t>
  </si>
  <si>
    <t>View over experience level for the current year</t>
  </si>
  <si>
    <t>Trainer's Data Report</t>
  </si>
  <si>
    <t>Please choose a trainer for the list below</t>
  </si>
  <si>
    <t>Trainer Name</t>
  </si>
  <si>
    <t>account_link</t>
  </si>
  <si>
    <t>trainer@gmail.com</t>
  </si>
  <si>
    <t>trainer@org.com</t>
  </si>
  <si>
    <t>trainer@yahoo.com</t>
  </si>
  <si>
    <t>trainer@outlook.com</t>
  </si>
  <si>
    <t>phone_number</t>
  </si>
  <si>
    <t>00000000000</t>
  </si>
  <si>
    <t>01234567891</t>
  </si>
  <si>
    <t>1234567891</t>
  </si>
  <si>
    <t>01235489696</t>
  </si>
  <si>
    <t>01235489693</t>
  </si>
  <si>
    <t>01235489698</t>
  </si>
  <si>
    <t>01235489694</t>
  </si>
  <si>
    <t>01235489692</t>
  </si>
  <si>
    <t>01235489691</t>
  </si>
  <si>
    <t>01235489697</t>
  </si>
  <si>
    <t>https://www.linkedin.com/</t>
  </si>
  <si>
    <t>https://www.facebook.com/</t>
  </si>
  <si>
    <t>Analysis and Reports'!A1</t>
  </si>
  <si>
    <t>For the Analysis across all years, please follow this link</t>
  </si>
  <si>
    <t>For the Analysis of current year, please follow this link</t>
  </si>
  <si>
    <t>Analysis and Reports current'!A1</t>
  </si>
  <si>
    <t>For a detailed report about a trainer, please follow this link</t>
  </si>
  <si>
    <t>Trainers_profile!A1</t>
  </si>
  <si>
    <t>For trainers' emails, please follow this link</t>
  </si>
  <si>
    <t>Trainer''s email'!A1</t>
  </si>
  <si>
    <t>For trainers' phone numbers, please follow this link</t>
  </si>
  <si>
    <t>Trainer''s phone_number'!A1</t>
  </si>
  <si>
    <t>For trainers' social media accounts, please follow this link</t>
  </si>
  <si>
    <t>Trainer''social_media'!A1</t>
  </si>
  <si>
    <t>Recent_active_year</t>
  </si>
  <si>
    <t>Last active year and the hourly rate corresponding to this year for each trainer</t>
  </si>
  <si>
    <t>Max of hourly_rate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</si>
</sst>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4" formatCode="_(&quot;$&quot;* #,##0.00_);_(&quot;$&quot;* \(#,##0.00\);_(&quot;$&quot;* &quot;-&quot;??_);_(@_)"/>
    <numFmt numFmtId="164" formatCode="&quot;$&quot;#,##0"/>
    <numFmt numFmtId="165" formatCode="&quot;$&quot;#,##0.00"/>
    <numFmt numFmtId="166" formatCode="_(&quot;$&quot;* #,##0_);_(&quot;$&quot;* \(#,##0\);_(&quot;$&quot;* &quot;-&quot;??_);_(@_)"/>
  </numFmts>
  <fonts count="7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1"/>
      <name val="Arial"/>
      <family val="2"/>
    </font>
    <font>
      <u/>
      <sz val="11"/>
      <color theme="1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89999084444715716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3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/>
    <xf numFmtId="0" fontId="1" fillId="0" borderId="0" xfId="0" applyFont="1" applyAlignment="1">
      <alignment horizontal="left"/>
    </xf>
    <xf numFmtId="0" fontId="1" fillId="0" borderId="0" xfId="0" applyFont="1"/>
    <xf numFmtId="164" fontId="0" fillId="0" borderId="0" xfId="0" applyNumberFormat="1"/>
    <xf numFmtId="0" fontId="2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horizontal="left" indent="2"/>
    </xf>
    <xf numFmtId="10" fontId="0" fillId="0" borderId="0" xfId="0" applyNumberFormat="1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Alignment="1">
      <alignment vertical="center"/>
    </xf>
    <xf numFmtId="165" fontId="0" fillId="0" borderId="0" xfId="0" applyNumberFormat="1"/>
    <xf numFmtId="0" fontId="1" fillId="2" borderId="0" xfId="0" applyFont="1" applyFill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1" fillId="3" borderId="0" xfId="0" applyFont="1" applyFill="1"/>
    <xf numFmtId="14" fontId="1" fillId="3" borderId="0" xfId="0" applyNumberFormat="1" applyFont="1" applyFill="1"/>
    <xf numFmtId="44" fontId="0" fillId="0" borderId="0" xfId="1" applyFont="1"/>
    <xf numFmtId="44" fontId="1" fillId="3" borderId="0" xfId="1" applyFont="1" applyFill="1" applyAlignment="1"/>
    <xf numFmtId="166" fontId="0" fillId="0" borderId="0" xfId="1" applyNumberFormat="1" applyFont="1"/>
    <xf numFmtId="166" fontId="1" fillId="3" borderId="0" xfId="1" applyNumberFormat="1" applyFont="1" applyFill="1" applyAlignment="1"/>
    <xf numFmtId="9" fontId="0" fillId="0" borderId="0" xfId="2" applyFont="1"/>
    <xf numFmtId="9" fontId="1" fillId="3" borderId="0" xfId="2" applyFont="1" applyFill="1" applyAlignment="1"/>
    <xf numFmtId="0" fontId="6" fillId="0" borderId="0" xfId="3"/>
    <xf numFmtId="0" fontId="6" fillId="0" borderId="0" xfId="3" quotePrefix="1"/>
    <xf numFmtId="0" fontId="1" fillId="0" borderId="0" xfId="0" applyFont="1" applyAlignment="1">
      <alignment vertical="center"/>
    </xf>
    <xf numFmtId="0" fontId="6" fillId="0" borderId="0" xfId="3" quotePrefix="1" applyAlignment="1">
      <alignment vertical="center"/>
    </xf>
    <xf numFmtId="0" fontId="3" fillId="2" borderId="0" xfId="0" applyFont="1" applyFill="1" applyAlignment="1">
      <alignment horizontal="center" wrapText="1"/>
    </xf>
    <xf numFmtId="0" fontId="1" fillId="2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wrapText="1"/>
    </xf>
    <xf numFmtId="0" fontId="1" fillId="2" borderId="0" xfId="0" applyFont="1" applyFill="1" applyAlignment="1">
      <alignment horizontal="left"/>
    </xf>
    <xf numFmtId="0" fontId="5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9" tint="0.79998168889431442"/>
        </patternFill>
      </fill>
    </dxf>
  </dxfs>
  <tableStyles count="1" defaultTableStyle="TableStyleMedium2" defaultPivotStyle="PivotStyleLight16">
    <tableStyle name="Invisible" pivot="0" table="0" count="0" xr9:uid="{1FC40E8C-5F79-4B8F-A3BC-19E9BDDBD30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5.xml"/><Relationship Id="rId18" Type="http://schemas.openxmlformats.org/officeDocument/2006/relationships/pivotCacheDefinition" Target="pivotCache/pivotCacheDefinition10.xml"/><Relationship Id="rId26" Type="http://schemas.openxmlformats.org/officeDocument/2006/relationships/connections" Target="connections.xml"/><Relationship Id="rId39" Type="http://schemas.openxmlformats.org/officeDocument/2006/relationships/customXml" Target="../customXml/item8.xml"/><Relationship Id="rId21" Type="http://schemas.openxmlformats.org/officeDocument/2006/relationships/pivotCacheDefinition" Target="pivotCache/pivotCacheDefinition13.xml"/><Relationship Id="rId34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pivotCacheDefinition" Target="pivotCache/pivotCacheDefinition9.xml"/><Relationship Id="rId25" Type="http://schemas.openxmlformats.org/officeDocument/2006/relationships/theme" Target="theme/theme1.xml"/><Relationship Id="rId33" Type="http://schemas.openxmlformats.org/officeDocument/2006/relationships/customXml" Target="../customXml/item2.xml"/><Relationship Id="rId38" Type="http://schemas.openxmlformats.org/officeDocument/2006/relationships/customXml" Target="../customXml/item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8.xml"/><Relationship Id="rId20" Type="http://schemas.openxmlformats.org/officeDocument/2006/relationships/pivotCacheDefinition" Target="pivotCache/pivotCacheDefinition12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24" Type="http://schemas.openxmlformats.org/officeDocument/2006/relationships/pivotCacheDefinition" Target="pivotCache/pivotCacheDefinition16.xml"/><Relationship Id="rId32" Type="http://schemas.openxmlformats.org/officeDocument/2006/relationships/customXml" Target="../customXml/item1.xml"/><Relationship Id="rId37" Type="http://schemas.openxmlformats.org/officeDocument/2006/relationships/customXml" Target="../customXml/item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7.xml"/><Relationship Id="rId23" Type="http://schemas.openxmlformats.org/officeDocument/2006/relationships/pivotCacheDefinition" Target="pivotCache/pivotCacheDefinition15.xml"/><Relationship Id="rId28" Type="http://schemas.openxmlformats.org/officeDocument/2006/relationships/sharedStrings" Target="sharedStrings.xml"/><Relationship Id="rId36" Type="http://schemas.openxmlformats.org/officeDocument/2006/relationships/customXml" Target="../customXml/item5.xml"/><Relationship Id="rId10" Type="http://schemas.openxmlformats.org/officeDocument/2006/relationships/pivotCacheDefinition" Target="pivotCache/pivotCacheDefinition2.xml"/><Relationship Id="rId19" Type="http://schemas.openxmlformats.org/officeDocument/2006/relationships/pivotCacheDefinition" Target="pivotCache/pivotCacheDefinition11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Relationship Id="rId22" Type="http://schemas.openxmlformats.org/officeDocument/2006/relationships/pivotCacheDefinition" Target="pivotCache/pivotCacheDefinition14.xml"/><Relationship Id="rId27" Type="http://schemas.openxmlformats.org/officeDocument/2006/relationships/styles" Target="styles.xml"/><Relationship Id="rId30" Type="http://schemas.openxmlformats.org/officeDocument/2006/relationships/powerPivotData" Target="model/item.data"/><Relationship Id="rId35" Type="http://schemas.openxmlformats.org/officeDocument/2006/relationships/customXml" Target="../customXml/item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0</xdr:rowOff>
    </xdr:from>
    <xdr:to>
      <xdr:col>5</xdr:col>
      <xdr:colOff>9526</xdr:colOff>
      <xdr:row>7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39B2475-1823-6EA3-281F-BB39CC4B5980}"/>
            </a:ext>
          </a:extLst>
        </xdr:cNvPr>
        <xdr:cNvSpPr txBox="1"/>
      </xdr:nvSpPr>
      <xdr:spPr>
        <a:xfrm>
          <a:off x="1" y="0"/>
          <a:ext cx="7943850" cy="1333500"/>
        </a:xfrm>
        <a:prstGeom prst="rect">
          <a:avLst/>
        </a:prstGeom>
        <a:solidFill>
          <a:schemeClr val="tx2">
            <a:lumMod val="10000"/>
            <a:lumOff val="90000"/>
          </a:schemeClr>
        </a:solidFill>
        <a:ln w="9525" cmpd="sng">
          <a:solidFill>
            <a:schemeClr val="tx2">
              <a:lumMod val="10000"/>
              <a:lumOff val="9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 b="1">
              <a:solidFill>
                <a:schemeClr val="tx2">
                  <a:lumMod val="75000"/>
                  <a:lumOff val="2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Welcome</a:t>
          </a:r>
          <a:r>
            <a:rPr lang="en-US" sz="2400" b="1" baseline="0">
              <a:solidFill>
                <a:schemeClr val="tx2">
                  <a:lumMod val="75000"/>
                  <a:lumOff val="2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 To Trainers' Analysis and Reports</a:t>
          </a:r>
          <a:endParaRPr lang="en-US" sz="2400" b="1">
            <a:solidFill>
              <a:schemeClr val="tx2">
                <a:lumMod val="75000"/>
                <a:lumOff val="25000"/>
              </a:schemeClr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142875</xdr:rowOff>
    </xdr:from>
    <xdr:to>
      <xdr:col>2</xdr:col>
      <xdr:colOff>1876425</xdr:colOff>
      <xdr:row>6</xdr:row>
      <xdr:rowOff>57150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08F62D4-EC95-397E-15BD-CD84446CC2B0}"/>
            </a:ext>
          </a:extLst>
        </xdr:cNvPr>
        <xdr:cNvSpPr txBox="1"/>
      </xdr:nvSpPr>
      <xdr:spPr>
        <a:xfrm>
          <a:off x="0" y="142875"/>
          <a:ext cx="4095750" cy="1057275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This pivot</a:t>
          </a:r>
          <a:r>
            <a:rPr lang="en-US" sz="1100" baseline="0"/>
            <a:t> table gives a summary on the </a:t>
          </a:r>
          <a:r>
            <a:rPr lang="en-US" sz="1100" b="1" u="sng" baseline="0">
              <a:solidFill>
                <a:sysClr val="windowText" lastClr="000000"/>
              </a:solidFill>
            </a:rPr>
            <a:t>count of projects and the number of organizations</a:t>
          </a:r>
          <a:r>
            <a:rPr lang="en-US" sz="1100" u="sng" baseline="0"/>
            <a:t>, </a:t>
          </a:r>
          <a:r>
            <a:rPr lang="en-US" sz="1100" baseline="0"/>
            <a:t>each trainer worked in, through all years.</a:t>
          </a:r>
        </a:p>
        <a:p>
          <a:r>
            <a:rPr lang="en-US" sz="1100" baseline="0"/>
            <a:t>You can use the filter to pick specific category.</a:t>
          </a:r>
          <a:endParaRPr lang="en-US" sz="1100"/>
        </a:p>
      </xdr:txBody>
    </xdr:sp>
    <xdr:clientData/>
  </xdr:twoCellAnchor>
  <xdr:twoCellAnchor>
    <xdr:from>
      <xdr:col>4</xdr:col>
      <xdr:colOff>600075</xdr:colOff>
      <xdr:row>0</xdr:row>
      <xdr:rowOff>57150</xdr:rowOff>
    </xdr:from>
    <xdr:to>
      <xdr:col>8</xdr:col>
      <xdr:colOff>1066800</xdr:colOff>
      <xdr:row>6</xdr:row>
      <xdr:rowOff>19050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A2925FD-3BF5-435F-6D04-BB05204F1F73}"/>
            </a:ext>
          </a:extLst>
        </xdr:cNvPr>
        <xdr:cNvSpPr txBox="1"/>
      </xdr:nvSpPr>
      <xdr:spPr>
        <a:xfrm>
          <a:off x="5343525" y="57150"/>
          <a:ext cx="5876925" cy="1104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pivot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table gives a summary record per each trainer through all years. It includes </a:t>
          </a:r>
          <a:r>
            <a:rPr lang="en-US" sz="1100" b="1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projects for each year, average hourly rate and the average satisfaction.</a:t>
          </a:r>
          <a:endParaRPr lang="en-US" b="1" u="sng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You can use the filter to pick specific category.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  <xdr:twoCellAnchor>
    <xdr:from>
      <xdr:col>9</xdr:col>
      <xdr:colOff>657225</xdr:colOff>
      <xdr:row>0</xdr:row>
      <xdr:rowOff>47625</xdr:rowOff>
    </xdr:from>
    <xdr:to>
      <xdr:col>12</xdr:col>
      <xdr:colOff>276225</xdr:colOff>
      <xdr:row>6</xdr:row>
      <xdr:rowOff>19050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83247447-A05A-52AB-5345-EC467B0D3067}"/>
            </a:ext>
          </a:extLst>
        </xdr:cNvPr>
        <xdr:cNvSpPr txBox="1"/>
      </xdr:nvSpPr>
      <xdr:spPr>
        <a:xfrm>
          <a:off x="12573000" y="47625"/>
          <a:ext cx="4772025" cy="1114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pivot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table gives a summary record per category through all years. It includes </a:t>
          </a:r>
          <a:r>
            <a:rPr lang="en-US" sz="1100" b="1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projects for each year, average hourly rate and the average satisfaction.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You can use the filter to pick  specific year.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  <xdr:twoCellAnchor>
    <xdr:from>
      <xdr:col>14</xdr:col>
      <xdr:colOff>1704975</xdr:colOff>
      <xdr:row>0</xdr:row>
      <xdr:rowOff>76200</xdr:rowOff>
    </xdr:from>
    <xdr:to>
      <xdr:col>17</xdr:col>
      <xdr:colOff>381000</xdr:colOff>
      <xdr:row>6</xdr:row>
      <xdr:rowOff>28575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1B70DCC-5668-99D4-BD8A-911FAF181175}"/>
            </a:ext>
          </a:extLst>
        </xdr:cNvPr>
        <xdr:cNvSpPr txBox="1"/>
      </xdr:nvSpPr>
      <xdr:spPr>
        <a:xfrm>
          <a:off x="21964650" y="76200"/>
          <a:ext cx="3009900" cy="1095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pivot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table gives a summary record per gender through all years. It includes </a:t>
          </a:r>
          <a:r>
            <a:rPr lang="en-US" sz="1100" b="1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projects for each year, average hourly rate and the average satisfaction.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You can use the filter to pick specific category.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  <xdr:twoCellAnchor>
    <xdr:from>
      <xdr:col>18</xdr:col>
      <xdr:colOff>504825</xdr:colOff>
      <xdr:row>0</xdr:row>
      <xdr:rowOff>9525</xdr:rowOff>
    </xdr:from>
    <xdr:to>
      <xdr:col>21</xdr:col>
      <xdr:colOff>561975</xdr:colOff>
      <xdr:row>5</xdr:row>
      <xdr:rowOff>180975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ECF9CE8D-9830-C0BE-474E-20FC317395D1}"/>
            </a:ext>
          </a:extLst>
        </xdr:cNvPr>
        <xdr:cNvSpPr txBox="1"/>
      </xdr:nvSpPr>
      <xdr:spPr>
        <a:xfrm>
          <a:off x="25574625" y="9525"/>
          <a:ext cx="3333750" cy="1123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This pivot</a:t>
          </a:r>
          <a:r>
            <a:rPr lang="en-US" sz="1100" baseline="0"/>
            <a:t> table is to give a view over </a:t>
          </a:r>
          <a:r>
            <a:rPr lang="en-US" sz="1100" b="1" u="sng" baseline="0"/>
            <a:t>the common  number of hours vs the average hourly rate</a:t>
          </a:r>
          <a:r>
            <a:rPr lang="en-US" sz="1100" baseline="0"/>
            <a:t>.</a:t>
          </a:r>
        </a:p>
        <a:p>
          <a:r>
            <a:rPr lang="en-US" sz="1100" baseline="0"/>
            <a:t>This to give a quick expectation on the average hourly rate when making a contract with a trainer.</a:t>
          </a:r>
        </a:p>
        <a:p>
          <a:r>
            <a:rPr lang="en-US" sz="1100" baseline="0"/>
            <a:t>You can use the filter to pick a specific category.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(Can be used for new contracts)</a:t>
          </a:r>
          <a:endParaRPr lang="en-US" sz="1100" baseline="0"/>
        </a:p>
      </xdr:txBody>
    </xdr:sp>
    <xdr:clientData/>
  </xdr:twoCellAnchor>
  <xdr:twoCellAnchor>
    <xdr:from>
      <xdr:col>21</xdr:col>
      <xdr:colOff>1323975</xdr:colOff>
      <xdr:row>4</xdr:row>
      <xdr:rowOff>66676</xdr:rowOff>
    </xdr:from>
    <xdr:to>
      <xdr:col>25</xdr:col>
      <xdr:colOff>257175</xdr:colOff>
      <xdr:row>6</xdr:row>
      <xdr:rowOff>66676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2E5A0988-F1F0-7598-8AB6-8A004B80FBCB}"/>
            </a:ext>
          </a:extLst>
        </xdr:cNvPr>
        <xdr:cNvSpPr txBox="1"/>
      </xdr:nvSpPr>
      <xdr:spPr>
        <a:xfrm>
          <a:off x="29670375" y="828676"/>
          <a:ext cx="3924300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This pivot table show</a:t>
          </a:r>
          <a:r>
            <a:rPr lang="en-US" sz="1100" baseline="0"/>
            <a:t>s </a:t>
          </a:r>
          <a:r>
            <a:rPr lang="en-US" sz="1100" b="1" u="sng" baseline="0"/>
            <a:t>the budget of the projects across years</a:t>
          </a:r>
          <a:endParaRPr lang="en-US" sz="1100" b="1" u="sng"/>
        </a:p>
      </xdr:txBody>
    </xdr:sp>
    <xdr:clientData/>
  </xdr:twoCellAnchor>
  <xdr:twoCellAnchor>
    <xdr:from>
      <xdr:col>32</xdr:col>
      <xdr:colOff>0</xdr:colOff>
      <xdr:row>0</xdr:row>
      <xdr:rowOff>142875</xdr:rowOff>
    </xdr:from>
    <xdr:to>
      <xdr:col>39</xdr:col>
      <xdr:colOff>66675</xdr:colOff>
      <xdr:row>3</xdr:row>
      <xdr:rowOff>180975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C4C92975-42E2-A872-D492-5E724F9A2210}"/>
            </a:ext>
          </a:extLst>
        </xdr:cNvPr>
        <xdr:cNvSpPr txBox="1"/>
      </xdr:nvSpPr>
      <xdr:spPr>
        <a:xfrm>
          <a:off x="36690300" y="142875"/>
          <a:ext cx="5038725" cy="609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This pivot table show</a:t>
          </a:r>
          <a:r>
            <a:rPr lang="en-US" sz="1100" baseline="0"/>
            <a:t>s </a:t>
          </a:r>
          <a:r>
            <a:rPr lang="en-US" sz="1100" b="1" u="sng" baseline="0"/>
            <a:t>the records pf organizations, projects and their count.</a:t>
          </a:r>
        </a:p>
        <a:p>
          <a:r>
            <a:rPr lang="en-US" sz="1100" baseline="0"/>
            <a:t>This can be filtered by category and trainer name.</a:t>
          </a:r>
          <a:endParaRPr lang="en-US" sz="1100"/>
        </a:p>
      </xdr:txBody>
    </xdr:sp>
    <xdr:clientData/>
  </xdr:twoCellAnchor>
  <xdr:twoCellAnchor>
    <xdr:from>
      <xdr:col>42</xdr:col>
      <xdr:colOff>38100</xdr:colOff>
      <xdr:row>0</xdr:row>
      <xdr:rowOff>95250</xdr:rowOff>
    </xdr:from>
    <xdr:to>
      <xdr:col>45</xdr:col>
      <xdr:colOff>1666875</xdr:colOff>
      <xdr:row>4</xdr:row>
      <xdr:rowOff>38100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9F807CFC-514C-245E-1327-40CE50CEA824}"/>
            </a:ext>
          </a:extLst>
        </xdr:cNvPr>
        <xdr:cNvSpPr txBox="1"/>
      </xdr:nvSpPr>
      <xdr:spPr>
        <a:xfrm>
          <a:off x="43014900" y="95250"/>
          <a:ext cx="5248275" cy="704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This pivot table shows </a:t>
          </a:r>
          <a:r>
            <a:rPr lang="en-US" sz="1100" b="1" u="sng"/>
            <a:t>number</a:t>
          </a:r>
          <a:r>
            <a:rPr lang="en-US" sz="1100" b="1" u="sng" baseline="0"/>
            <a:t> of count, average hourly rate, and average satisfaction rate </a:t>
          </a:r>
          <a:r>
            <a:rPr lang="en-US" sz="1100" b="1" u="sng" baseline="0">
              <a:solidFill>
                <a:sysClr val="windowText" lastClr="000000"/>
              </a:solidFill>
            </a:rPr>
            <a:t>according to the level of experince through all active years</a:t>
          </a:r>
          <a:r>
            <a:rPr lang="en-US" sz="1100" baseline="0"/>
            <a:t>.</a:t>
          </a:r>
        </a:p>
        <a:p>
          <a:r>
            <a:rPr lang="en-US" sz="1100" baseline="0"/>
            <a:t>Can be filtered based on category.(Can be used for new contracts)</a:t>
          </a:r>
          <a:endParaRPr lang="en-US" sz="1100"/>
        </a:p>
      </xdr:txBody>
    </xdr:sp>
    <xdr:clientData/>
  </xdr:twoCellAnchor>
  <xdr:twoCellAnchor>
    <xdr:from>
      <xdr:col>49</xdr:col>
      <xdr:colOff>38100</xdr:colOff>
      <xdr:row>0</xdr:row>
      <xdr:rowOff>47625</xdr:rowOff>
    </xdr:from>
    <xdr:to>
      <xdr:col>54</xdr:col>
      <xdr:colOff>19050</xdr:colOff>
      <xdr:row>3</xdr:row>
      <xdr:rowOff>161925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C01A343-B6E3-9A3D-0491-FA4C5F1A0081}"/>
            </a:ext>
          </a:extLst>
        </xdr:cNvPr>
        <xdr:cNvSpPr txBox="1"/>
      </xdr:nvSpPr>
      <xdr:spPr>
        <a:xfrm>
          <a:off x="50949225" y="47625"/>
          <a:ext cx="4838700" cy="685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This pivot table </a:t>
          </a:r>
          <a:r>
            <a:rPr lang="en-US" sz="1100" b="1" u="sng"/>
            <a:t>shows the last year,</a:t>
          </a:r>
          <a:r>
            <a:rPr lang="en-US" sz="1100" b="1" u="sng" baseline="0"/>
            <a:t> a trainer was active with ICEALEX and the corresponding hourly rate in this year.</a:t>
          </a:r>
        </a:p>
        <a:p>
          <a:r>
            <a:rPr lang="en-US" sz="1100" baseline="0"/>
            <a:t>Can be filtered using category.</a:t>
          </a:r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38100</xdr:rowOff>
    </xdr:from>
    <xdr:to>
      <xdr:col>1</xdr:col>
      <xdr:colOff>1171575</xdr:colOff>
      <xdr:row>6</xdr:row>
      <xdr:rowOff>180975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597EB0B-215A-1A6C-9AC9-1CBB0537E4BD}"/>
            </a:ext>
          </a:extLst>
        </xdr:cNvPr>
        <xdr:cNvSpPr txBox="1"/>
      </xdr:nvSpPr>
      <xdr:spPr>
        <a:xfrm>
          <a:off x="0" y="228600"/>
          <a:ext cx="2657475" cy="1095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This pivot table shows</a:t>
          </a:r>
          <a:r>
            <a:rPr lang="en-US" sz="1100" baseline="0"/>
            <a:t> the </a:t>
          </a:r>
          <a:r>
            <a:rPr lang="en-US" sz="1100" b="1" u="sng" baseline="0"/>
            <a:t>active trainers, current projects, project rate for each project and the total project rate for the </a:t>
          </a:r>
          <a:r>
            <a:rPr lang="en-US" sz="1100" b="1" i="1" u="sng" baseline="0">
              <a:solidFill>
                <a:srgbClr val="FF0000"/>
              </a:solidFill>
            </a:rPr>
            <a:t>current year</a:t>
          </a:r>
          <a:r>
            <a:rPr lang="en-US" sz="1100" baseline="0"/>
            <a:t>.</a:t>
          </a:r>
        </a:p>
        <a:p>
          <a:r>
            <a:rPr lang="en-US" sz="1100" baseline="0"/>
            <a:t>Can be filtered based on the category.</a:t>
          </a:r>
          <a:endParaRPr lang="en-US" sz="1100"/>
        </a:p>
      </xdr:txBody>
    </xdr:sp>
    <xdr:clientData/>
  </xdr:twoCellAnchor>
  <xdr:twoCellAnchor>
    <xdr:from>
      <xdr:col>3</xdr:col>
      <xdr:colOff>523874</xdr:colOff>
      <xdr:row>1</xdr:row>
      <xdr:rowOff>28575</xdr:rowOff>
    </xdr:from>
    <xdr:to>
      <xdr:col>7</xdr:col>
      <xdr:colOff>285749</xdr:colOff>
      <xdr:row>6</xdr:row>
      <xdr:rowOff>9525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2467B92-03C1-6799-43ED-26891F62128D}"/>
            </a:ext>
          </a:extLst>
        </xdr:cNvPr>
        <xdr:cNvSpPr txBox="1"/>
      </xdr:nvSpPr>
      <xdr:spPr>
        <a:xfrm>
          <a:off x="3876674" y="219075"/>
          <a:ext cx="4657725" cy="933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pivot table shows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the </a:t>
          </a:r>
          <a:r>
            <a:rPr lang="en-US" sz="1100" b="1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active trainers, their average current hourly rate,  and the average satisfaction rate for </a:t>
          </a:r>
          <a:r>
            <a:rPr lang="en-US" sz="11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the </a:t>
          </a:r>
          <a:r>
            <a:rPr lang="en-US" sz="1100" b="1" i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current year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Can be filtered based on the category.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  <xdr:twoCellAnchor>
    <xdr:from>
      <xdr:col>7</xdr:col>
      <xdr:colOff>438150</xdr:colOff>
      <xdr:row>0</xdr:row>
      <xdr:rowOff>0</xdr:rowOff>
    </xdr:from>
    <xdr:to>
      <xdr:col>11</xdr:col>
      <xdr:colOff>161925</xdr:colOff>
      <xdr:row>6</xdr:row>
      <xdr:rowOff>161925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C222147-E4C0-0855-2C23-7BA29621B7E0}"/>
            </a:ext>
          </a:extLst>
        </xdr:cNvPr>
        <xdr:cNvSpPr txBox="1"/>
      </xdr:nvSpPr>
      <xdr:spPr>
        <a:xfrm>
          <a:off x="10648950" y="0"/>
          <a:ext cx="4286250" cy="1304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pivot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table is to give a view over </a:t>
          </a:r>
          <a:r>
            <a:rPr lang="en-US" sz="1100" b="1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common  number of hours vs the average hourly rate for</a:t>
          </a:r>
          <a:r>
            <a:rPr lang="en-US" sz="11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the current year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to give a quick expectation on the average hourly rate when making a contract with a trainer.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You can use the filter to pick a specific category.(Can be used for new contracts)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  <xdr:twoCellAnchor>
    <xdr:from>
      <xdr:col>11</xdr:col>
      <xdr:colOff>600075</xdr:colOff>
      <xdr:row>3</xdr:row>
      <xdr:rowOff>95250</xdr:rowOff>
    </xdr:from>
    <xdr:to>
      <xdr:col>15</xdr:col>
      <xdr:colOff>19050</xdr:colOff>
      <xdr:row>6</xdr:row>
      <xdr:rowOff>104775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944DF6C-E256-EBA6-C0A9-3CE8C4460FE6}"/>
            </a:ext>
          </a:extLst>
        </xdr:cNvPr>
        <xdr:cNvSpPr txBox="1"/>
      </xdr:nvSpPr>
      <xdr:spPr>
        <a:xfrm>
          <a:off x="15373350" y="666750"/>
          <a:ext cx="4543425" cy="581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This pivot table shows </a:t>
          </a:r>
          <a:r>
            <a:rPr lang="en-US" sz="1100" b="1" u="sng"/>
            <a:t>the current active projects'</a:t>
          </a:r>
          <a:r>
            <a:rPr lang="en-US" sz="1100" b="1" u="sng" baseline="0"/>
            <a:t> data for the </a:t>
          </a:r>
          <a:r>
            <a:rPr lang="en-US" sz="1100" b="1" i="1" u="sng" baseline="0">
              <a:solidFill>
                <a:srgbClr val="FF0000"/>
              </a:solidFill>
            </a:rPr>
            <a:t>current year</a:t>
          </a:r>
          <a:r>
            <a:rPr lang="en-US" sz="1100" b="1" u="sng" baseline="0"/>
            <a:t>.</a:t>
          </a:r>
        </a:p>
        <a:p>
          <a:r>
            <a:rPr lang="en-US" sz="1100" baseline="0"/>
            <a:t>Can be filtered based on category.</a:t>
          </a:r>
        </a:p>
      </xdr:txBody>
    </xdr:sp>
    <xdr:clientData/>
  </xdr:twoCellAnchor>
  <xdr:twoCellAnchor>
    <xdr:from>
      <xdr:col>17</xdr:col>
      <xdr:colOff>590550</xdr:colOff>
      <xdr:row>3</xdr:row>
      <xdr:rowOff>114300</xdr:rowOff>
    </xdr:from>
    <xdr:to>
      <xdr:col>20</xdr:col>
      <xdr:colOff>1076325</xdr:colOff>
      <xdr:row>6</xdr:row>
      <xdr:rowOff>28575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33D9EC2-6412-64FF-0E4D-FC63574AA55A}"/>
            </a:ext>
          </a:extLst>
        </xdr:cNvPr>
        <xdr:cNvSpPr txBox="1"/>
      </xdr:nvSpPr>
      <xdr:spPr>
        <a:xfrm>
          <a:off x="24012525" y="685800"/>
          <a:ext cx="5095875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pivot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table is to give </a:t>
          </a:r>
          <a:r>
            <a:rPr lang="en-US" sz="1100" b="1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 summary for </a:t>
          </a:r>
          <a:r>
            <a:rPr lang="en-US" sz="1100" b="1" i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current year's </a:t>
          </a:r>
          <a:r>
            <a:rPr lang="en-US" sz="1100" b="1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projects fot each trainer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You can use the filter to pick a specific category.</a:t>
          </a:r>
          <a:endParaRPr lang="en-US" sz="1100"/>
        </a:p>
      </xdr:txBody>
    </xdr:sp>
    <xdr:clientData/>
  </xdr:twoCellAnchor>
  <xdr:twoCellAnchor>
    <xdr:from>
      <xdr:col>25</xdr:col>
      <xdr:colOff>600075</xdr:colOff>
      <xdr:row>1</xdr:row>
      <xdr:rowOff>142875</xdr:rowOff>
    </xdr:from>
    <xdr:to>
      <xdr:col>28</xdr:col>
      <xdr:colOff>57150</xdr:colOff>
      <xdr:row>6</xdr:row>
      <xdr:rowOff>85725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C996D421-0279-E4B7-2C2D-AA84D6575032}"/>
            </a:ext>
          </a:extLst>
        </xdr:cNvPr>
        <xdr:cNvSpPr txBox="1"/>
      </xdr:nvSpPr>
      <xdr:spPr>
        <a:xfrm>
          <a:off x="36052125" y="333375"/>
          <a:ext cx="2733675" cy="895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This pivot table shows a </a:t>
          </a:r>
          <a:r>
            <a:rPr lang="en-US" sz="1100" b="1" u="sng"/>
            <a:t>summary of the organizations</a:t>
          </a:r>
          <a:r>
            <a:rPr lang="en-US" sz="1100" b="1" u="sng" baseline="0"/>
            <a:t> and the projects the trainer participated in for the </a:t>
          </a:r>
          <a:r>
            <a:rPr lang="en-US" sz="1100" b="1" i="1" u="sng" baseline="0">
              <a:solidFill>
                <a:srgbClr val="FF0000"/>
              </a:solidFill>
            </a:rPr>
            <a:t>current year</a:t>
          </a:r>
          <a:r>
            <a:rPr lang="en-US" sz="1100" b="1" u="sng" baseline="0"/>
            <a:t>.</a:t>
          </a:r>
        </a:p>
        <a:p>
          <a:r>
            <a:rPr lang="en-US" sz="1100" baseline="0"/>
            <a:t>Can be filtered based on category.</a:t>
          </a:r>
          <a:endParaRPr lang="en-US" sz="1100"/>
        </a:p>
      </xdr:txBody>
    </xdr:sp>
    <xdr:clientData/>
  </xdr:twoCellAnchor>
  <xdr:twoCellAnchor>
    <xdr:from>
      <xdr:col>30</xdr:col>
      <xdr:colOff>733425</xdr:colOff>
      <xdr:row>0</xdr:row>
      <xdr:rowOff>142875</xdr:rowOff>
    </xdr:from>
    <xdr:to>
      <xdr:col>33</xdr:col>
      <xdr:colOff>685800</xdr:colOff>
      <xdr:row>6</xdr:row>
      <xdr:rowOff>38100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24F03D1-57AC-857D-C0FB-D0D1280DC196}"/>
            </a:ext>
          </a:extLst>
        </xdr:cNvPr>
        <xdr:cNvSpPr txBox="1"/>
      </xdr:nvSpPr>
      <xdr:spPr>
        <a:xfrm>
          <a:off x="37347525" y="142875"/>
          <a:ext cx="2857500" cy="1038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pivot table shows </a:t>
          </a:r>
          <a:r>
            <a:rPr lang="en-US" sz="11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number</a:t>
          </a:r>
          <a:r>
            <a:rPr lang="en-US" sz="1100" b="1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of count, average hourly rate, and average satisfaction rate according to the level of experience for </a:t>
          </a:r>
          <a:r>
            <a:rPr lang="en-US" sz="1100" b="1" i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current year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Can be filtered based on category.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466724</xdr:colOff>
      <xdr:row>0</xdr:row>
      <xdr:rowOff>38100</xdr:rowOff>
    </xdr:from>
    <xdr:to>
      <xdr:col>9</xdr:col>
      <xdr:colOff>923924</xdr:colOff>
      <xdr:row>4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FFC82BF-7948-E66E-EEE6-48457A0E96CC}"/>
            </a:ext>
          </a:extLst>
        </xdr:cNvPr>
        <xdr:cNvSpPr txBox="1"/>
      </xdr:nvSpPr>
      <xdr:spPr>
        <a:xfrm>
          <a:off x="6267449" y="38100"/>
          <a:ext cx="2962275" cy="962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This view provides</a:t>
          </a:r>
          <a:r>
            <a:rPr lang="en-US" sz="1100" baseline="0"/>
            <a:t> all the details for the trainer through all the years.</a:t>
          </a:r>
        </a:p>
        <a:p>
          <a:r>
            <a:rPr lang="en-US" sz="1100" baseline="0"/>
            <a:t>You need to pick the trainer's name from the dropdown list and all the trainer's details will appear.</a:t>
          </a:r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sung" refreshedDate="45502.726715046294" backgroundQuery="1" createdVersion="8" refreshedVersion="8" minRefreshableVersion="3" recordCount="16" xr:uid="{C3A7C3DF-77DE-4FE5-9DD3-5392F1021E9D}">
  <cacheSource type="external" connectionId="13"/>
  <cacheFields count="17">
    <cacheField name="t_code" numFmtId="0">
      <sharedItems count="16">
        <s v="Trainer02"/>
        <s v="Trainer03"/>
        <s v="Trainer04"/>
        <s v="Trainer05"/>
        <s v="Trainer06"/>
        <s v="Trainer07"/>
        <s v="Trainer08"/>
        <s v="Trainer10"/>
        <s v="Trainer13"/>
        <s v="Trainer15"/>
        <s v="Trainer18"/>
        <s v="Trainer20"/>
        <s v="Trainer23"/>
        <s v="Trainer25"/>
        <s v="Trainer28"/>
        <s v="Trainer30"/>
      </sharedItems>
    </cacheField>
    <cacheField name="trainer_name" numFmtId="0">
      <sharedItems count="16">
        <s v="BBBBBB"/>
        <s v="CCCCCC"/>
        <s v="DDDDDD"/>
        <s v="EEEEEE"/>
        <s v="FFFFFF"/>
        <s v="GGGGGG"/>
        <s v="HHHHHH"/>
        <s v="JJJJJJ"/>
        <s v="MMMMMM"/>
        <s v="OOOOOO"/>
        <s v="RRRRRR"/>
        <s v="TTTTTT"/>
        <s v="WWWWW"/>
        <s v="YYYY"/>
        <s v="SSHH"/>
        <s v="DWSD"/>
      </sharedItems>
    </cacheField>
    <cacheField name="p_code" numFmtId="0">
      <sharedItems count="2">
        <s v="TIEC24"/>
        <s v="T4S24"/>
      </sharedItems>
    </cacheField>
    <cacheField name="p_name" numFmtId="0">
      <sharedItems count="2">
        <s v="TIEC Pre-incubation"/>
        <s v="Talent4Startups"/>
      </sharedItems>
    </cacheField>
    <cacheField name="area_of_expertise" numFmtId="0">
      <sharedItems count="14">
        <s v="(Business Model) Innovation Consultancy"/>
        <s v="Digital Marketing"/>
        <s v="Business consultancy"/>
        <s v="Impact Management"/>
        <s v="Business Modeling Consultant"/>
        <s v="HR and Business Expert"/>
        <s v="Business Development &amp; Marketing Consultant"/>
        <s v="Frontend Web Development"/>
        <s v="Business Consultant &amp; Team Development"/>
        <s v="Project Manager &amp; Innovation Management Consultant"/>
        <s v="Project Management"/>
        <s v="Businesss/Marketing/Finance"/>
        <s v="Finance"/>
        <s v="Legal"/>
      </sharedItems>
    </cacheField>
    <cacheField name="year_of_expertise" numFmtId="0">
      <sharedItems containsSemiMixedTypes="0" containsString="0" containsNumber="1" containsInteger="1" minValue="3" maxValue="8" count="6">
        <n v="4"/>
        <n v="5"/>
        <n v="6"/>
        <n v="3"/>
        <n v="7"/>
        <n v="8"/>
      </sharedItems>
    </cacheField>
    <cacheField name="start_date" numFmtId="0">
      <sharedItems containsSemiMixedTypes="0" containsNonDate="0" containsDate="1" containsString="0" minDate="2024-02-01T00:00:00" maxDate="2024-04-21T00:00:00" count="2">
        <d v="2024-02-01T00:00:00"/>
        <d v="2024-04-20T00:00:00"/>
      </sharedItems>
    </cacheField>
    <cacheField name="end_date" numFmtId="0">
      <sharedItems containsSemiMixedTypes="0" containsNonDate="0" containsDate="1" containsString="0" minDate="2024-03-01T00:00:00" maxDate="2024-06-21T00:00:00" count="2">
        <d v="2024-03-01T00:00:00"/>
        <d v="2024-06-20T00:00:00"/>
      </sharedItems>
    </cacheField>
    <cacheField name="number_of_hours_per_project" numFmtId="0">
      <sharedItems containsSemiMixedTypes="0" containsString="0" containsNumber="1" containsInteger="1" minValue="9" maxValue="40" count="2">
        <n v="9"/>
        <n v="40"/>
      </sharedItems>
    </cacheField>
    <cacheField name="session_count" numFmtId="0">
      <sharedItems containsSemiMixedTypes="0" containsString="0" containsNumber="1" containsInteger="1" minValue="3" maxValue="10" count="3">
        <n v="3"/>
        <n v="10"/>
        <n v="9"/>
      </sharedItems>
    </cacheField>
    <cacheField name="hourly_rate" numFmtId="0">
      <sharedItems containsSemiMixedTypes="0" containsString="0" containsNumber="1" containsInteger="1" minValue="400" maxValue="800" count="3">
        <n v="600"/>
        <n v="400"/>
        <n v="800"/>
      </sharedItems>
    </cacheField>
    <cacheField name="project_rate" numFmtId="0">
      <sharedItems containsSemiMixedTypes="0" containsString="0" containsNumber="1" containsInteger="1" minValue="5400" maxValue="32000" count="3">
        <n v="5400"/>
        <n v="16000"/>
        <n v="32000"/>
      </sharedItems>
    </cacheField>
    <cacheField name="org_provider" numFmtId="0">
      <sharedItems count="1">
        <s v="Na"/>
      </sharedItems>
    </cacheField>
    <cacheField name="satisfaction_rate" numFmtId="0">
      <sharedItems containsSemiMixedTypes="0" containsString="0" containsNumber="1" minValue="0.2152" maxValue="0.55810000000000004" count="4">
        <n v="0.2152"/>
        <n v="0.55810000000000004"/>
        <n v="0.55400000000000005"/>
        <n v="0.5"/>
      </sharedItems>
    </cacheField>
    <cacheField name="total_estimated_hours" numFmtId="0">
      <sharedItems containsSemiMixedTypes="0" containsString="0" containsNumber="1" containsInteger="1" minValue="40" maxValue="120" count="2">
        <n v="40"/>
        <n v="120"/>
      </sharedItems>
    </cacheField>
    <cacheField name="budget" numFmtId="0">
      <sharedItems containsSemiMixedTypes="0" containsString="0" containsNumber="1" containsInteger="1" minValue="5000" maxValue="15000" count="2">
        <n v="5000"/>
        <n v="15000"/>
      </sharedItems>
    </cacheField>
    <cacheField name="Experience_range" numFmtId="0">
      <sharedItems count="2">
        <s v="2-5"/>
        <s v="5-1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sung" refreshedDate="45502.72671574074" backgroundQuery="1" createdVersion="8" refreshedVersion="8" minRefreshableVersion="3" recordCount="16" xr:uid="{CB172420-7C20-417C-B2A6-644F4D69851F}">
  <cacheSource type="external" connectionId="12"/>
  <cacheFields count="17">
    <cacheField name="t_code" numFmtId="0">
      <sharedItems count="16">
        <s v="Trainer02"/>
        <s v="Trainer03"/>
        <s v="Trainer04"/>
        <s v="Trainer05"/>
        <s v="Trainer06"/>
        <s v="Trainer07"/>
        <s v="Trainer08"/>
        <s v="Trainer10"/>
        <s v="Trainer13"/>
        <s v="Trainer15"/>
        <s v="Trainer18"/>
        <s v="Trainer20"/>
        <s v="Trainer23"/>
        <s v="Trainer25"/>
        <s v="Trainer28"/>
        <s v="Trainer30"/>
      </sharedItems>
    </cacheField>
    <cacheField name="trainer_name" numFmtId="0">
      <sharedItems count="16">
        <s v="BBBBBB"/>
        <s v="CCCCCC"/>
        <s v="DDDDDD"/>
        <s v="EEEEEE"/>
        <s v="FFFFFF"/>
        <s v="GGGGGG"/>
        <s v="HHHHHH"/>
        <s v="JJJJJJ"/>
        <s v="MMMMMM"/>
        <s v="OOOOOO"/>
        <s v="RRRRRR"/>
        <s v="TTTTTT"/>
        <s v="WWWWW"/>
        <s v="YYYY"/>
        <s v="SSHH"/>
        <s v="DWSD"/>
      </sharedItems>
    </cacheField>
    <cacheField name="p_code" numFmtId="0">
      <sharedItems count="2">
        <s v="TIEC24"/>
        <s v="T4S24"/>
      </sharedItems>
    </cacheField>
    <cacheField name="p_name" numFmtId="0">
      <sharedItems count="2">
        <s v="TIEC Pre-incubation"/>
        <s v="Talent4Startups"/>
      </sharedItems>
    </cacheField>
    <cacheField name="area_of_expertise" numFmtId="0">
      <sharedItems count="14">
        <s v="(Business Model) Innovation Consultancy"/>
        <s v="Digital Marketing"/>
        <s v="Business consultancy"/>
        <s v="Impact Management"/>
        <s v="Business Modeling Consultant"/>
        <s v="HR and Business Expert"/>
        <s v="Business Development &amp; Marketing Consultant"/>
        <s v="Frontend Web Development"/>
        <s v="Business Consultant &amp; Team Development"/>
        <s v="Project Manager &amp; Innovation Management Consultant"/>
        <s v="Project Management"/>
        <s v="Businesss/Marketing/Finance"/>
        <s v="Finance"/>
        <s v="Legal"/>
      </sharedItems>
    </cacheField>
    <cacheField name="year_of_expertise" numFmtId="0">
      <sharedItems containsSemiMixedTypes="0" containsString="0" containsNumber="1" containsInteger="1" minValue="3" maxValue="8" count="6">
        <n v="4"/>
        <n v="5"/>
        <n v="6"/>
        <n v="3"/>
        <n v="7"/>
        <n v="8"/>
      </sharedItems>
    </cacheField>
    <cacheField name="start_date" numFmtId="0">
      <sharedItems containsSemiMixedTypes="0" containsNonDate="0" containsDate="1" containsString="0" minDate="2024-02-01T00:00:00" maxDate="2024-04-21T00:00:00" count="2">
        <d v="2024-02-01T00:00:00"/>
        <d v="2024-04-20T00:00:00"/>
      </sharedItems>
    </cacheField>
    <cacheField name="end_date" numFmtId="0">
      <sharedItems containsSemiMixedTypes="0" containsNonDate="0" containsDate="1" containsString="0" minDate="2024-03-01T00:00:00" maxDate="2024-06-21T00:00:00" count="2">
        <d v="2024-03-01T00:00:00"/>
        <d v="2024-06-20T00:00:00"/>
      </sharedItems>
    </cacheField>
    <cacheField name="number_of_hours_per_project" numFmtId="0">
      <sharedItems containsSemiMixedTypes="0" containsString="0" containsNumber="1" containsInteger="1" minValue="9" maxValue="40" count="2">
        <n v="9"/>
        <n v="40"/>
      </sharedItems>
    </cacheField>
    <cacheField name="session_count" numFmtId="0">
      <sharedItems containsSemiMixedTypes="0" containsString="0" containsNumber="1" containsInteger="1" minValue="3" maxValue="10" count="3">
        <n v="3"/>
        <n v="10"/>
        <n v="9"/>
      </sharedItems>
    </cacheField>
    <cacheField name="hourly_rate" numFmtId="0">
      <sharedItems containsSemiMixedTypes="0" containsString="0" containsNumber="1" containsInteger="1" minValue="400" maxValue="800" count="3">
        <n v="600"/>
        <n v="400"/>
        <n v="800"/>
      </sharedItems>
    </cacheField>
    <cacheField name="project_rate" numFmtId="0">
      <sharedItems containsSemiMixedTypes="0" containsString="0" containsNumber="1" containsInteger="1" minValue="5400" maxValue="32000" count="3">
        <n v="5400"/>
        <n v="16000"/>
        <n v="32000"/>
      </sharedItems>
    </cacheField>
    <cacheField name="org_provider" numFmtId="0">
      <sharedItems count="1">
        <s v="Na"/>
      </sharedItems>
    </cacheField>
    <cacheField name="satisfaction_rate" numFmtId="0">
      <sharedItems containsSemiMixedTypes="0" containsString="0" containsNumber="1" minValue="0.2152" maxValue="0.55810000000000004" count="4">
        <n v="0.2152"/>
        <n v="0.55810000000000004"/>
        <n v="0.55400000000000005"/>
        <n v="0.5"/>
      </sharedItems>
    </cacheField>
    <cacheField name="total_estimated_hours" numFmtId="0">
      <sharedItems containsSemiMixedTypes="0" containsString="0" containsNumber="1" containsInteger="1" minValue="40" maxValue="120" count="2">
        <n v="40"/>
        <n v="120"/>
      </sharedItems>
    </cacheField>
    <cacheField name="budget" numFmtId="0">
      <sharedItems containsSemiMixedTypes="0" containsString="0" containsNumber="1" containsInteger="1" minValue="5000" maxValue="15000" count="2">
        <n v="5000"/>
        <n v="15000"/>
      </sharedItems>
    </cacheField>
    <cacheField name="Experience_range" numFmtId="0">
      <sharedItems count="2">
        <s v="2-5"/>
        <s v="5-1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sung" refreshedDate="45502.726716203702" backgroundQuery="1" createdVersion="8" refreshedVersion="8" minRefreshableVersion="3" recordCount="16" xr:uid="{B4EBC494-ED11-4C87-B2DD-26323526A149}">
  <cacheSource type="external" connectionId="11"/>
  <cacheFields count="15">
    <cacheField name="t_code" numFmtId="0">
      <sharedItems count="16">
        <s v="Trainer02"/>
        <s v="Trainer03"/>
        <s v="Trainer04"/>
        <s v="Trainer05"/>
        <s v="Trainer06"/>
        <s v="Trainer07"/>
        <s v="Trainer08"/>
        <s v="Trainer10"/>
        <s v="Trainer13"/>
        <s v="Trainer15"/>
        <s v="Trainer18"/>
        <s v="Trainer20"/>
        <s v="Trainer23"/>
        <s v="Trainer25"/>
        <s v="Trainer28"/>
        <s v="Trainer30"/>
      </sharedItems>
    </cacheField>
    <cacheField name="trainer_name" numFmtId="0">
      <sharedItems count="16">
        <s v="BBBBBB"/>
        <s v="CCCCCC"/>
        <s v="DDDDDD"/>
        <s v="EEEEEE"/>
        <s v="FFFFFF"/>
        <s v="GGGGGG"/>
        <s v="HHHHHH"/>
        <s v="JJJJJJ"/>
        <s v="MMMMMM"/>
        <s v="OOOOOO"/>
        <s v="RRRRRR"/>
        <s v="TTTTTT"/>
        <s v="WWWWW"/>
        <s v="YYYY"/>
        <s v="SSHH"/>
        <s v="DWSD"/>
      </sharedItems>
    </cacheField>
    <cacheField name="p_code" numFmtId="0">
      <sharedItems count="2">
        <s v="TIEC24"/>
        <s v="T4S24"/>
      </sharedItems>
    </cacheField>
    <cacheField name="p_name" numFmtId="0">
      <sharedItems count="2">
        <s v="TIEC Pre-incubation"/>
        <s v="Talent4Startups"/>
      </sharedItems>
    </cacheField>
    <cacheField name="area_of_expertise" numFmtId="0">
      <sharedItems count="14">
        <s v="(Business Model) Innovation Consultancy"/>
        <s v="Digital Marketing"/>
        <s v="Business consultancy"/>
        <s v="Impact Management"/>
        <s v="Business Modeling Consultant"/>
        <s v="HR and Business Expert"/>
        <s v="Business Development &amp; Marketing Consultant"/>
        <s v="Frontend Web Development"/>
        <s v="Business Consultant &amp; Team Development"/>
        <s v="Project Manager &amp; Innovation Management Consultant"/>
        <s v="Project Management"/>
        <s v="Businesss/Marketing/Finance"/>
        <s v="Finance"/>
        <s v="Legal"/>
      </sharedItems>
    </cacheField>
    <cacheField name="year_of_expertise" numFmtId="0">
      <sharedItems containsSemiMixedTypes="0" containsString="0" containsNumber="1" containsInteger="1" minValue="3" maxValue="8" count="6">
        <n v="4"/>
        <n v="5"/>
        <n v="6"/>
        <n v="3"/>
        <n v="7"/>
        <n v="8"/>
      </sharedItems>
    </cacheField>
    <cacheField name="start_date" numFmtId="0">
      <sharedItems containsSemiMixedTypes="0" containsNonDate="0" containsDate="1" containsString="0" minDate="2024-02-01T00:00:00" maxDate="2024-04-21T00:00:00" count="2">
        <d v="2024-02-01T00:00:00"/>
        <d v="2024-04-20T00:00:00"/>
      </sharedItems>
    </cacheField>
    <cacheField name="end_date" numFmtId="0">
      <sharedItems containsSemiMixedTypes="0" containsNonDate="0" containsDate="1" containsString="0" minDate="2024-03-01T00:00:00" maxDate="2024-06-21T00:00:00" count="2">
        <d v="2024-03-01T00:00:00"/>
        <d v="2024-06-20T00:00:00"/>
      </sharedItems>
    </cacheField>
    <cacheField name="number_of_hours_per_project" numFmtId="0">
      <sharedItems containsSemiMixedTypes="0" containsString="0" containsNumber="1" containsInteger="1" minValue="9" maxValue="40" count="2">
        <n v="9"/>
        <n v="40"/>
      </sharedItems>
    </cacheField>
    <cacheField name="session_count" numFmtId="0">
      <sharedItems containsSemiMixedTypes="0" containsString="0" containsNumber="1" containsInteger="1" minValue="3" maxValue="10" count="3">
        <n v="3"/>
        <n v="10"/>
        <n v="9"/>
      </sharedItems>
    </cacheField>
    <cacheField name="hourly_rate" numFmtId="0">
      <sharedItems containsSemiMixedTypes="0" containsString="0" containsNumber="1" containsInteger="1" minValue="400" maxValue="800" count="3">
        <n v="600"/>
        <n v="400"/>
        <n v="800"/>
      </sharedItems>
    </cacheField>
    <cacheField name="project_rate" numFmtId="0">
      <sharedItems containsSemiMixedTypes="0" containsString="0" containsNumber="1" containsInteger="1" minValue="5400" maxValue="32000" count="3">
        <n v="5400"/>
        <n v="16000"/>
        <n v="32000"/>
      </sharedItems>
    </cacheField>
    <cacheField name="satisfaction_rate" numFmtId="0">
      <sharedItems containsSemiMixedTypes="0" containsString="0" containsNumber="1" minValue="0.2152" maxValue="0.55810000000000004" count="4">
        <n v="0.2152"/>
        <n v="0.55810000000000004"/>
        <n v="0.55400000000000005"/>
        <n v="0.5"/>
      </sharedItems>
    </cacheField>
    <cacheField name="total_estimated_hours" numFmtId="0">
      <sharedItems containsSemiMixedTypes="0" containsString="0" containsNumber="1" containsInteger="1" minValue="40" maxValue="120" count="2">
        <n v="40"/>
        <n v="120"/>
      </sharedItems>
    </cacheField>
    <cacheField name="budget" numFmtId="0">
      <sharedItems containsSemiMixedTypes="0" containsString="0" containsNumber="1" containsInteger="1" minValue="5000" maxValue="15000" count="2">
        <n v="5000"/>
        <n v="15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sung" refreshedDate="45502.726716898149" backgroundQuery="1" createdVersion="8" refreshedVersion="8" minRefreshableVersion="3" recordCount="16" xr:uid="{BC0DFBBB-634F-49EA-B9F8-DA70BFCF29B1}">
  <cacheSource type="external" connectionId="10"/>
  <cacheFields count="15">
    <cacheField name="t_code" numFmtId="0">
      <sharedItems count="16">
        <s v="Trainer02"/>
        <s v="Trainer03"/>
        <s v="Trainer04"/>
        <s v="Trainer05"/>
        <s v="Trainer06"/>
        <s v="Trainer07"/>
        <s v="Trainer08"/>
        <s v="Trainer10"/>
        <s v="Trainer13"/>
        <s v="Trainer15"/>
        <s v="Trainer18"/>
        <s v="Trainer20"/>
        <s v="Trainer23"/>
        <s v="Trainer25"/>
        <s v="Trainer28"/>
        <s v="Trainer30"/>
      </sharedItems>
    </cacheField>
    <cacheField name="trainer_name" numFmtId="0">
      <sharedItems count="16">
        <s v="BBBBBB"/>
        <s v="CCCCCC"/>
        <s v="DDDDDD"/>
        <s v="EEEEEE"/>
        <s v="FFFFFF"/>
        <s v="GGGGGG"/>
        <s v="HHHHHH"/>
        <s v="JJJJJJ"/>
        <s v="MMMMMM"/>
        <s v="OOOOOO"/>
        <s v="RRRRRR"/>
        <s v="TTTTTT"/>
        <s v="WWWWW"/>
        <s v="YYYY"/>
        <s v="SSHH"/>
        <s v="DWSD"/>
      </sharedItems>
    </cacheField>
    <cacheField name="p_code" numFmtId="0">
      <sharedItems count="2">
        <s v="TIEC24"/>
        <s v="T4S24"/>
      </sharedItems>
    </cacheField>
    <cacheField name="p_name" numFmtId="0">
      <sharedItems count="2">
        <s v="TIEC Pre-incubation"/>
        <s v="Talent4Startups"/>
      </sharedItems>
    </cacheField>
    <cacheField name="area_of_expertise" numFmtId="0">
      <sharedItems count="14">
        <s v="(Business Model) Innovation Consultancy"/>
        <s v="Digital Marketing"/>
        <s v="Business consultancy"/>
        <s v="Impact Management"/>
        <s v="Business Modeling Consultant"/>
        <s v="HR and Business Expert"/>
        <s v="Business Development &amp; Marketing Consultant"/>
        <s v="Frontend Web Development"/>
        <s v="Business Consultant &amp; Team Development"/>
        <s v="Project Manager &amp; Innovation Management Consultant"/>
        <s v="Project Management"/>
        <s v="Businesss/Marketing/Finance"/>
        <s v="Finance"/>
        <s v="Legal"/>
      </sharedItems>
    </cacheField>
    <cacheField name="year_of_expertise" numFmtId="0">
      <sharedItems containsSemiMixedTypes="0" containsString="0" containsNumber="1" containsInteger="1" minValue="3" maxValue="8" count="6">
        <n v="4"/>
        <n v="5"/>
        <n v="6"/>
        <n v="3"/>
        <n v="7"/>
        <n v="8"/>
      </sharedItems>
    </cacheField>
    <cacheField name="start_date" numFmtId="0">
      <sharedItems containsSemiMixedTypes="0" containsNonDate="0" containsDate="1" containsString="0" minDate="2024-02-01T00:00:00" maxDate="2024-04-21T00:00:00" count="2">
        <d v="2024-02-01T00:00:00"/>
        <d v="2024-04-20T00:00:00"/>
      </sharedItems>
    </cacheField>
    <cacheField name="end_date" numFmtId="0">
      <sharedItems containsSemiMixedTypes="0" containsNonDate="0" containsDate="1" containsString="0" minDate="2024-03-01T00:00:00" maxDate="2024-06-21T00:00:00" count="2">
        <d v="2024-03-01T00:00:00"/>
        <d v="2024-06-20T00:00:00"/>
      </sharedItems>
    </cacheField>
    <cacheField name="number_of_hours_per_project" numFmtId="0">
      <sharedItems containsSemiMixedTypes="0" containsString="0" containsNumber="1" containsInteger="1" minValue="9" maxValue="40" count="2">
        <n v="9"/>
        <n v="40"/>
      </sharedItems>
    </cacheField>
    <cacheField name="session_count" numFmtId="0">
      <sharedItems containsSemiMixedTypes="0" containsString="0" containsNumber="1" containsInteger="1" minValue="3" maxValue="10" count="3">
        <n v="3"/>
        <n v="10"/>
        <n v="9"/>
      </sharedItems>
    </cacheField>
    <cacheField name="hourly_rate" numFmtId="0">
      <sharedItems containsSemiMixedTypes="0" containsString="0" containsNumber="1" containsInteger="1" minValue="400" maxValue="800" count="3">
        <n v="600"/>
        <n v="400"/>
        <n v="800"/>
      </sharedItems>
    </cacheField>
    <cacheField name="project_rate" numFmtId="0">
      <sharedItems containsSemiMixedTypes="0" containsString="0" containsNumber="1" containsInteger="1" minValue="5400" maxValue="32000" count="3">
        <n v="5400"/>
        <n v="16000"/>
        <n v="32000"/>
      </sharedItems>
    </cacheField>
    <cacheField name="satisfaction_rate" numFmtId="0">
      <sharedItems containsSemiMixedTypes="0" containsString="0" containsNumber="1" minValue="0.2152" maxValue="0.55810000000000004" count="4">
        <n v="0.2152"/>
        <n v="0.55810000000000004"/>
        <n v="0.55400000000000005"/>
        <n v="0.5"/>
      </sharedItems>
    </cacheField>
    <cacheField name="total_estimated_hours" numFmtId="0">
      <sharedItems containsSemiMixedTypes="0" containsString="0" containsNumber="1" containsInteger="1" minValue="40" maxValue="120" count="2">
        <n v="40"/>
        <n v="120"/>
      </sharedItems>
    </cacheField>
    <cacheField name="budget" numFmtId="0">
      <sharedItems containsSemiMixedTypes="0" containsString="0" containsNumber="1" containsInteger="1" minValue="5000" maxValue="15000" count="2">
        <n v="5000"/>
        <n v="15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sung" refreshedDate="45502.726717129626" backgroundQuery="1" createdVersion="8" refreshedVersion="8" minRefreshableVersion="3" recordCount="16" xr:uid="{8F41BC14-B837-4C42-B429-801064785AE3}">
  <cacheSource type="external" connectionId="9"/>
  <cacheFields count="15">
    <cacheField name="t_code" numFmtId="0">
      <sharedItems count="16">
        <s v="Trainer02"/>
        <s v="Trainer03"/>
        <s v="Trainer04"/>
        <s v="Trainer05"/>
        <s v="Trainer06"/>
        <s v="Trainer07"/>
        <s v="Trainer08"/>
        <s v="Trainer10"/>
        <s v="Trainer13"/>
        <s v="Trainer15"/>
        <s v="Trainer18"/>
        <s v="Trainer20"/>
        <s v="Trainer23"/>
        <s v="Trainer25"/>
        <s v="Trainer28"/>
        <s v="Trainer30"/>
      </sharedItems>
    </cacheField>
    <cacheField name="trainer_name" numFmtId="0">
      <sharedItems count="16">
        <s v="BBBBBB"/>
        <s v="CCCCCC"/>
        <s v="DDDDDD"/>
        <s v="EEEEEE"/>
        <s v="FFFFFF"/>
        <s v="GGGGGG"/>
        <s v="HHHHHH"/>
        <s v="JJJJJJ"/>
        <s v="MMMMMM"/>
        <s v="OOOOOO"/>
        <s v="RRRRRR"/>
        <s v="TTTTTT"/>
        <s v="WWWWW"/>
        <s v="YYYY"/>
        <s v="SSHH"/>
        <s v="DWSD"/>
      </sharedItems>
    </cacheField>
    <cacheField name="p_code" numFmtId="0">
      <sharedItems count="2">
        <s v="TIEC24"/>
        <s v="T4S24"/>
      </sharedItems>
    </cacheField>
    <cacheField name="p_name" numFmtId="0">
      <sharedItems count="2">
        <s v="TIEC Pre-incubation"/>
        <s v="Talent4Startups"/>
      </sharedItems>
    </cacheField>
    <cacheField name="area_of_expertise" numFmtId="0">
      <sharedItems count="14">
        <s v="(Business Model) Innovation Consultancy"/>
        <s v="Digital Marketing"/>
        <s v="Business consultancy"/>
        <s v="Impact Management"/>
        <s v="Business Modeling Consultant"/>
        <s v="HR and Business Expert"/>
        <s v="Business Development &amp; Marketing Consultant"/>
        <s v="Frontend Web Development"/>
        <s v="Business Consultant &amp; Team Development"/>
        <s v="Project Manager &amp; Innovation Management Consultant"/>
        <s v="Project Management"/>
        <s v="Businesss/Marketing/Finance"/>
        <s v="Finance"/>
        <s v="Legal"/>
      </sharedItems>
    </cacheField>
    <cacheField name="year_of_expertise" numFmtId="0">
      <sharedItems containsSemiMixedTypes="0" containsString="0" containsNumber="1" containsInteger="1" minValue="3" maxValue="8" count="6">
        <n v="4"/>
        <n v="5"/>
        <n v="6"/>
        <n v="3"/>
        <n v="7"/>
        <n v="8"/>
      </sharedItems>
    </cacheField>
    <cacheField name="start_date" numFmtId="0">
      <sharedItems containsSemiMixedTypes="0" containsNonDate="0" containsDate="1" containsString="0" minDate="2024-02-01T00:00:00" maxDate="2024-04-21T00:00:00" count="2">
        <d v="2024-02-01T00:00:00"/>
        <d v="2024-04-20T00:00:00"/>
      </sharedItems>
    </cacheField>
    <cacheField name="end_date" numFmtId="0">
      <sharedItems containsSemiMixedTypes="0" containsNonDate="0" containsDate="1" containsString="0" minDate="2024-03-01T00:00:00" maxDate="2024-06-21T00:00:00" count="2">
        <d v="2024-03-01T00:00:00"/>
        <d v="2024-06-20T00:00:00"/>
      </sharedItems>
    </cacheField>
    <cacheField name="number_of_hours_per_project" numFmtId="0">
      <sharedItems containsSemiMixedTypes="0" containsString="0" containsNumber="1" containsInteger="1" minValue="9" maxValue="40" count="2">
        <n v="9"/>
        <n v="40"/>
      </sharedItems>
    </cacheField>
    <cacheField name="session_count" numFmtId="0">
      <sharedItems containsSemiMixedTypes="0" containsString="0" containsNumber="1" containsInteger="1" minValue="3" maxValue="10" count="3">
        <n v="3"/>
        <n v="10"/>
        <n v="9"/>
      </sharedItems>
    </cacheField>
    <cacheField name="hourly_rate" numFmtId="0">
      <sharedItems containsSemiMixedTypes="0" containsString="0" containsNumber="1" containsInteger="1" minValue="400" maxValue="800" count="3">
        <n v="600"/>
        <n v="400"/>
        <n v="800"/>
      </sharedItems>
    </cacheField>
    <cacheField name="project_rate" numFmtId="0">
      <sharedItems containsSemiMixedTypes="0" containsString="0" containsNumber="1" containsInteger="1" minValue="5400" maxValue="32000" count="3">
        <n v="5400"/>
        <n v="16000"/>
        <n v="32000"/>
      </sharedItems>
    </cacheField>
    <cacheField name="satisfaction_rate" numFmtId="0">
      <sharedItems containsSemiMixedTypes="0" containsString="0" containsNumber="1" minValue="0.2152" maxValue="0.55810000000000004" count="4">
        <n v="0.2152"/>
        <n v="0.55810000000000004"/>
        <n v="0.55400000000000005"/>
        <n v="0.5"/>
      </sharedItems>
    </cacheField>
    <cacheField name="total_estimated_hours" numFmtId="0">
      <sharedItems containsSemiMixedTypes="0" containsString="0" containsNumber="1" containsInteger="1" minValue="40" maxValue="120" count="2">
        <n v="40"/>
        <n v="120"/>
      </sharedItems>
    </cacheField>
    <cacheField name="budget" numFmtId="0">
      <sharedItems containsSemiMixedTypes="0" containsString="0" containsNumber="1" containsInteger="1" minValue="5000" maxValue="15000" count="2">
        <n v="5000"/>
        <n v="15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sung" refreshedDate="45502.726717476849" backgroundQuery="1" createdVersion="8" refreshedVersion="8" minRefreshableVersion="3" recordCount="16" xr:uid="{18A662E3-77D9-4294-B965-E200C80B7C4A}">
  <cacheSource type="external" connectionId="8"/>
  <cacheFields count="15">
    <cacheField name="t_code" numFmtId="0">
      <sharedItems count="16">
        <s v="Trainer02"/>
        <s v="Trainer03"/>
        <s v="Trainer04"/>
        <s v="Trainer05"/>
        <s v="Trainer06"/>
        <s v="Trainer07"/>
        <s v="Trainer08"/>
        <s v="Trainer10"/>
        <s v="Trainer13"/>
        <s v="Trainer15"/>
        <s v="Trainer18"/>
        <s v="Trainer20"/>
        <s v="Trainer23"/>
        <s v="Trainer25"/>
        <s v="Trainer28"/>
        <s v="Trainer30"/>
      </sharedItems>
    </cacheField>
    <cacheField name="trainer_name" numFmtId="0">
      <sharedItems count="16">
        <s v="BBBBBB"/>
        <s v="CCCCCC"/>
        <s v="DDDDDD"/>
        <s v="EEEEEE"/>
        <s v="FFFFFF"/>
        <s v="GGGGGG"/>
        <s v="HHHHHH"/>
        <s v="JJJJJJ"/>
        <s v="MMMMMM"/>
        <s v="OOOOOO"/>
        <s v="RRRRRR"/>
        <s v="TTTTTT"/>
        <s v="WWWWW"/>
        <s v="YYYY"/>
        <s v="SSHH"/>
        <s v="DWSD"/>
      </sharedItems>
    </cacheField>
    <cacheField name="p_code" numFmtId="0">
      <sharedItems count="2">
        <s v="TIEC24"/>
        <s v="T4S24"/>
      </sharedItems>
    </cacheField>
    <cacheField name="p_name" numFmtId="0">
      <sharedItems count="2">
        <s v="TIEC Pre-incubation"/>
        <s v="Talent4Startups"/>
      </sharedItems>
    </cacheField>
    <cacheField name="area_of_expertise" numFmtId="0">
      <sharedItems count="14">
        <s v="(Business Model) Innovation Consultancy"/>
        <s v="Digital Marketing"/>
        <s v="Business consultancy"/>
        <s v="Impact Management"/>
        <s v="Business Modeling Consultant"/>
        <s v="HR and Business Expert"/>
        <s v="Business Development &amp; Marketing Consultant"/>
        <s v="Frontend Web Development"/>
        <s v="Business Consultant &amp; Team Development"/>
        <s v="Project Manager &amp; Innovation Management Consultant"/>
        <s v="Project Management"/>
        <s v="Businesss/Marketing/Finance"/>
        <s v="Finance"/>
        <s v="Legal"/>
      </sharedItems>
    </cacheField>
    <cacheField name="year_of_expertise" numFmtId="0">
      <sharedItems containsSemiMixedTypes="0" containsString="0" containsNumber="1" containsInteger="1" minValue="3" maxValue="8" count="6">
        <n v="4"/>
        <n v="5"/>
        <n v="6"/>
        <n v="3"/>
        <n v="7"/>
        <n v="8"/>
      </sharedItems>
    </cacheField>
    <cacheField name="start_date" numFmtId="0">
      <sharedItems containsSemiMixedTypes="0" containsNonDate="0" containsDate="1" containsString="0" minDate="2024-02-01T00:00:00" maxDate="2024-04-21T00:00:00" count="2">
        <d v="2024-02-01T00:00:00"/>
        <d v="2024-04-20T00:00:00"/>
      </sharedItems>
    </cacheField>
    <cacheField name="end_date" numFmtId="0">
      <sharedItems containsSemiMixedTypes="0" containsNonDate="0" containsDate="1" containsString="0" minDate="2024-03-01T00:00:00" maxDate="2024-06-21T00:00:00" count="2">
        <d v="2024-03-01T00:00:00"/>
        <d v="2024-06-20T00:00:00"/>
      </sharedItems>
    </cacheField>
    <cacheField name="number_of_hours_per_project" numFmtId="0">
      <sharedItems containsSemiMixedTypes="0" containsString="0" containsNumber="1" containsInteger="1" minValue="9" maxValue="40" count="2">
        <n v="9"/>
        <n v="40"/>
      </sharedItems>
    </cacheField>
    <cacheField name="session_count" numFmtId="0">
      <sharedItems containsSemiMixedTypes="0" containsString="0" containsNumber="1" containsInteger="1" minValue="3" maxValue="10" count="3">
        <n v="3"/>
        <n v="10"/>
        <n v="9"/>
      </sharedItems>
    </cacheField>
    <cacheField name="hourly_rate" numFmtId="0">
      <sharedItems containsSemiMixedTypes="0" containsString="0" containsNumber="1" containsInteger="1" minValue="400" maxValue="800" count="3">
        <n v="600"/>
        <n v="400"/>
        <n v="800"/>
      </sharedItems>
    </cacheField>
    <cacheField name="project_rate" numFmtId="0">
      <sharedItems containsSemiMixedTypes="0" containsString="0" containsNumber="1" containsInteger="1" minValue="5400" maxValue="32000" count="3">
        <n v="5400"/>
        <n v="16000"/>
        <n v="32000"/>
      </sharedItems>
    </cacheField>
    <cacheField name="satisfaction_rate" numFmtId="0">
      <sharedItems containsSemiMixedTypes="0" containsString="0" containsNumber="1" minValue="0.2152" maxValue="0.55810000000000004" count="4">
        <n v="0.2152"/>
        <n v="0.55810000000000004"/>
        <n v="0.55400000000000005"/>
        <n v="0.5"/>
      </sharedItems>
    </cacheField>
    <cacheField name="total_estimated_hours" numFmtId="0">
      <sharedItems containsSemiMixedTypes="0" containsString="0" containsNumber="1" containsInteger="1" minValue="40" maxValue="120" count="2">
        <n v="40"/>
        <n v="120"/>
      </sharedItems>
    </cacheField>
    <cacheField name="budget" numFmtId="0">
      <sharedItems containsSemiMixedTypes="0" containsString="0" containsNumber="1" containsInteger="1" minValue="5000" maxValue="15000" count="2">
        <n v="5000"/>
        <n v="15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sung" refreshedDate="45502.726717939811" backgroundQuery="1" createdVersion="8" refreshedVersion="8" minRefreshableVersion="3" recordCount="16" xr:uid="{1FFB24F3-CB98-44ED-AA8B-E539E7A3AC2A}">
  <cacheSource type="external" connectionId="6"/>
  <cacheFields count="12">
    <cacheField name="t_code" numFmtId="0">
      <sharedItems count="16">
        <s v="Trainer02"/>
        <s v="Trainer03"/>
        <s v="Trainer04"/>
        <s v="Trainer05"/>
        <s v="Trainer06"/>
        <s v="Trainer07"/>
        <s v="Trainer08"/>
        <s v="Trainer10"/>
        <s v="Trainer13"/>
        <s v="Trainer15"/>
        <s v="Trainer18"/>
        <s v="Trainer20"/>
        <s v="Trainer23"/>
        <s v="Trainer25"/>
        <s v="Trainer28"/>
        <s v="Trainer30"/>
      </sharedItems>
    </cacheField>
    <cacheField name="trainer_name" numFmtId="0">
      <sharedItems count="16">
        <s v="BBBBBB"/>
        <s v="CCCCCC"/>
        <s v="DDDDDD"/>
        <s v="EEEEEE"/>
        <s v="FFFFFF"/>
        <s v="GGGGGG"/>
        <s v="HHHHHH"/>
        <s v="JJJJJJ"/>
        <s v="MMMMMM"/>
        <s v="OOOOOO"/>
        <s v="RRRRRR"/>
        <s v="TTTTTT"/>
        <s v="WWWWW"/>
        <s v="YYYY"/>
        <s v="SSHH"/>
        <s v="DWSD"/>
      </sharedItems>
    </cacheField>
    <cacheField name="p_code" numFmtId="0">
      <sharedItems count="2">
        <s v="TIEC24"/>
        <s v="T4S24"/>
      </sharedItems>
    </cacheField>
    <cacheField name="p_name" numFmtId="0">
      <sharedItems count="2">
        <s v="TIEC Pre-incubation"/>
        <s v="Talent4Startups"/>
      </sharedItems>
    </cacheField>
    <cacheField name="area_of_expertise" numFmtId="0">
      <sharedItems count="14">
        <s v="(Business Model) Innovation Consultancy"/>
        <s v="Digital Marketing"/>
        <s v="Business consultancy"/>
        <s v="Impact Management"/>
        <s v="Business Modeling Consultant"/>
        <s v="HR and Business Expert"/>
        <s v="Business Development &amp; Marketing Consultant"/>
        <s v="Frontend Web Development"/>
        <s v="Business Consultant &amp; Team Development"/>
        <s v="Project Manager &amp; Innovation Management Consultant"/>
        <s v="Project Management"/>
        <s v="Businesss/Marketing/Finance"/>
        <s v="Finance"/>
        <s v="Legal"/>
      </sharedItems>
    </cacheField>
    <cacheField name="year_of_expertise" numFmtId="0">
      <sharedItems containsSemiMixedTypes="0" containsString="0" containsNumber="1" containsInteger="1" minValue="3" maxValue="8" count="6">
        <n v="4"/>
        <n v="5"/>
        <n v="6"/>
        <n v="3"/>
        <n v="7"/>
        <n v="8"/>
      </sharedItems>
    </cacheField>
    <cacheField name="start_date" numFmtId="0">
      <sharedItems containsSemiMixedTypes="0" containsNonDate="0" containsDate="1" containsString="0" minDate="2024-02-01T00:00:00" maxDate="2024-04-21T00:00:00" count="2">
        <d v="2024-02-01T00:00:00"/>
        <d v="2024-04-20T00:00:00"/>
      </sharedItems>
    </cacheField>
    <cacheField name="end_date" numFmtId="0">
      <sharedItems containsSemiMixedTypes="0" containsNonDate="0" containsDate="1" containsString="0" minDate="2024-03-01T00:00:00" maxDate="2024-06-21T00:00:00" count="2">
        <d v="2024-03-01T00:00:00"/>
        <d v="2024-06-20T00:00:00"/>
      </sharedItems>
    </cacheField>
    <cacheField name="number_of_hours_per_project" numFmtId="0">
      <sharedItems containsSemiMixedTypes="0" containsString="0" containsNumber="1" containsInteger="1" minValue="9" maxValue="40" count="2">
        <n v="9"/>
        <n v="40"/>
      </sharedItems>
    </cacheField>
    <cacheField name="session_count" numFmtId="0">
      <sharedItems containsSemiMixedTypes="0" containsString="0" containsNumber="1" containsInteger="1" minValue="3" maxValue="10" count="3">
        <n v="3"/>
        <n v="10"/>
        <n v="9"/>
      </sharedItems>
    </cacheField>
    <cacheField name="hourly_rate" numFmtId="0">
      <sharedItems containsSemiMixedTypes="0" containsString="0" containsNumber="1" containsInteger="1" minValue="400" maxValue="800" count="3">
        <n v="600"/>
        <n v="400"/>
        <n v="800"/>
      </sharedItems>
    </cacheField>
    <cacheField name="satisfaction_rate" numFmtId="0">
      <sharedItems containsSemiMixedTypes="0" containsString="0" containsNumber="1" minValue="0.2152" maxValue="0.55810000000000004" count="4">
        <n v="0.2152"/>
        <n v="0.55810000000000004"/>
        <n v="0.55400000000000005"/>
        <n v="0.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msung" refreshedDate="45503.685290162037" backgroundQuery="1" createdVersion="8" refreshedVersion="8" minRefreshableVersion="3" recordCount="0" supportSubquery="1" supportAdvancedDrill="1" xr:uid="{F29A6016-C7FB-4135-B8C1-225075A13EAD}">
  <cacheSource type="external" connectionId="23"/>
  <cacheFields count="5">
    <cacheField name="[detailed_trainers_projects].[gender].[gender]" caption="gender" numFmtId="0" hierarchy="22" level="1">
      <sharedItems count="2">
        <s v="Female"/>
        <s v="Male"/>
      </sharedItems>
    </cacheField>
    <cacheField name="[detailed_trainers_projects].[area_of_expertise].[area_of_expertise]" caption="area_of_expertise" numFmtId="0" hierarchy="25" level="1">
      <sharedItems containsSemiMixedTypes="0" containsNonDate="0" containsString="0"/>
    </cacheField>
    <cacheField name="[Measures].[Average of hourly_rate]" caption="Average of hourly_rate" numFmtId="0" hierarchy="93" level="32767"/>
    <cacheField name="[Measures].[Average of satisfaction_rate]" caption="Average of satisfaction_rate" numFmtId="0" hierarchy="95" level="32767"/>
    <cacheField name="[Measures].[Count of p_code]" caption="Count of p_code" numFmtId="0" hierarchy="91" level="32767"/>
  </cacheFields>
  <cacheHierarchies count="106">
    <cacheHierarchy uniqueName="[current_year].[t_code]" caption="t_code" attribute="1" defaultMemberUniqueName="[current_year].[t_code].[All]" allUniqueName="[current_year].[t_code].[All]" dimensionUniqueName="[current_year]" displayFolder="" count="0" memberValueDatatype="130" unbalanced="0"/>
    <cacheHierarchy uniqueName="[current_year].[p_code]" caption="p_code" attribute="1" defaultMemberUniqueName="[current_year].[p_code].[All]" allUniqueName="[current_year].[p_code].[All]" dimensionUniqueName="[current_year]" displayFolder="" count="0" memberValueDatatype="130" unbalanced="0"/>
    <cacheHierarchy uniqueName="[current_year].[start_date]" caption="start_date" attribute="1" time="1" defaultMemberUniqueName="[current_year].[start_date].[All]" allUniqueName="[current_year].[start_date].[All]" dimensionUniqueName="[current_year]" displayFolder="" count="0" memberValueDatatype="7" unbalanced="0"/>
    <cacheHierarchy uniqueName="[current_year].[end_date]" caption="end_date" attribute="1" time="1" defaultMemberUniqueName="[current_year].[end_date].[All]" allUniqueName="[current_year].[end_date].[All]" dimensionUniqueName="[current_year]" displayFolder="" count="0" memberValueDatatype="7" unbalanced="0"/>
    <cacheHierarchy uniqueName="[current_year].[number_of_hours_per_project]" caption="number_of_hours_per_project" attribute="1" defaultMemberUniqueName="[current_year].[number_of_hours_per_project].[All]" allUniqueName="[current_year].[number_of_hours_per_project].[All]" dimensionUniqueName="[current_year]" displayFolder="" count="0" memberValueDatatype="20" unbalanced="0"/>
    <cacheHierarchy uniqueName="[current_year].[session_count]" caption="session_count" attribute="1" defaultMemberUniqueName="[current_year].[session_count].[All]" allUniqueName="[current_year].[session_count].[All]" dimensionUniqueName="[current_year]" displayFolder="" count="0" memberValueDatatype="20" unbalanced="0"/>
    <cacheHierarchy uniqueName="[current_year].[hourly_rate]" caption="hourly_rate" attribute="1" defaultMemberUniqueName="[current_year].[hourly_rate].[All]" allUniqueName="[current_year].[hourly_rate].[All]" dimensionUniqueName="[current_year]" displayFolder="" count="0" memberValueDatatype="5" unbalanced="0"/>
    <cacheHierarchy uniqueName="[current_year].[satisfaction_rate]" caption="satisfaction_rate" attribute="1" defaultMemberUniqueName="[current_year].[satisfaction_rate].[All]" allUniqueName="[current_year].[satisfaction_rate].[All]" dimensionUniqueName="[current_year]" displayFolder="" count="0" memberValueDatatype="5" unbalanced="0"/>
    <cacheHierarchy uniqueName="[Detailed current year  3].[t_code]" caption="t_code" attribute="1" defaultMemberUniqueName="[Detailed current year  3].[t_code].[All]" allUniqueName="[Detailed current year  3].[t_code].[All]" dimensionUniqueName="[Detailed current year  3]" displayFolder="" count="0" memberValueDatatype="130" unbalanced="0"/>
    <cacheHierarchy uniqueName="[Detailed current year  3].[trainer_name]" caption="trainer_name" attribute="1" defaultMemberUniqueName="[Detailed current year  3].[trainer_name].[All]" allUniqueName="[Detailed current year  3].[trainer_name].[All]" dimensionUniqueName="[Detailed current year  3]" displayFolder="" count="0" memberValueDatatype="130" unbalanced="0"/>
    <cacheHierarchy uniqueName="[Detailed current year  3].[p_code]" caption="p_code" attribute="1" defaultMemberUniqueName="[Detailed current year  3].[p_code].[All]" allUniqueName="[Detailed current year  3].[p_code].[All]" dimensionUniqueName="[Detailed current year  3]" displayFolder="" count="0" memberValueDatatype="130" unbalanced="0"/>
    <cacheHierarchy uniqueName="[Detailed current year  3].[p_name]" caption="p_name" attribute="1" defaultMemberUniqueName="[Detailed current year  3].[p_name].[All]" allUniqueName="[Detailed current year  3].[p_name].[All]" dimensionUniqueName="[Detailed current year  3]" displayFolder="" count="0" memberValueDatatype="130" unbalanced="0"/>
    <cacheHierarchy uniqueName="[Detailed current year  3].[area_of_expertise]" caption="area_of_expertise" attribute="1" defaultMemberUniqueName="[Detailed current year  3].[area_of_expertise].[All]" allUniqueName="[Detailed current year  3].[area_of_expertise].[All]" dimensionUniqueName="[Detailed current year  3]" displayFolder="" count="0" memberValueDatatype="130" unbalanced="0"/>
    <cacheHierarchy uniqueName="[Detailed current year  3].[year_of_expertise]" caption="year_of_expertise" attribute="1" defaultMemberUniqueName="[Detailed current year  3].[year_of_expertise].[All]" allUniqueName="[Detailed current year  3].[year_of_expertise].[All]" dimensionUniqueName="[Detailed current year  3]" displayFolder="" count="0" memberValueDatatype="20" unbalanced="0"/>
    <cacheHierarchy uniqueName="[Detailed current year  3].[start_date]" caption="start_date" attribute="1" time="1" defaultMemberUniqueName="[Detailed current year  3].[start_date].[All]" allUniqueName="[Detailed current year  3].[start_date].[All]" dimensionUniqueName="[Detailed current year  3]" displayFolder="" count="0" memberValueDatatype="7" unbalanced="0"/>
    <cacheHierarchy uniqueName="[Detailed current year  3].[end_date]" caption="end_date" attribute="1" time="1" defaultMemberUniqueName="[Detailed current year  3].[end_date].[All]" allUniqueName="[Detailed current year  3].[end_date].[All]" dimensionUniqueName="[Detailed current year  3]" displayFolder="" count="0" memberValueDatatype="7" unbalanced="0"/>
    <cacheHierarchy uniqueName="[Detailed current year  3].[number_of_hours_per_project]" caption="number_of_hours_per_project" attribute="1" defaultMemberUniqueName="[Detailed current year  3].[number_of_hours_per_project].[All]" allUniqueName="[Detailed current year  3].[number_of_hours_per_project].[All]" dimensionUniqueName="[Detailed current year  3]" displayFolder="" count="0" memberValueDatatype="20" unbalanced="0"/>
    <cacheHierarchy uniqueName="[Detailed current year  3].[session_count]" caption="session_count" attribute="1" defaultMemberUniqueName="[Detailed current year  3].[session_count].[All]" allUniqueName="[Detailed current year  3].[session_count].[All]" dimensionUniqueName="[Detailed current year  3]" displayFolder="" count="0" memberValueDatatype="20" unbalanced="0"/>
    <cacheHierarchy uniqueName="[Detailed current year  3].[hourly_rate]" caption="hourly_rate" attribute="1" defaultMemberUniqueName="[Detailed current year  3].[hourly_rate].[All]" allUniqueName="[Detailed current year  3].[hourly_rate].[All]" dimensionUniqueName="[Detailed current year  3]" displayFolder="" count="0" memberValueDatatype="5" unbalanced="0"/>
    <cacheHierarchy uniqueName="[Detailed current year  3].[satisfaction_rate]" caption="satisfaction_rate" attribute="1" defaultMemberUniqueName="[Detailed current year  3].[satisfaction_rate].[All]" allUniqueName="[Detailed current year  3].[satisfaction_rate].[All]" dimensionUniqueName="[Detailed current year  3]" displayFolder="" count="0" memberValueDatatype="5" unbalanced="0"/>
    <cacheHierarchy uniqueName="[detailed_trainers_projects].[t_code]" caption="t_code" attribute="1" defaultMemberUniqueName="[detailed_trainers_projects].[t_code].[All]" allUniqueName="[detailed_trainers_projects].[t_code].[All]" dimensionUniqueName="[detailed_trainers_projects]" displayFolder="" count="0" memberValueDatatype="130" unbalanced="0"/>
    <cacheHierarchy uniqueName="[detailed_trainers_projects].[trainer_name]" caption="trainer_name" attribute="1" defaultMemberUniqueName="[detailed_trainers_projects].[trainer_name].[All]" allUniqueName="[detailed_trainers_projects].[trainer_name].[All]" dimensionUniqueName="[detailed_trainers_projects]" displayFolder="" count="0" memberValueDatatype="130" unbalanced="0"/>
    <cacheHierarchy uniqueName="[detailed_trainers_projects].[gender]" caption="gender" attribute="1" defaultMemberUniqueName="[detailed_trainers_projects].[gender].[All]" allUniqueName="[detailed_trainers_projects].[gender].[All]" dimensionUniqueName="[detailed_trainers_projects]" displayFolder="" count="2" memberValueDatatype="130" unbalanced="0">
      <fieldsUsage count="2">
        <fieldUsage x="-1"/>
        <fieldUsage x="0"/>
      </fieldsUsage>
    </cacheHierarchy>
    <cacheHierarchy uniqueName="[detailed_trainers_projects].[p_code]" caption="p_code" attribute="1" defaultMemberUniqueName="[detailed_trainers_projects].[p_code].[All]" allUniqueName="[detailed_trainers_projects].[p_code].[All]" dimensionUniqueName="[detailed_trainers_projects]" displayFolder="" count="0" memberValueDatatype="130" unbalanced="0"/>
    <cacheHierarchy uniqueName="[detailed_trainers_projects].[p_name]" caption="p_name" attribute="1" defaultMemberUniqueName="[detailed_trainers_projects].[p_name].[All]" allUniqueName="[detailed_trainers_projects].[p_name].[All]" dimensionUniqueName="[detailed_trainers_projects]" displayFolder="" count="0" memberValueDatatype="130" unbalanced="0"/>
    <cacheHierarchy uniqueName="[detailed_trainers_projects].[area_of_expertise]" caption="area_of_expertise" attribute="1" defaultMemberUniqueName="[detailed_trainers_projects].[area_of_expertise].[All]" allUniqueName="[detailed_trainers_projects].[area_of_expertise].[All]" dimensionUniqueName="[detailed_trainers_projects]" displayFolder="" count="2" memberValueDatatype="130" unbalanced="0">
      <fieldsUsage count="2">
        <fieldUsage x="-1"/>
        <fieldUsage x="1"/>
      </fieldsUsage>
    </cacheHierarchy>
    <cacheHierarchy uniqueName="[detailed_trainers_projects].[start_date]" caption="start_date" attribute="1" time="1" defaultMemberUniqueName="[detailed_trainers_projects].[start_date].[All]" allUniqueName="[detailed_trainers_projects].[start_date].[All]" dimensionUniqueName="[detailed_trainers_projects]" displayFolder="" count="0" memberValueDatatype="7" unbalanced="0"/>
    <cacheHierarchy uniqueName="[detailed_trainers_projects].[end_date]" caption="end_date" attribute="1" time="1" defaultMemberUniqueName="[detailed_trainers_projects].[end_date].[All]" allUniqueName="[detailed_trainers_projects].[end_date].[All]" dimensionUniqueName="[detailed_trainers_projects]" displayFolder="" count="0" memberValueDatatype="7" unbalanced="0"/>
    <cacheHierarchy uniqueName="[detailed_trainers_projects].[number_of_hours_per_project]" caption="number_of_hours_per_project" attribute="1" defaultMemberUniqueName="[detailed_trainers_projects].[number_of_hours_per_project].[All]" allUniqueName="[detailed_trainers_projects].[number_of_hours_per_project].[All]" dimensionUniqueName="[detailed_trainers_projects]" displayFolder="" count="0" memberValueDatatype="20" unbalanced="0"/>
    <cacheHierarchy uniqueName="[detailed_trainers_projects].[session_count]" caption="session_count" attribute="1" defaultMemberUniqueName="[detailed_trainers_projects].[session_count].[All]" allUniqueName="[detailed_trainers_projects].[session_count].[All]" dimensionUniqueName="[detailed_trainers_projects]" displayFolder="" count="0" memberValueDatatype="20" unbalanced="0"/>
    <cacheHierarchy uniqueName="[detailed_trainers_projects].[hourly_rate]" caption="hourly_rate" attribute="1" defaultMemberUniqueName="[detailed_trainers_projects].[hourly_rate].[All]" allUniqueName="[detailed_trainers_projects].[hourly_rate].[All]" dimensionUniqueName="[detailed_trainers_projects]" displayFolder="" count="0" memberValueDatatype="5" unbalanced="0"/>
    <cacheHierarchy uniqueName="[detailed_trainers_projects].[Project rate]" caption="Project rate" attribute="1" defaultMemberUniqueName="[detailed_trainers_projects].[Project rate].[All]" allUniqueName="[detailed_trainers_projects].[Project rate].[All]" dimensionUniqueName="[detailed_trainers_projects]" displayFolder="" count="0" memberValueDatatype="5" unbalanced="0"/>
    <cacheHierarchy uniqueName="[detailed_trainers_projects].[year_of_expertise]" caption="year_of_expertise" attribute="1" defaultMemberUniqueName="[detailed_trainers_projects].[year_of_expertise].[All]" allUniqueName="[detailed_trainers_projects].[year_of_expertise].[All]" dimensionUniqueName="[detailed_trainers_projects]" displayFolder="" count="0" memberValueDatatype="20" unbalanced="0"/>
    <cacheHierarchy uniqueName="[detailed_trainers_projects].[org_provider]" caption="org_provider" attribute="1" defaultMemberUniqueName="[detailed_trainers_projects].[org_provider].[All]" allUniqueName="[detailed_trainers_projects].[org_provider].[All]" dimensionUniqueName="[detailed_trainers_projects]" displayFolder="" count="0" memberValueDatatype="130" unbalanced="0"/>
    <cacheHierarchy uniqueName="[detailed_trainers_projects].[satisfaction_rate]" caption="satisfaction_rate" attribute="1" defaultMemberUniqueName="[detailed_trainers_projects].[satisfaction_rate].[All]" allUniqueName="[detailed_trainers_projects].[satisfaction_rate].[All]" dimensionUniqueName="[detailed_trainers_projects]" displayFolder="" count="0" memberValueDatatype="5" unbalanced="0"/>
    <cacheHierarchy uniqueName="[detailed_trainers_projects].[total_estimated_hours]" caption="total_estimated_hours" attribute="1" defaultMemberUniqueName="[detailed_trainers_projects].[total_estimated_hours].[All]" allUniqueName="[detailed_trainers_projects].[total_estimated_hours].[All]" dimensionUniqueName="[detailed_trainers_projects]" displayFolder="" count="0" memberValueDatatype="20" unbalanced="0"/>
    <cacheHierarchy uniqueName="[detailed_trainers_projects].[budget]" caption="budget" attribute="1" defaultMemberUniqueName="[detailed_trainers_projects].[budget].[All]" allUniqueName="[detailed_trainers_projects].[budget].[All]" dimensionUniqueName="[detailed_trainers_projects]" displayFolder="" count="0" memberValueDatatype="5" unbalanced="0"/>
    <cacheHierarchy uniqueName="[detailed_trainers_projects].[Experience_range]" caption="Experience_range" attribute="1" defaultMemberUniqueName="[detailed_trainers_projects].[Experience_range].[All]" allUniqueName="[detailed_trainers_projects].[Experience_range].[All]" dimensionUniqueName="[detailed_trainers_projects]" displayFolder="" count="0" memberValueDatatype="130" unbalanced="0"/>
    <cacheHierarchy uniqueName="[detailed_trainers_projects].[start_date (Year)]" caption="start_date (Year)" attribute="1" defaultMemberUniqueName="[detailed_trainers_projects].[start_date (Year)].[All]" allUniqueName="[detailed_trainers_projects].[start_date (Year)].[All]" dimensionUniqueName="[detailed_trainers_projects]" displayFolder="" count="0" memberValueDatatype="130" unbalanced="0"/>
    <cacheHierarchy uniqueName="[detailed_trainers_projects].[start_date (Quarter)]" caption="start_date (Quarter)" attribute="1" defaultMemberUniqueName="[detailed_trainers_projects].[start_date (Quarter)].[All]" allUniqueName="[detailed_trainers_projects].[start_date (Quarter)].[All]" dimensionUniqueName="[detailed_trainers_projects]" displayFolder="" count="0" memberValueDatatype="130" unbalanced="0"/>
    <cacheHierarchy uniqueName="[detailed_trainers_projects].[start_date (Month)]" caption="start_date (Month)" attribute="1" defaultMemberUniqueName="[detailed_trainers_projects].[start_date (Month)].[All]" allUniqueName="[detailed_trainers_projects].[start_date (Month)].[All]" dimensionUniqueName="[detailed_trainers_projects]" displayFolder="" count="0" memberValueDatatype="130" unbalanced="0"/>
    <cacheHierarchy uniqueName="[project_projectcoordinators].[p_code]" caption="p_code" attribute="1" defaultMemberUniqueName="[project_projectcoordinators].[p_code].[All]" allUniqueName="[project_projectcoordinators].[p_code].[All]" dimensionUniqueName="[project_projectcoordinators]" displayFolder="" count="0" memberValueDatatype="130" unbalanced="0"/>
    <cacheHierarchy uniqueName="[project_projectcoordinators].[project_coordinators]" caption="project_coordinators" attribute="1" defaultMemberUniqueName="[project_projectcoordinators].[project_coordinators].[All]" allUniqueName="[project_projectcoordinators].[project_coordinators].[All]" dimensionUniqueName="[project_projectcoordinators]" displayFolder="" count="0" memberValueDatatype="130" unbalanced="0"/>
    <cacheHierarchy uniqueName="[Projects].[p_code]" caption="p_code" attribute="1" defaultMemberUniqueName="[Projects].[p_code].[All]" allUniqueName="[Projects].[p_code].[All]" dimensionUniqueName="[Projects]" displayFolder="" count="0" memberValueDatatype="130" unbalanced="0"/>
    <cacheHierarchy uniqueName="[Projects].[p_name]" caption="p_name" attribute="1" defaultMemberUniqueName="[Projects].[p_name].[All]" allUniqueName="[Projects].[p_name].[All]" dimensionUniqueName="[Projects]" displayFolder="" count="0" memberValueDatatype="130" unbalanced="0"/>
    <cacheHierarchy uniqueName="[Projects].[p_start_date]" caption="p_start_date" attribute="1" time="1" defaultMemberUniqueName="[Projects].[p_start_date].[All]" allUniqueName="[Projects].[p_start_date].[All]" dimensionUniqueName="[Projects]" displayFolder="" count="0" memberValueDatatype="7" unbalanced="0"/>
    <cacheHierarchy uniqueName="[Projects].[p_end_date]" caption="p_end_date" attribute="1" time="1" defaultMemberUniqueName="[Projects].[p_end_date].[All]" allUniqueName="[Projects].[p_end_date].[All]" dimensionUniqueName="[Projects]" displayFolder="" count="0" memberValueDatatype="7" unbalanced="0"/>
    <cacheHierarchy uniqueName="[Projects].[org_provider]" caption="org_provider" attribute="1" defaultMemberUniqueName="[Projects].[org_provider].[All]" allUniqueName="[Projects].[org_provider].[All]" dimensionUniqueName="[Projects]" displayFolder="" count="0" memberValueDatatype="130" unbalanced="0"/>
    <cacheHierarchy uniqueName="[Projects].[total_estimated_hours]" caption="total_estimated_hours" attribute="1" defaultMemberUniqueName="[Projects].[total_estimated_hours].[All]" allUniqueName="[Projects].[total_estimated_hours].[All]" dimensionUniqueName="[Projects]" displayFolder="" count="0" memberValueDatatype="20" unbalanced="0"/>
    <cacheHierarchy uniqueName="[Projects].[number_of_sessions]" caption="number_of_sessions" attribute="1" defaultMemberUniqueName="[Projects].[number_of_sessions].[All]" allUniqueName="[Projects].[number_of_sessions].[All]" dimensionUniqueName="[Projects]" displayFolder="" count="0" memberValueDatatype="20" unbalanced="0"/>
    <cacheHierarchy uniqueName="[Projects].[budget]" caption="budget" attribute="1" defaultMemberUniqueName="[Projects].[budget].[All]" allUniqueName="[Projects].[budget].[All]" dimensionUniqueName="[Projects]" displayFolder="" count="0" memberValueDatatype="5" unbalanced="0"/>
    <cacheHierarchy uniqueName="[Projects].[p_start_date (Year)]" caption="p_start_date (Year)" attribute="1" defaultMemberUniqueName="[Projects].[p_start_date (Year)].[All]" allUniqueName="[Projects].[p_start_date (Year)].[All]" dimensionUniqueName="[Projects]" displayFolder="" count="0" memberValueDatatype="130" unbalanced="0"/>
    <cacheHierarchy uniqueName="[Projects].[p_start_date (Quarter)]" caption="p_start_date (Quarter)" attribute="1" defaultMemberUniqueName="[Projects].[p_start_date (Quarter)].[All]" allUniqueName="[Projects].[p_start_date (Quarter)].[All]" dimensionUniqueName="[Projects]" displayFolder="" count="0" memberValueDatatype="130" unbalanced="0"/>
    <cacheHierarchy uniqueName="[Projects].[p_start_date (Month)]" caption="p_start_date (Month)" attribute="1" defaultMemberUniqueName="[Projects].[p_start_date (Month)].[All]" allUniqueName="[Projects].[p_start_date (Month)].[All]" dimensionUniqueName="[Projects]" displayFolder="" count="0" memberValueDatatype="130" unbalanced="0"/>
    <cacheHierarchy uniqueName="[trainer_account].[t_code]" caption="t_code" attribute="1" defaultMemberUniqueName="[trainer_account].[t_code].[All]" allUniqueName="[trainer_account].[t_code].[All]" dimensionUniqueName="[trainer_account]" displayFolder="" count="0" memberValueDatatype="130" unbalanced="0"/>
    <cacheHierarchy uniqueName="[trainer_account].[account_link]" caption="account_link" attribute="1" defaultMemberUniqueName="[trainer_account].[account_link].[All]" allUniqueName="[trainer_account].[account_link].[All]" dimensionUniqueName="[trainer_account]" displayFolder="" count="0" memberValueDatatype="130" unbalanced="0"/>
    <cacheHierarchy uniqueName="[trainer_phonenumber].[t_code]" caption="t_code" attribute="1" defaultMemberUniqueName="[trainer_phonenumber].[t_code].[All]" allUniqueName="[trainer_phonenumber].[t_code].[All]" dimensionUniqueName="[trainer_phonenumber]" displayFolder="" count="0" memberValueDatatype="130" unbalanced="0"/>
    <cacheHierarchy uniqueName="[trainer_phonenumber].[phone_number]" caption="phone_number" attribute="1" defaultMemberUniqueName="[trainer_phonenumber].[phone_number].[All]" allUniqueName="[trainer_phonenumber].[phone_number].[All]" dimensionUniqueName="[trainer_phonenumber]" displayFolder="" count="0" memberValueDatatype="130" unbalanced="0"/>
    <cacheHierarchy uniqueName="[Trainers].[trainer_code]" caption="trainer_code" attribute="1" defaultMemberUniqueName="[Trainers].[trainer_code].[All]" allUniqueName="[Trainers].[trainer_code].[All]" dimensionUniqueName="[Trainers]" displayFolder="" count="0" memberValueDatatype="130" unbalanced="0"/>
    <cacheHierarchy uniqueName="[Trainers].[trainer_name]" caption="trainer_name" attribute="1" defaultMemberUniqueName="[Trainers].[trainer_name].[All]" allUniqueName="[Trainers].[trainer_name].[All]" dimensionUniqueName="[Trainers]" displayFolder="" count="0" memberValueDatatype="130" unbalanced="0"/>
    <cacheHierarchy uniqueName="[Trainers].[gender]" caption="gender" attribute="1" defaultMemberUniqueName="[Trainers].[gender].[All]" allUniqueName="[Trainers].[gender].[All]" dimensionUniqueName="[Trainers]" displayFolder="" count="0" memberValueDatatype="130" unbalanced="0"/>
    <cacheHierarchy uniqueName="[Trainers].[title]" caption="title" attribute="1" defaultMemberUniqueName="[Trainers].[title].[All]" allUniqueName="[Trainers].[title].[All]" dimensionUniqueName="[Trainers]" displayFolder="" count="0" memberValueDatatype="130" unbalanced="0"/>
    <cacheHierarchy uniqueName="[Trainers].[workplace]" caption="workplace" attribute="1" defaultMemberUniqueName="[Trainers].[workplace].[All]" allUniqueName="[Trainers].[workplace].[All]" dimensionUniqueName="[Trainers]" displayFolder="" count="0" memberValueDatatype="130" unbalanced="0"/>
    <cacheHierarchy uniqueName="[Trainers].[area_of_expertise]" caption="area_of_expertise" attribute="1" defaultMemberUniqueName="[Trainers].[area_of_expertise].[All]" allUniqueName="[Trainers].[area_of_expertise].[All]" dimensionUniqueName="[Trainers]" displayFolder="" count="0" memberValueDatatype="130" unbalanced="0"/>
    <cacheHierarchy uniqueName="[Trainers].[year_of_expertise]" caption="year_of_expertise" attribute="1" defaultMemberUniqueName="[Trainers].[year_of_expertise].[All]" allUniqueName="[Trainers].[year_of_expertise].[All]" dimensionUniqueName="[Trainers]" displayFolder="" count="0" memberValueDatatype="20" unbalanced="0"/>
    <cacheHierarchy uniqueName="[Trainers].[cv]" caption="cv" attribute="1" defaultMemberUniqueName="[Trainers].[cv].[All]" allUniqueName="[Trainers].[cv].[All]" dimensionUniqueName="[Trainers]" displayFolder="" count="0" memberValueDatatype="130" unbalanced="0"/>
    <cacheHierarchy uniqueName="[trainers_projects].[t_code]" caption="t_code" attribute="1" defaultMemberUniqueName="[trainers_projects].[t_code].[All]" allUniqueName="[trainers_projects].[t_code].[All]" dimensionUniqueName="[trainers_projects]" displayFolder="" count="0" memberValueDatatype="130" unbalanced="0"/>
    <cacheHierarchy uniqueName="[trainers_projects].[p_code]" caption="p_code" attribute="1" defaultMemberUniqueName="[trainers_projects].[p_code].[All]" allUniqueName="[trainers_projects].[p_code].[All]" dimensionUniqueName="[trainers_projects]" displayFolder="" count="0" memberValueDatatype="130" unbalanced="0"/>
    <cacheHierarchy uniqueName="[trainers_projects].[start_date]" caption="start_date" attribute="1" time="1" defaultMemberUniqueName="[trainers_projects].[start_date].[All]" allUniqueName="[trainers_projects].[start_date].[All]" dimensionUniqueName="[trainers_projects]" displayFolder="" count="0" memberValueDatatype="7" unbalanced="0"/>
    <cacheHierarchy uniqueName="[trainers_projects].[end_date]" caption="end_date" attribute="1" time="1" defaultMemberUniqueName="[trainers_projects].[end_date].[All]" allUniqueName="[trainers_projects].[end_date].[All]" dimensionUniqueName="[trainers_projects]" displayFolder="" count="0" memberValueDatatype="7" unbalanced="0"/>
    <cacheHierarchy uniqueName="[trainers_projects].[number_of_hours_per_project]" caption="number_of_hours_per_project" attribute="1" defaultMemberUniqueName="[trainers_projects].[number_of_hours_per_project].[All]" allUniqueName="[trainers_projects].[number_of_hours_per_project].[All]" dimensionUniqueName="[trainers_projects]" displayFolder="" count="0" memberValueDatatype="20" unbalanced="0"/>
    <cacheHierarchy uniqueName="[trainers_projects].[session_count]" caption="session_count" attribute="1" defaultMemberUniqueName="[trainers_projects].[session_count].[All]" allUniqueName="[trainers_projects].[session_count].[All]" dimensionUniqueName="[trainers_projects]" displayFolder="" count="0" memberValueDatatype="20" unbalanced="0"/>
    <cacheHierarchy uniqueName="[trainers_projects].[hourly_rate]" caption="hourly_rate" attribute="1" defaultMemberUniqueName="[trainers_projects].[hourly_rate].[All]" allUniqueName="[trainers_projects].[hourly_rate].[All]" dimensionUniqueName="[trainers_projects]" displayFolder="" count="0" memberValueDatatype="5" unbalanced="0"/>
    <cacheHierarchy uniqueName="[trainers_projects].[satisfaction_rate]" caption="satisfaction_rate" attribute="1" defaultMemberUniqueName="[trainers_projects].[satisfaction_rate].[All]" allUniqueName="[trainers_projects].[satisfaction_rate].[All]" dimensionUniqueName="[trainers_projects]" displayFolder="" count="0" memberValueDatatype="5" unbalanced="0"/>
    <cacheHierarchy uniqueName="[v_email].[trainer_code]" caption="trainer_code" attribute="1" defaultMemberUniqueName="[v_email].[trainer_code].[All]" allUniqueName="[v_email].[trainer_code].[All]" dimensionUniqueName="[v_email]" displayFolder="" count="0" memberValueDatatype="130" unbalanced="0"/>
    <cacheHierarchy uniqueName="[v_email].[trainer_name]" caption="trainer_name" attribute="1" defaultMemberUniqueName="[v_email].[trainer_name].[All]" allUniqueName="[v_email].[trainer_name].[All]" dimensionUniqueName="[v_email]" displayFolder="" count="0" memberValueDatatype="130" unbalanced="0"/>
    <cacheHierarchy uniqueName="[v_email].[account_link]" caption="account_link" attribute="1" defaultMemberUniqueName="[v_email].[account_link].[All]" allUniqueName="[v_email].[account_link].[All]" dimensionUniqueName="[v_email]" displayFolder="" count="0" memberValueDatatype="130" unbalanced="0"/>
    <cacheHierarchy uniqueName="[detailed_trainers_projects].[start_date (Month Index)]" caption="start_date (Month Index)" attribute="1" defaultMemberUniqueName="[detailed_trainers_projects].[start_date (Month Index)].[All]" allUniqueName="[detailed_trainers_projects].[start_date (Month Index)].[All]" dimensionUniqueName="[detailed_trainers_projects]" displayFolder="" count="0" memberValueDatatype="20" unbalanced="0" hidden="1"/>
    <cacheHierarchy uniqueName="[Projects].[p_start_date (Month Index)]" caption="p_start_date (Month Index)" attribute="1" defaultMemberUniqueName="[Projects].[p_start_date (Month Index)].[All]" allUniqueName="[Projects].[p_start_date (Month Index)].[All]" dimensionUniqueName="[Projects]" displayFolder="" count="0" memberValueDatatype="20" unbalanced="0" hidden="1"/>
    <cacheHierarchy uniqueName="[Measures].[Recent_active_year]" caption="Recent_active_year" measure="1" displayFolder="" measureGroup="detailed_trainers_projects" count="0"/>
    <cacheHierarchy uniqueName="[Measures].[__XL_Count current_year]" caption="__XL_Count current_year" measure="1" displayFolder="" measureGroup="current_year" count="0" hidden="1"/>
    <cacheHierarchy uniqueName="[Measures].[__XL_Count detailed_trainers_projects]" caption="__XL_Count detailed_trainers_projects" measure="1" displayFolder="" measureGroup="detailed_trainers_projects" count="0" hidden="1"/>
    <cacheHierarchy uniqueName="[Measures].[__XL_Count v_email]" caption="__XL_Count v_email" measure="1" displayFolder="" measureGroup="v_email" count="0" hidden="1"/>
    <cacheHierarchy uniqueName="[Measures].[__XL_Count project_projectcoordinators]" caption="__XL_Count project_projectcoordinators" measure="1" displayFolder="" measureGroup="project_projectcoordinators" count="0" hidden="1"/>
    <cacheHierarchy uniqueName="[Measures].[__XL_Count Projects]" caption="__XL_Count Projects" measure="1" displayFolder="" measureGroup="Projects" count="0" hidden="1"/>
    <cacheHierarchy uniqueName="[Measures].[__XL_Count trainer_account]" caption="__XL_Count trainer_account" measure="1" displayFolder="" measureGroup="trainer_account" count="0" hidden="1"/>
    <cacheHierarchy uniqueName="[Measures].[__XL_Count trainer_phonenumber]" caption="__XL_Count trainer_phonenumber" measure="1" displayFolder="" measureGroup="trainer_phonenumber" count="0" hidden="1"/>
    <cacheHierarchy uniqueName="[Measures].[__XL_Count Trainers]" caption="__XL_Count Trainers" measure="1" displayFolder="" measureGroup="Trainers" count="0" hidden="1"/>
    <cacheHierarchy uniqueName="[Measures].[__XL_Count trainers_projects]" caption="__XL_Count trainers_projects" measure="1" displayFolder="" measureGroup="trainers_projects" count="0" hidden="1"/>
    <cacheHierarchy uniqueName="[Measures].[__XL_Count Detailed current year  3]" caption="__XL_Count Detailed current year  3" measure="1" displayFolder="" measureGroup="Detailed current year  3" count="0" hidden="1"/>
    <cacheHierarchy uniqueName="[Measures].[__No measures defined]" caption="__No measures defined" measure="1" displayFolder="" count="0" hidden="1"/>
    <cacheHierarchy uniqueName="[Measures].[Count of p_code]" caption="Count of p_code" measure="1" displayFolder="" measureGroup="detailed_trainers_project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hourly_rate]" caption="Sum of hourly_rat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hourly_rate]" caption="Average of hourly_rate" measure="1" displayFolder="" measureGroup="detailed_trainers_project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satisfaction_rate]" caption="Sum of satisfaction_rat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satisfaction_rate]" caption="Average of satisfaction_rate" measure="1" displayFolder="" measureGroup="detailed_trainers_project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p_name]" caption="Count of p_nam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hourly_rate 2]" caption="Average of hourly_rate 2" measure="1" displayFolder="" measureGroup="Detailed current year  3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atisfaction_rate 2]" caption="Average of satisfaction_rate 2" measure="1" displayFolder="" measureGroup="Detailed current year  3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number_of_hours_per_project]" caption="Sum of number_of_hours_per_project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budget]" caption="Sum of budget" measure="1" displayFolder="" measureGroup="Projects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Count of org_provider]" caption="Count of org_provider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Distinct Count of org_provider]" caption="Distinct Count of org_provider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gender]" caption="Count of gender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tart_date (Year)]" caption="Count of start_date (Year)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Max of hourly_rate]" caption="Max of hourly_rat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11">
    <dimension name="current_year" uniqueName="[current_year]" caption="current_year"/>
    <dimension name="Detailed current year  3" uniqueName="[Detailed current year  3]" caption="Detailed current year  3"/>
    <dimension name="detailed_trainers_projects" uniqueName="[detailed_trainers_projects]" caption="detailed_trainers_projects"/>
    <dimension measure="1" name="Measures" uniqueName="[Measures]" caption="Measures"/>
    <dimension name="project_projectcoordinators" uniqueName="[project_projectcoordinators]" caption="project_projectcoordinators"/>
    <dimension name="Projects" uniqueName="[Projects]" caption="Projects"/>
    <dimension name="trainer_account" uniqueName="[trainer_account]" caption="trainer_account"/>
    <dimension name="trainer_phonenumber" uniqueName="[trainer_phonenumber]" caption="trainer_phonenumber"/>
    <dimension name="Trainers" uniqueName="[Trainers]" caption="Trainers"/>
    <dimension name="trainers_projects" uniqueName="[trainers_projects]" caption="trainers_projects"/>
    <dimension name="v_email" uniqueName="[v_email]" caption="v_email"/>
  </dimensions>
  <measureGroups count="10">
    <measureGroup name="current_year" caption="current_year"/>
    <measureGroup name="Detailed current year  3" caption="Detailed current year  3"/>
    <measureGroup name="detailed_trainers_projects" caption="detailed_trainers_projects"/>
    <measureGroup name="project_projectcoordinators" caption="project_projectcoordinators"/>
    <measureGroup name="Projects" caption="Projects"/>
    <measureGroup name="trainer_account" caption="trainer_account"/>
    <measureGroup name="trainer_phonenumber" caption="trainer_phonenumber"/>
    <measureGroup name="Trainers" caption="Trainers"/>
    <measureGroup name="trainers_projects" caption="trainers_projects"/>
    <measureGroup name="v_email" caption="v_email"/>
  </measureGroups>
  <maps count="10">
    <map measureGroup="0" dimension="0"/>
    <map measureGroup="1" dimension="1"/>
    <map measureGroup="2" dimension="2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msung" refreshedDate="45503.685288194443" backgroundQuery="1" createdVersion="8" refreshedVersion="8" minRefreshableVersion="3" recordCount="0" supportSubquery="1" supportAdvancedDrill="1" xr:uid="{B5C24177-B61E-4074-8E3D-47E710CB4DAB}">
  <cacheSource type="external" connectionId="23"/>
  <cacheFields count="4">
    <cacheField name="[detailed_trainers_projects].[trainer_name].[trainer_name]" caption="trainer_name" numFmtId="0" hierarchy="21" level="1">
      <sharedItems count="30">
        <s v="AAAAAA"/>
        <s v="AABBB"/>
        <s v="BBBBBB"/>
        <s v="CCCCCC"/>
        <s v="DDDDDD"/>
        <s v="DWSD"/>
        <s v="EEEEEE"/>
        <s v="FFFFFF"/>
        <s v="GGGGGG"/>
        <s v="HHHHHH"/>
        <s v="IIIIII"/>
        <s v="JJJJJJ"/>
        <s v="KKKKKK"/>
        <s v="LLLLLL"/>
        <s v="MMMMMM"/>
        <s v="NNNNNN"/>
        <s v="OOOOOO"/>
        <s v="PPPPPP"/>
        <s v="QQQQQQ"/>
        <s v="RRRRRR"/>
        <s v="SSHH"/>
        <s v="SSSSSS"/>
        <s v="TTTTTT"/>
        <s v="UUUUUU"/>
        <s v="VVVVVV"/>
        <s v="WWWWW"/>
        <s v="XXXX"/>
        <s v="YYYY"/>
        <s v="ZZNN"/>
        <s v="ZZZZ"/>
      </sharedItems>
    </cacheField>
    <cacheField name="[Measures].[Count of p_code]" caption="Count of p_code" numFmtId="0" hierarchy="91" level="32767"/>
    <cacheField name="[detailed_trainers_projects].[area_of_expertise].[area_of_expertise]" caption="area_of_expertise" numFmtId="0" hierarchy="25" level="1">
      <sharedItems containsSemiMixedTypes="0" containsNonDate="0" containsString="0"/>
    </cacheField>
    <cacheField name="[Measures].[Distinct Count of org_provider]" caption="Distinct Count of org_provider" numFmtId="0" hierarchy="102" level="32767"/>
  </cacheFields>
  <cacheHierarchies count="106">
    <cacheHierarchy uniqueName="[current_year].[t_code]" caption="t_code" attribute="1" defaultMemberUniqueName="[current_year].[t_code].[All]" allUniqueName="[current_year].[t_code].[All]" dimensionUniqueName="[current_year]" displayFolder="" count="0" memberValueDatatype="130" unbalanced="0"/>
    <cacheHierarchy uniqueName="[current_year].[p_code]" caption="p_code" attribute="1" defaultMemberUniqueName="[current_year].[p_code].[All]" allUniqueName="[current_year].[p_code].[All]" dimensionUniqueName="[current_year]" displayFolder="" count="0" memberValueDatatype="130" unbalanced="0"/>
    <cacheHierarchy uniqueName="[current_year].[start_date]" caption="start_date" attribute="1" time="1" defaultMemberUniqueName="[current_year].[start_date].[All]" allUniqueName="[current_year].[start_date].[All]" dimensionUniqueName="[current_year]" displayFolder="" count="0" memberValueDatatype="7" unbalanced="0"/>
    <cacheHierarchy uniqueName="[current_year].[end_date]" caption="end_date" attribute="1" time="1" defaultMemberUniqueName="[current_year].[end_date].[All]" allUniqueName="[current_year].[end_date].[All]" dimensionUniqueName="[current_year]" displayFolder="" count="0" memberValueDatatype="7" unbalanced="0"/>
    <cacheHierarchy uniqueName="[current_year].[number_of_hours_per_project]" caption="number_of_hours_per_project" attribute="1" defaultMemberUniqueName="[current_year].[number_of_hours_per_project].[All]" allUniqueName="[current_year].[number_of_hours_per_project].[All]" dimensionUniqueName="[current_year]" displayFolder="" count="0" memberValueDatatype="20" unbalanced="0"/>
    <cacheHierarchy uniqueName="[current_year].[session_count]" caption="session_count" attribute="1" defaultMemberUniqueName="[current_year].[session_count].[All]" allUniqueName="[current_year].[session_count].[All]" dimensionUniqueName="[current_year]" displayFolder="" count="0" memberValueDatatype="20" unbalanced="0"/>
    <cacheHierarchy uniqueName="[current_year].[hourly_rate]" caption="hourly_rate" attribute="1" defaultMemberUniqueName="[current_year].[hourly_rate].[All]" allUniqueName="[current_year].[hourly_rate].[All]" dimensionUniqueName="[current_year]" displayFolder="" count="0" memberValueDatatype="5" unbalanced="0"/>
    <cacheHierarchy uniqueName="[current_year].[satisfaction_rate]" caption="satisfaction_rate" attribute="1" defaultMemberUniqueName="[current_year].[satisfaction_rate].[All]" allUniqueName="[current_year].[satisfaction_rate].[All]" dimensionUniqueName="[current_year]" displayFolder="" count="0" memberValueDatatype="5" unbalanced="0"/>
    <cacheHierarchy uniqueName="[Detailed current year  3].[t_code]" caption="t_code" attribute="1" defaultMemberUniqueName="[Detailed current year  3].[t_code].[All]" allUniqueName="[Detailed current year  3].[t_code].[All]" dimensionUniqueName="[Detailed current year  3]" displayFolder="" count="0" memberValueDatatype="130" unbalanced="0"/>
    <cacheHierarchy uniqueName="[Detailed current year  3].[trainer_name]" caption="trainer_name" attribute="1" defaultMemberUniqueName="[Detailed current year  3].[trainer_name].[All]" allUniqueName="[Detailed current year  3].[trainer_name].[All]" dimensionUniqueName="[Detailed current year  3]" displayFolder="" count="0" memberValueDatatype="130" unbalanced="0"/>
    <cacheHierarchy uniqueName="[Detailed current year  3].[p_code]" caption="p_code" attribute="1" defaultMemberUniqueName="[Detailed current year  3].[p_code].[All]" allUniqueName="[Detailed current year  3].[p_code].[All]" dimensionUniqueName="[Detailed current year  3]" displayFolder="" count="0" memberValueDatatype="130" unbalanced="0"/>
    <cacheHierarchy uniqueName="[Detailed current year  3].[p_name]" caption="p_name" attribute="1" defaultMemberUniqueName="[Detailed current year  3].[p_name].[All]" allUniqueName="[Detailed current year  3].[p_name].[All]" dimensionUniqueName="[Detailed current year  3]" displayFolder="" count="0" memberValueDatatype="130" unbalanced="0"/>
    <cacheHierarchy uniqueName="[Detailed current year  3].[area_of_expertise]" caption="area_of_expertise" attribute="1" defaultMemberUniqueName="[Detailed current year  3].[area_of_expertise].[All]" allUniqueName="[Detailed current year  3].[area_of_expertise].[All]" dimensionUniqueName="[Detailed current year  3]" displayFolder="" count="0" memberValueDatatype="130" unbalanced="0"/>
    <cacheHierarchy uniqueName="[Detailed current year  3].[year_of_expertise]" caption="year_of_expertise" attribute="1" defaultMemberUniqueName="[Detailed current year  3].[year_of_expertise].[All]" allUniqueName="[Detailed current year  3].[year_of_expertise].[All]" dimensionUniqueName="[Detailed current year  3]" displayFolder="" count="0" memberValueDatatype="20" unbalanced="0"/>
    <cacheHierarchy uniqueName="[Detailed current year  3].[start_date]" caption="start_date" attribute="1" time="1" defaultMemberUniqueName="[Detailed current year  3].[start_date].[All]" allUniqueName="[Detailed current year  3].[start_date].[All]" dimensionUniqueName="[Detailed current year  3]" displayFolder="" count="0" memberValueDatatype="7" unbalanced="0"/>
    <cacheHierarchy uniqueName="[Detailed current year  3].[end_date]" caption="end_date" attribute="1" time="1" defaultMemberUniqueName="[Detailed current year  3].[end_date].[All]" allUniqueName="[Detailed current year  3].[end_date].[All]" dimensionUniqueName="[Detailed current year  3]" displayFolder="" count="0" memberValueDatatype="7" unbalanced="0"/>
    <cacheHierarchy uniqueName="[Detailed current year  3].[number_of_hours_per_project]" caption="number_of_hours_per_project" attribute="1" defaultMemberUniqueName="[Detailed current year  3].[number_of_hours_per_project].[All]" allUniqueName="[Detailed current year  3].[number_of_hours_per_project].[All]" dimensionUniqueName="[Detailed current year  3]" displayFolder="" count="0" memberValueDatatype="20" unbalanced="0"/>
    <cacheHierarchy uniqueName="[Detailed current year  3].[session_count]" caption="session_count" attribute="1" defaultMemberUniqueName="[Detailed current year  3].[session_count].[All]" allUniqueName="[Detailed current year  3].[session_count].[All]" dimensionUniqueName="[Detailed current year  3]" displayFolder="" count="0" memberValueDatatype="20" unbalanced="0"/>
    <cacheHierarchy uniqueName="[Detailed current year  3].[hourly_rate]" caption="hourly_rate" attribute="1" defaultMemberUniqueName="[Detailed current year  3].[hourly_rate].[All]" allUniqueName="[Detailed current year  3].[hourly_rate].[All]" dimensionUniqueName="[Detailed current year  3]" displayFolder="" count="0" memberValueDatatype="5" unbalanced="0"/>
    <cacheHierarchy uniqueName="[Detailed current year  3].[satisfaction_rate]" caption="satisfaction_rate" attribute="1" defaultMemberUniqueName="[Detailed current year  3].[satisfaction_rate].[All]" allUniqueName="[Detailed current year  3].[satisfaction_rate].[All]" dimensionUniqueName="[Detailed current year  3]" displayFolder="" count="0" memberValueDatatype="5" unbalanced="0"/>
    <cacheHierarchy uniqueName="[detailed_trainers_projects].[t_code]" caption="t_code" attribute="1" defaultMemberUniqueName="[detailed_trainers_projects].[t_code].[All]" allUniqueName="[detailed_trainers_projects].[t_code].[All]" dimensionUniqueName="[detailed_trainers_projects]" displayFolder="" count="0" memberValueDatatype="130" unbalanced="0"/>
    <cacheHierarchy uniqueName="[detailed_trainers_projects].[trainer_name]" caption="trainer_name" attribute="1" defaultMemberUniqueName="[detailed_trainers_projects].[trainer_name].[All]" allUniqueName="[detailed_trainers_projects].[trainer_name].[All]" dimensionUniqueName="[detailed_trainers_projects]" displayFolder="" count="2" memberValueDatatype="130" unbalanced="0">
      <fieldsUsage count="2">
        <fieldUsage x="-1"/>
        <fieldUsage x="0"/>
      </fieldsUsage>
    </cacheHierarchy>
    <cacheHierarchy uniqueName="[detailed_trainers_projects].[gender]" caption="gender" attribute="1" defaultMemberUniqueName="[detailed_trainers_projects].[gender].[All]" allUniqueName="[detailed_trainers_projects].[gender].[All]" dimensionUniqueName="[detailed_trainers_projects]" displayFolder="" count="0" memberValueDatatype="130" unbalanced="0"/>
    <cacheHierarchy uniqueName="[detailed_trainers_projects].[p_code]" caption="p_code" attribute="1" defaultMemberUniqueName="[detailed_trainers_projects].[p_code].[All]" allUniqueName="[detailed_trainers_projects].[p_code].[All]" dimensionUniqueName="[detailed_trainers_projects]" displayFolder="" count="0" memberValueDatatype="130" unbalanced="0"/>
    <cacheHierarchy uniqueName="[detailed_trainers_projects].[p_name]" caption="p_name" attribute="1" defaultMemberUniqueName="[detailed_trainers_projects].[p_name].[All]" allUniqueName="[detailed_trainers_projects].[p_name].[All]" dimensionUniqueName="[detailed_trainers_projects]" displayFolder="" count="0" memberValueDatatype="130" unbalanced="0"/>
    <cacheHierarchy uniqueName="[detailed_trainers_projects].[area_of_expertise]" caption="area_of_expertise" attribute="1" defaultMemberUniqueName="[detailed_trainers_projects].[area_of_expertise].[All]" allUniqueName="[detailed_trainers_projects].[area_of_expertise].[All]" dimensionUniqueName="[detailed_trainers_projects]" displayFolder="" count="2" memberValueDatatype="130" unbalanced="0">
      <fieldsUsage count="2">
        <fieldUsage x="-1"/>
        <fieldUsage x="2"/>
      </fieldsUsage>
    </cacheHierarchy>
    <cacheHierarchy uniqueName="[detailed_trainers_projects].[start_date]" caption="start_date" attribute="1" time="1" defaultMemberUniqueName="[detailed_trainers_projects].[start_date].[All]" allUniqueName="[detailed_trainers_projects].[start_date].[All]" dimensionUniqueName="[detailed_trainers_projects]" displayFolder="" count="0" memberValueDatatype="7" unbalanced="0"/>
    <cacheHierarchy uniqueName="[detailed_trainers_projects].[end_date]" caption="end_date" attribute="1" time="1" defaultMemberUniqueName="[detailed_trainers_projects].[end_date].[All]" allUniqueName="[detailed_trainers_projects].[end_date].[All]" dimensionUniqueName="[detailed_trainers_projects]" displayFolder="" count="0" memberValueDatatype="7" unbalanced="0"/>
    <cacheHierarchy uniqueName="[detailed_trainers_projects].[number_of_hours_per_project]" caption="number_of_hours_per_project" attribute="1" defaultMemberUniqueName="[detailed_trainers_projects].[number_of_hours_per_project].[All]" allUniqueName="[detailed_trainers_projects].[number_of_hours_per_project].[All]" dimensionUniqueName="[detailed_trainers_projects]" displayFolder="" count="0" memberValueDatatype="20" unbalanced="0"/>
    <cacheHierarchy uniqueName="[detailed_trainers_projects].[session_count]" caption="session_count" attribute="1" defaultMemberUniqueName="[detailed_trainers_projects].[session_count].[All]" allUniqueName="[detailed_trainers_projects].[session_count].[All]" dimensionUniqueName="[detailed_trainers_projects]" displayFolder="" count="0" memberValueDatatype="20" unbalanced="0"/>
    <cacheHierarchy uniqueName="[detailed_trainers_projects].[hourly_rate]" caption="hourly_rate" attribute="1" defaultMemberUniqueName="[detailed_trainers_projects].[hourly_rate].[All]" allUniqueName="[detailed_trainers_projects].[hourly_rate].[All]" dimensionUniqueName="[detailed_trainers_projects]" displayFolder="" count="0" memberValueDatatype="5" unbalanced="0"/>
    <cacheHierarchy uniqueName="[detailed_trainers_projects].[Project rate]" caption="Project rate" attribute="1" defaultMemberUniqueName="[detailed_trainers_projects].[Project rate].[All]" allUniqueName="[detailed_trainers_projects].[Project rate].[All]" dimensionUniqueName="[detailed_trainers_projects]" displayFolder="" count="0" memberValueDatatype="5" unbalanced="0"/>
    <cacheHierarchy uniqueName="[detailed_trainers_projects].[year_of_expertise]" caption="year_of_expertise" attribute="1" defaultMemberUniqueName="[detailed_trainers_projects].[year_of_expertise].[All]" allUniqueName="[detailed_trainers_projects].[year_of_expertise].[All]" dimensionUniqueName="[detailed_trainers_projects]" displayFolder="" count="0" memberValueDatatype="20" unbalanced="0"/>
    <cacheHierarchy uniqueName="[detailed_trainers_projects].[org_provider]" caption="org_provider" attribute="1" defaultMemberUniqueName="[detailed_trainers_projects].[org_provider].[All]" allUniqueName="[detailed_trainers_projects].[org_provider].[All]" dimensionUniqueName="[detailed_trainers_projects]" displayFolder="" count="0" memberValueDatatype="130" unbalanced="0"/>
    <cacheHierarchy uniqueName="[detailed_trainers_projects].[satisfaction_rate]" caption="satisfaction_rate" attribute="1" defaultMemberUniqueName="[detailed_trainers_projects].[satisfaction_rate].[All]" allUniqueName="[detailed_trainers_projects].[satisfaction_rate].[All]" dimensionUniqueName="[detailed_trainers_projects]" displayFolder="" count="0" memberValueDatatype="5" unbalanced="0"/>
    <cacheHierarchy uniqueName="[detailed_trainers_projects].[total_estimated_hours]" caption="total_estimated_hours" attribute="1" defaultMemberUniqueName="[detailed_trainers_projects].[total_estimated_hours].[All]" allUniqueName="[detailed_trainers_projects].[total_estimated_hours].[All]" dimensionUniqueName="[detailed_trainers_projects]" displayFolder="" count="0" memberValueDatatype="20" unbalanced="0"/>
    <cacheHierarchy uniqueName="[detailed_trainers_projects].[budget]" caption="budget" attribute="1" defaultMemberUniqueName="[detailed_trainers_projects].[budget].[All]" allUniqueName="[detailed_trainers_projects].[budget].[All]" dimensionUniqueName="[detailed_trainers_projects]" displayFolder="" count="0" memberValueDatatype="5" unbalanced="0"/>
    <cacheHierarchy uniqueName="[detailed_trainers_projects].[Experience_range]" caption="Experience_range" attribute="1" defaultMemberUniqueName="[detailed_trainers_projects].[Experience_range].[All]" allUniqueName="[detailed_trainers_projects].[Experience_range].[All]" dimensionUniqueName="[detailed_trainers_projects]" displayFolder="" count="0" memberValueDatatype="130" unbalanced="0"/>
    <cacheHierarchy uniqueName="[detailed_trainers_projects].[start_date (Year)]" caption="start_date (Year)" attribute="1" defaultMemberUniqueName="[detailed_trainers_projects].[start_date (Year)].[All]" allUniqueName="[detailed_trainers_projects].[start_date (Year)].[All]" dimensionUniqueName="[detailed_trainers_projects]" displayFolder="" count="0" memberValueDatatype="130" unbalanced="0"/>
    <cacheHierarchy uniqueName="[detailed_trainers_projects].[start_date (Quarter)]" caption="start_date (Quarter)" attribute="1" defaultMemberUniqueName="[detailed_trainers_projects].[start_date (Quarter)].[All]" allUniqueName="[detailed_trainers_projects].[start_date (Quarter)].[All]" dimensionUniqueName="[detailed_trainers_projects]" displayFolder="" count="0" memberValueDatatype="130" unbalanced="0"/>
    <cacheHierarchy uniqueName="[detailed_trainers_projects].[start_date (Month)]" caption="start_date (Month)" attribute="1" defaultMemberUniqueName="[detailed_trainers_projects].[start_date (Month)].[All]" allUniqueName="[detailed_trainers_projects].[start_date (Month)].[All]" dimensionUniqueName="[detailed_trainers_projects]" displayFolder="" count="0" memberValueDatatype="130" unbalanced="0"/>
    <cacheHierarchy uniqueName="[project_projectcoordinators].[p_code]" caption="p_code" attribute="1" defaultMemberUniqueName="[project_projectcoordinators].[p_code].[All]" allUniqueName="[project_projectcoordinators].[p_code].[All]" dimensionUniqueName="[project_projectcoordinators]" displayFolder="" count="0" memberValueDatatype="130" unbalanced="0"/>
    <cacheHierarchy uniqueName="[project_projectcoordinators].[project_coordinators]" caption="project_coordinators" attribute="1" defaultMemberUniqueName="[project_projectcoordinators].[project_coordinators].[All]" allUniqueName="[project_projectcoordinators].[project_coordinators].[All]" dimensionUniqueName="[project_projectcoordinators]" displayFolder="" count="0" memberValueDatatype="130" unbalanced="0"/>
    <cacheHierarchy uniqueName="[Projects].[p_code]" caption="p_code" attribute="1" defaultMemberUniqueName="[Projects].[p_code].[All]" allUniqueName="[Projects].[p_code].[All]" dimensionUniqueName="[Projects]" displayFolder="" count="0" memberValueDatatype="130" unbalanced="0"/>
    <cacheHierarchy uniqueName="[Projects].[p_name]" caption="p_name" attribute="1" defaultMemberUniqueName="[Projects].[p_name].[All]" allUniqueName="[Projects].[p_name].[All]" dimensionUniqueName="[Projects]" displayFolder="" count="0" memberValueDatatype="130" unbalanced="0"/>
    <cacheHierarchy uniqueName="[Projects].[p_start_date]" caption="p_start_date" attribute="1" time="1" defaultMemberUniqueName="[Projects].[p_start_date].[All]" allUniqueName="[Projects].[p_start_date].[All]" dimensionUniqueName="[Projects]" displayFolder="" count="0" memberValueDatatype="7" unbalanced="0"/>
    <cacheHierarchy uniqueName="[Projects].[p_end_date]" caption="p_end_date" attribute="1" time="1" defaultMemberUniqueName="[Projects].[p_end_date].[All]" allUniqueName="[Projects].[p_end_date].[All]" dimensionUniqueName="[Projects]" displayFolder="" count="0" memberValueDatatype="7" unbalanced="0"/>
    <cacheHierarchy uniqueName="[Projects].[org_provider]" caption="org_provider" attribute="1" defaultMemberUniqueName="[Projects].[org_provider].[All]" allUniqueName="[Projects].[org_provider].[All]" dimensionUniqueName="[Projects]" displayFolder="" count="0" memberValueDatatype="130" unbalanced="0"/>
    <cacheHierarchy uniqueName="[Projects].[total_estimated_hours]" caption="total_estimated_hours" attribute="1" defaultMemberUniqueName="[Projects].[total_estimated_hours].[All]" allUniqueName="[Projects].[total_estimated_hours].[All]" dimensionUniqueName="[Projects]" displayFolder="" count="0" memberValueDatatype="20" unbalanced="0"/>
    <cacheHierarchy uniqueName="[Projects].[number_of_sessions]" caption="number_of_sessions" attribute="1" defaultMemberUniqueName="[Projects].[number_of_sessions].[All]" allUniqueName="[Projects].[number_of_sessions].[All]" dimensionUniqueName="[Projects]" displayFolder="" count="0" memberValueDatatype="20" unbalanced="0"/>
    <cacheHierarchy uniqueName="[Projects].[budget]" caption="budget" attribute="1" defaultMemberUniqueName="[Projects].[budget].[All]" allUniqueName="[Projects].[budget].[All]" dimensionUniqueName="[Projects]" displayFolder="" count="0" memberValueDatatype="5" unbalanced="0"/>
    <cacheHierarchy uniqueName="[Projects].[p_start_date (Year)]" caption="p_start_date (Year)" attribute="1" defaultMemberUniqueName="[Projects].[p_start_date (Year)].[All]" allUniqueName="[Projects].[p_start_date (Year)].[All]" dimensionUniqueName="[Projects]" displayFolder="" count="0" memberValueDatatype="130" unbalanced="0"/>
    <cacheHierarchy uniqueName="[Projects].[p_start_date (Quarter)]" caption="p_start_date (Quarter)" attribute="1" defaultMemberUniqueName="[Projects].[p_start_date (Quarter)].[All]" allUniqueName="[Projects].[p_start_date (Quarter)].[All]" dimensionUniqueName="[Projects]" displayFolder="" count="0" memberValueDatatype="130" unbalanced="0"/>
    <cacheHierarchy uniqueName="[Projects].[p_start_date (Month)]" caption="p_start_date (Month)" attribute="1" defaultMemberUniqueName="[Projects].[p_start_date (Month)].[All]" allUniqueName="[Projects].[p_start_date (Month)].[All]" dimensionUniqueName="[Projects]" displayFolder="" count="0" memberValueDatatype="130" unbalanced="0"/>
    <cacheHierarchy uniqueName="[trainer_account].[t_code]" caption="t_code" attribute="1" defaultMemberUniqueName="[trainer_account].[t_code].[All]" allUniqueName="[trainer_account].[t_code].[All]" dimensionUniqueName="[trainer_account]" displayFolder="" count="0" memberValueDatatype="130" unbalanced="0"/>
    <cacheHierarchy uniqueName="[trainer_account].[account_link]" caption="account_link" attribute="1" defaultMemberUniqueName="[trainer_account].[account_link].[All]" allUniqueName="[trainer_account].[account_link].[All]" dimensionUniqueName="[trainer_account]" displayFolder="" count="0" memberValueDatatype="130" unbalanced="0"/>
    <cacheHierarchy uniqueName="[trainer_phonenumber].[t_code]" caption="t_code" attribute="1" defaultMemberUniqueName="[trainer_phonenumber].[t_code].[All]" allUniqueName="[trainer_phonenumber].[t_code].[All]" dimensionUniqueName="[trainer_phonenumber]" displayFolder="" count="0" memberValueDatatype="130" unbalanced="0"/>
    <cacheHierarchy uniqueName="[trainer_phonenumber].[phone_number]" caption="phone_number" attribute="1" defaultMemberUniqueName="[trainer_phonenumber].[phone_number].[All]" allUniqueName="[trainer_phonenumber].[phone_number].[All]" dimensionUniqueName="[trainer_phonenumber]" displayFolder="" count="0" memberValueDatatype="130" unbalanced="0"/>
    <cacheHierarchy uniqueName="[Trainers].[trainer_code]" caption="trainer_code" attribute="1" defaultMemberUniqueName="[Trainers].[trainer_code].[All]" allUniqueName="[Trainers].[trainer_code].[All]" dimensionUniqueName="[Trainers]" displayFolder="" count="0" memberValueDatatype="130" unbalanced="0"/>
    <cacheHierarchy uniqueName="[Trainers].[trainer_name]" caption="trainer_name" attribute="1" defaultMemberUniqueName="[Trainers].[trainer_name].[All]" allUniqueName="[Trainers].[trainer_name].[All]" dimensionUniqueName="[Trainers]" displayFolder="" count="0" memberValueDatatype="130" unbalanced="0"/>
    <cacheHierarchy uniqueName="[Trainers].[gender]" caption="gender" attribute="1" defaultMemberUniqueName="[Trainers].[gender].[All]" allUniqueName="[Trainers].[gender].[All]" dimensionUniqueName="[Trainers]" displayFolder="" count="0" memberValueDatatype="130" unbalanced="0"/>
    <cacheHierarchy uniqueName="[Trainers].[title]" caption="title" attribute="1" defaultMemberUniqueName="[Trainers].[title].[All]" allUniqueName="[Trainers].[title].[All]" dimensionUniqueName="[Trainers]" displayFolder="" count="0" memberValueDatatype="130" unbalanced="0"/>
    <cacheHierarchy uniqueName="[Trainers].[workplace]" caption="workplace" attribute="1" defaultMemberUniqueName="[Trainers].[workplace].[All]" allUniqueName="[Trainers].[workplace].[All]" dimensionUniqueName="[Trainers]" displayFolder="" count="0" memberValueDatatype="130" unbalanced="0"/>
    <cacheHierarchy uniqueName="[Trainers].[area_of_expertise]" caption="area_of_expertise" attribute="1" defaultMemberUniqueName="[Trainers].[area_of_expertise].[All]" allUniqueName="[Trainers].[area_of_expertise].[All]" dimensionUniqueName="[Trainers]" displayFolder="" count="0" memberValueDatatype="130" unbalanced="0"/>
    <cacheHierarchy uniqueName="[Trainers].[year_of_expertise]" caption="year_of_expertise" attribute="1" defaultMemberUniqueName="[Trainers].[year_of_expertise].[All]" allUniqueName="[Trainers].[year_of_expertise].[All]" dimensionUniqueName="[Trainers]" displayFolder="" count="0" memberValueDatatype="20" unbalanced="0"/>
    <cacheHierarchy uniqueName="[Trainers].[cv]" caption="cv" attribute="1" defaultMemberUniqueName="[Trainers].[cv].[All]" allUniqueName="[Trainers].[cv].[All]" dimensionUniqueName="[Trainers]" displayFolder="" count="0" memberValueDatatype="130" unbalanced="0"/>
    <cacheHierarchy uniqueName="[trainers_projects].[t_code]" caption="t_code" attribute="1" defaultMemberUniqueName="[trainers_projects].[t_code].[All]" allUniqueName="[trainers_projects].[t_code].[All]" dimensionUniqueName="[trainers_projects]" displayFolder="" count="0" memberValueDatatype="130" unbalanced="0"/>
    <cacheHierarchy uniqueName="[trainers_projects].[p_code]" caption="p_code" attribute="1" defaultMemberUniqueName="[trainers_projects].[p_code].[All]" allUniqueName="[trainers_projects].[p_code].[All]" dimensionUniqueName="[trainers_projects]" displayFolder="" count="0" memberValueDatatype="130" unbalanced="0"/>
    <cacheHierarchy uniqueName="[trainers_projects].[start_date]" caption="start_date" attribute="1" time="1" defaultMemberUniqueName="[trainers_projects].[start_date].[All]" allUniqueName="[trainers_projects].[start_date].[All]" dimensionUniqueName="[trainers_projects]" displayFolder="" count="0" memberValueDatatype="7" unbalanced="0"/>
    <cacheHierarchy uniqueName="[trainers_projects].[end_date]" caption="end_date" attribute="1" time="1" defaultMemberUniqueName="[trainers_projects].[end_date].[All]" allUniqueName="[trainers_projects].[end_date].[All]" dimensionUniqueName="[trainers_projects]" displayFolder="" count="0" memberValueDatatype="7" unbalanced="0"/>
    <cacheHierarchy uniqueName="[trainers_projects].[number_of_hours_per_project]" caption="number_of_hours_per_project" attribute="1" defaultMemberUniqueName="[trainers_projects].[number_of_hours_per_project].[All]" allUniqueName="[trainers_projects].[number_of_hours_per_project].[All]" dimensionUniqueName="[trainers_projects]" displayFolder="" count="0" memberValueDatatype="20" unbalanced="0"/>
    <cacheHierarchy uniqueName="[trainers_projects].[session_count]" caption="session_count" attribute="1" defaultMemberUniqueName="[trainers_projects].[session_count].[All]" allUniqueName="[trainers_projects].[session_count].[All]" dimensionUniqueName="[trainers_projects]" displayFolder="" count="0" memberValueDatatype="20" unbalanced="0"/>
    <cacheHierarchy uniqueName="[trainers_projects].[hourly_rate]" caption="hourly_rate" attribute="1" defaultMemberUniqueName="[trainers_projects].[hourly_rate].[All]" allUniqueName="[trainers_projects].[hourly_rate].[All]" dimensionUniqueName="[trainers_projects]" displayFolder="" count="0" memberValueDatatype="5" unbalanced="0"/>
    <cacheHierarchy uniqueName="[trainers_projects].[satisfaction_rate]" caption="satisfaction_rate" attribute="1" defaultMemberUniqueName="[trainers_projects].[satisfaction_rate].[All]" allUniqueName="[trainers_projects].[satisfaction_rate].[All]" dimensionUniqueName="[trainers_projects]" displayFolder="" count="0" memberValueDatatype="5" unbalanced="0"/>
    <cacheHierarchy uniqueName="[v_email].[trainer_code]" caption="trainer_code" attribute="1" defaultMemberUniqueName="[v_email].[trainer_code].[All]" allUniqueName="[v_email].[trainer_code].[All]" dimensionUniqueName="[v_email]" displayFolder="" count="0" memberValueDatatype="130" unbalanced="0"/>
    <cacheHierarchy uniqueName="[v_email].[trainer_name]" caption="trainer_name" attribute="1" defaultMemberUniqueName="[v_email].[trainer_name].[All]" allUniqueName="[v_email].[trainer_name].[All]" dimensionUniqueName="[v_email]" displayFolder="" count="0" memberValueDatatype="130" unbalanced="0"/>
    <cacheHierarchy uniqueName="[v_email].[account_link]" caption="account_link" attribute="1" defaultMemberUniqueName="[v_email].[account_link].[All]" allUniqueName="[v_email].[account_link].[All]" dimensionUniqueName="[v_email]" displayFolder="" count="0" memberValueDatatype="130" unbalanced="0"/>
    <cacheHierarchy uniqueName="[detailed_trainers_projects].[start_date (Month Index)]" caption="start_date (Month Index)" attribute="1" defaultMemberUniqueName="[detailed_trainers_projects].[start_date (Month Index)].[All]" allUniqueName="[detailed_trainers_projects].[start_date (Month Index)].[All]" dimensionUniqueName="[detailed_trainers_projects]" displayFolder="" count="0" memberValueDatatype="20" unbalanced="0" hidden="1"/>
    <cacheHierarchy uniqueName="[Projects].[p_start_date (Month Index)]" caption="p_start_date (Month Index)" attribute="1" defaultMemberUniqueName="[Projects].[p_start_date (Month Index)].[All]" allUniqueName="[Projects].[p_start_date (Month Index)].[All]" dimensionUniqueName="[Projects]" displayFolder="" count="0" memberValueDatatype="20" unbalanced="0" hidden="1"/>
    <cacheHierarchy uniqueName="[Measures].[Recent_active_year]" caption="Recent_active_year" measure="1" displayFolder="" measureGroup="detailed_trainers_projects" count="0"/>
    <cacheHierarchy uniqueName="[Measures].[__XL_Count current_year]" caption="__XL_Count current_year" measure="1" displayFolder="" measureGroup="current_year" count="0" hidden="1"/>
    <cacheHierarchy uniqueName="[Measures].[__XL_Count detailed_trainers_projects]" caption="__XL_Count detailed_trainers_projects" measure="1" displayFolder="" measureGroup="detailed_trainers_projects" count="0" hidden="1"/>
    <cacheHierarchy uniqueName="[Measures].[__XL_Count v_email]" caption="__XL_Count v_email" measure="1" displayFolder="" measureGroup="v_email" count="0" hidden="1"/>
    <cacheHierarchy uniqueName="[Measures].[__XL_Count project_projectcoordinators]" caption="__XL_Count project_projectcoordinators" measure="1" displayFolder="" measureGroup="project_projectcoordinators" count="0" hidden="1"/>
    <cacheHierarchy uniqueName="[Measures].[__XL_Count Projects]" caption="__XL_Count Projects" measure="1" displayFolder="" measureGroup="Projects" count="0" hidden="1"/>
    <cacheHierarchy uniqueName="[Measures].[__XL_Count trainer_account]" caption="__XL_Count trainer_account" measure="1" displayFolder="" measureGroup="trainer_account" count="0" hidden="1"/>
    <cacheHierarchy uniqueName="[Measures].[__XL_Count trainer_phonenumber]" caption="__XL_Count trainer_phonenumber" measure="1" displayFolder="" measureGroup="trainer_phonenumber" count="0" hidden="1"/>
    <cacheHierarchy uniqueName="[Measures].[__XL_Count Trainers]" caption="__XL_Count Trainers" measure="1" displayFolder="" measureGroup="Trainers" count="0" hidden="1"/>
    <cacheHierarchy uniqueName="[Measures].[__XL_Count trainers_projects]" caption="__XL_Count trainers_projects" measure="1" displayFolder="" measureGroup="trainers_projects" count="0" hidden="1"/>
    <cacheHierarchy uniqueName="[Measures].[__XL_Count Detailed current year  3]" caption="__XL_Count Detailed current year  3" measure="1" displayFolder="" measureGroup="Detailed current year  3" count="0" hidden="1"/>
    <cacheHierarchy uniqueName="[Measures].[__No measures defined]" caption="__No measures defined" measure="1" displayFolder="" count="0" hidden="1"/>
    <cacheHierarchy uniqueName="[Measures].[Count of p_code]" caption="Count of p_code" measure="1" displayFolder="" measureGroup="detailed_trainers_projec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hourly_rate]" caption="Sum of hourly_rat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hourly_rate]" caption="Average of hourly_rat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satisfaction_rate]" caption="Sum of satisfaction_rat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satisfaction_rate]" caption="Average of satisfaction_rat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p_name]" caption="Count of p_nam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hourly_rate 2]" caption="Average of hourly_rate 2" measure="1" displayFolder="" measureGroup="Detailed current year  3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atisfaction_rate 2]" caption="Average of satisfaction_rate 2" measure="1" displayFolder="" measureGroup="Detailed current year  3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number_of_hours_per_project]" caption="Sum of number_of_hours_per_project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budget]" caption="Sum of budget" measure="1" displayFolder="" measureGroup="Projects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Count of org_provider]" caption="Count of org_provider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Distinct Count of org_provider]" caption="Distinct Count of org_provider" measure="1" displayFolder="" measureGroup="detailed_trainers_project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gender]" caption="Count of gender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tart_date (Year)]" caption="Count of start_date (Year)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Max of hourly_rate]" caption="Max of hourly_rat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11">
    <dimension name="current_year" uniqueName="[current_year]" caption="current_year"/>
    <dimension name="Detailed current year  3" uniqueName="[Detailed current year  3]" caption="Detailed current year  3"/>
    <dimension name="detailed_trainers_projects" uniqueName="[detailed_trainers_projects]" caption="detailed_trainers_projects"/>
    <dimension measure="1" name="Measures" uniqueName="[Measures]" caption="Measures"/>
    <dimension name="project_projectcoordinators" uniqueName="[project_projectcoordinators]" caption="project_projectcoordinators"/>
    <dimension name="Projects" uniqueName="[Projects]" caption="Projects"/>
    <dimension name="trainer_account" uniqueName="[trainer_account]" caption="trainer_account"/>
    <dimension name="trainer_phonenumber" uniqueName="[trainer_phonenumber]" caption="trainer_phonenumber"/>
    <dimension name="Trainers" uniqueName="[Trainers]" caption="Trainers"/>
    <dimension name="trainers_projects" uniqueName="[trainers_projects]" caption="trainers_projects"/>
    <dimension name="v_email" uniqueName="[v_email]" caption="v_email"/>
  </dimensions>
  <measureGroups count="10">
    <measureGroup name="current_year" caption="current_year"/>
    <measureGroup name="Detailed current year  3" caption="Detailed current year  3"/>
    <measureGroup name="detailed_trainers_projects" caption="detailed_trainers_projects"/>
    <measureGroup name="project_projectcoordinators" caption="project_projectcoordinators"/>
    <measureGroup name="Projects" caption="Projects"/>
    <measureGroup name="trainer_account" caption="trainer_account"/>
    <measureGroup name="trainer_phonenumber" caption="trainer_phonenumber"/>
    <measureGroup name="Trainers" caption="Trainers"/>
    <measureGroup name="trainers_projects" caption="trainers_projects"/>
    <measureGroup name="v_email" caption="v_email"/>
  </measureGroups>
  <maps count="10">
    <map measureGroup="0" dimension="0"/>
    <map measureGroup="1" dimension="1"/>
    <map measureGroup="2" dimension="2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msung" refreshedDate="45503.685297453703" backgroundQuery="1" createdVersion="8" refreshedVersion="8" minRefreshableVersion="3" recordCount="0" supportSubquery="1" supportAdvancedDrill="1" xr:uid="{ABA7A000-AE3A-44F3-8019-658C16E0D990}">
  <cacheSource type="external" connectionId="23"/>
  <cacheFields count="6">
    <cacheField name="[detailed_trainers_projects].[trainer_name].[trainer_name]" caption="trainer_name" numFmtId="0" hierarchy="21" level="1">
      <sharedItems count="30">
        <s v="AAAAAA"/>
        <s v="AABBB"/>
        <s v="BBBBBB"/>
        <s v="CCCCCC"/>
        <s v="DDDDDD"/>
        <s v="DWSD"/>
        <s v="EEEEEE"/>
        <s v="FFFFFF"/>
        <s v="GGGGGG"/>
        <s v="HHHHHH"/>
        <s v="IIIIII"/>
        <s v="JJJJJJ"/>
        <s v="KKKKKK"/>
        <s v="LLLLLL"/>
        <s v="MMMMMM"/>
        <s v="NNNNNN"/>
        <s v="OOOOOO"/>
        <s v="PPPPPP"/>
        <s v="QQQQQQ"/>
        <s v="RRRRRR"/>
        <s v="SSHH"/>
        <s v="SSSSSS"/>
        <s v="TTTTTT"/>
        <s v="UUUUUU"/>
        <s v="VVVVVV"/>
        <s v="WWWWW"/>
        <s v="XXXX"/>
        <s v="YYYY"/>
        <s v="ZZNN"/>
        <s v="ZZZZ"/>
      </sharedItems>
    </cacheField>
    <cacheField name="[detailed_trainers_projects].[start_date (Year)].[start_date (Year)]" caption="start_date (Year)" numFmtId="0" hierarchy="38" level="1">
      <sharedItems count="1">
        <s v="2023"/>
      </sharedItems>
    </cacheField>
    <cacheField name="[detailed_trainers_projects].[p_name].[p_name]" caption="p_name" numFmtId="0" hierarchy="24" level="1">
      <sharedItems count="3">
        <s v="Heya Raeda"/>
        <s v="Startups of Alex"/>
        <s v="TIEC Pre-incubation"/>
      </sharedItems>
    </cacheField>
    <cacheField name="[detailed_trainers_projects].[area_of_expertise].[area_of_expertise]" caption="area_of_expertise" numFmtId="0" hierarchy="25" level="1">
      <sharedItems containsSemiMixedTypes="0" containsNonDate="0" containsString="0"/>
    </cacheField>
    <cacheField name="[Measures].[Average of satisfaction_rate]" caption="Average of satisfaction_rate" numFmtId="0" hierarchy="95" level="32767"/>
    <cacheField name="[Measures].[Average of hourly_rate]" caption="Average of hourly_rate" numFmtId="0" hierarchy="93" level="32767"/>
  </cacheFields>
  <cacheHierarchies count="106">
    <cacheHierarchy uniqueName="[current_year].[t_code]" caption="t_code" attribute="1" defaultMemberUniqueName="[current_year].[t_code].[All]" allUniqueName="[current_year].[t_code].[All]" dimensionUniqueName="[current_year]" displayFolder="" count="0" memberValueDatatype="130" unbalanced="0"/>
    <cacheHierarchy uniqueName="[current_year].[p_code]" caption="p_code" attribute="1" defaultMemberUniqueName="[current_year].[p_code].[All]" allUniqueName="[current_year].[p_code].[All]" dimensionUniqueName="[current_year]" displayFolder="" count="0" memberValueDatatype="130" unbalanced="0"/>
    <cacheHierarchy uniqueName="[current_year].[start_date]" caption="start_date" attribute="1" time="1" defaultMemberUniqueName="[current_year].[start_date].[All]" allUniqueName="[current_year].[start_date].[All]" dimensionUniqueName="[current_year]" displayFolder="" count="0" memberValueDatatype="7" unbalanced="0"/>
    <cacheHierarchy uniqueName="[current_year].[end_date]" caption="end_date" attribute="1" time="1" defaultMemberUniqueName="[current_year].[end_date].[All]" allUniqueName="[current_year].[end_date].[All]" dimensionUniqueName="[current_year]" displayFolder="" count="0" memberValueDatatype="7" unbalanced="0"/>
    <cacheHierarchy uniqueName="[current_year].[number_of_hours_per_project]" caption="number_of_hours_per_project" attribute="1" defaultMemberUniqueName="[current_year].[number_of_hours_per_project].[All]" allUniqueName="[current_year].[number_of_hours_per_project].[All]" dimensionUniqueName="[current_year]" displayFolder="" count="0" memberValueDatatype="20" unbalanced="0"/>
    <cacheHierarchy uniqueName="[current_year].[session_count]" caption="session_count" attribute="1" defaultMemberUniqueName="[current_year].[session_count].[All]" allUniqueName="[current_year].[session_count].[All]" dimensionUniqueName="[current_year]" displayFolder="" count="0" memberValueDatatype="20" unbalanced="0"/>
    <cacheHierarchy uniqueName="[current_year].[hourly_rate]" caption="hourly_rate" attribute="1" defaultMemberUniqueName="[current_year].[hourly_rate].[All]" allUniqueName="[current_year].[hourly_rate].[All]" dimensionUniqueName="[current_year]" displayFolder="" count="0" memberValueDatatype="5" unbalanced="0"/>
    <cacheHierarchy uniqueName="[current_year].[satisfaction_rate]" caption="satisfaction_rate" attribute="1" defaultMemberUniqueName="[current_year].[satisfaction_rate].[All]" allUniqueName="[current_year].[satisfaction_rate].[All]" dimensionUniqueName="[current_year]" displayFolder="" count="0" memberValueDatatype="5" unbalanced="0"/>
    <cacheHierarchy uniqueName="[Detailed current year  3].[t_code]" caption="t_code" attribute="1" defaultMemberUniqueName="[Detailed current year  3].[t_code].[All]" allUniqueName="[Detailed current year  3].[t_code].[All]" dimensionUniqueName="[Detailed current year  3]" displayFolder="" count="0" memberValueDatatype="130" unbalanced="0"/>
    <cacheHierarchy uniqueName="[Detailed current year  3].[trainer_name]" caption="trainer_name" attribute="1" defaultMemberUniqueName="[Detailed current year  3].[trainer_name].[All]" allUniqueName="[Detailed current year  3].[trainer_name].[All]" dimensionUniqueName="[Detailed current year  3]" displayFolder="" count="0" memberValueDatatype="130" unbalanced="0"/>
    <cacheHierarchy uniqueName="[Detailed current year  3].[p_code]" caption="p_code" attribute="1" defaultMemberUniqueName="[Detailed current year  3].[p_code].[All]" allUniqueName="[Detailed current year  3].[p_code].[All]" dimensionUniqueName="[Detailed current year  3]" displayFolder="" count="0" memberValueDatatype="130" unbalanced="0"/>
    <cacheHierarchy uniqueName="[Detailed current year  3].[p_name]" caption="p_name" attribute="1" defaultMemberUniqueName="[Detailed current year  3].[p_name].[All]" allUniqueName="[Detailed current year  3].[p_name].[All]" dimensionUniqueName="[Detailed current year  3]" displayFolder="" count="0" memberValueDatatype="130" unbalanced="0"/>
    <cacheHierarchy uniqueName="[Detailed current year  3].[area_of_expertise]" caption="area_of_expertise" attribute="1" defaultMemberUniqueName="[Detailed current year  3].[area_of_expertise].[All]" allUniqueName="[Detailed current year  3].[area_of_expertise].[All]" dimensionUniqueName="[Detailed current year  3]" displayFolder="" count="0" memberValueDatatype="130" unbalanced="0"/>
    <cacheHierarchy uniqueName="[Detailed current year  3].[year_of_expertise]" caption="year_of_expertise" attribute="1" defaultMemberUniqueName="[Detailed current year  3].[year_of_expertise].[All]" allUniqueName="[Detailed current year  3].[year_of_expertise].[All]" dimensionUniqueName="[Detailed current year  3]" displayFolder="" count="0" memberValueDatatype="20" unbalanced="0"/>
    <cacheHierarchy uniqueName="[Detailed current year  3].[start_date]" caption="start_date" attribute="1" time="1" defaultMemberUniqueName="[Detailed current year  3].[start_date].[All]" allUniqueName="[Detailed current year  3].[start_date].[All]" dimensionUniqueName="[Detailed current year  3]" displayFolder="" count="0" memberValueDatatype="7" unbalanced="0"/>
    <cacheHierarchy uniqueName="[Detailed current year  3].[end_date]" caption="end_date" attribute="1" time="1" defaultMemberUniqueName="[Detailed current year  3].[end_date].[All]" allUniqueName="[Detailed current year  3].[end_date].[All]" dimensionUniqueName="[Detailed current year  3]" displayFolder="" count="0" memberValueDatatype="7" unbalanced="0"/>
    <cacheHierarchy uniqueName="[Detailed current year  3].[number_of_hours_per_project]" caption="number_of_hours_per_project" attribute="1" defaultMemberUniqueName="[Detailed current year  3].[number_of_hours_per_project].[All]" allUniqueName="[Detailed current year  3].[number_of_hours_per_project].[All]" dimensionUniqueName="[Detailed current year  3]" displayFolder="" count="0" memberValueDatatype="20" unbalanced="0"/>
    <cacheHierarchy uniqueName="[Detailed current year  3].[session_count]" caption="session_count" attribute="1" defaultMemberUniqueName="[Detailed current year  3].[session_count].[All]" allUniqueName="[Detailed current year  3].[session_count].[All]" dimensionUniqueName="[Detailed current year  3]" displayFolder="" count="0" memberValueDatatype="20" unbalanced="0"/>
    <cacheHierarchy uniqueName="[Detailed current year  3].[hourly_rate]" caption="hourly_rate" attribute="1" defaultMemberUniqueName="[Detailed current year  3].[hourly_rate].[All]" allUniqueName="[Detailed current year  3].[hourly_rate].[All]" dimensionUniqueName="[Detailed current year  3]" displayFolder="" count="0" memberValueDatatype="5" unbalanced="0"/>
    <cacheHierarchy uniqueName="[Detailed current year  3].[satisfaction_rate]" caption="satisfaction_rate" attribute="1" defaultMemberUniqueName="[Detailed current year  3].[satisfaction_rate].[All]" allUniqueName="[Detailed current year  3].[satisfaction_rate].[All]" dimensionUniqueName="[Detailed current year  3]" displayFolder="" count="0" memberValueDatatype="5" unbalanced="0"/>
    <cacheHierarchy uniqueName="[detailed_trainers_projects].[t_code]" caption="t_code" attribute="1" defaultMemberUniqueName="[detailed_trainers_projects].[t_code].[All]" allUniqueName="[detailed_trainers_projects].[t_code].[All]" dimensionUniqueName="[detailed_trainers_projects]" displayFolder="" count="0" memberValueDatatype="130" unbalanced="0"/>
    <cacheHierarchy uniqueName="[detailed_trainers_projects].[trainer_name]" caption="trainer_name" attribute="1" defaultMemberUniqueName="[detailed_trainers_projects].[trainer_name].[All]" allUniqueName="[detailed_trainers_projects].[trainer_name].[All]" dimensionUniqueName="[detailed_trainers_projects]" displayFolder="" count="2" memberValueDatatype="130" unbalanced="0">
      <fieldsUsage count="2">
        <fieldUsage x="-1"/>
        <fieldUsage x="0"/>
      </fieldsUsage>
    </cacheHierarchy>
    <cacheHierarchy uniqueName="[detailed_trainers_projects].[gender]" caption="gender" attribute="1" defaultMemberUniqueName="[detailed_trainers_projects].[gender].[All]" allUniqueName="[detailed_trainers_projects].[gender].[All]" dimensionUniqueName="[detailed_trainers_projects]" displayFolder="" count="0" memberValueDatatype="130" unbalanced="0"/>
    <cacheHierarchy uniqueName="[detailed_trainers_projects].[p_code]" caption="p_code" attribute="1" defaultMemberUniqueName="[detailed_trainers_projects].[p_code].[All]" allUniqueName="[detailed_trainers_projects].[p_code].[All]" dimensionUniqueName="[detailed_trainers_projects]" displayFolder="" count="0" memberValueDatatype="130" unbalanced="0"/>
    <cacheHierarchy uniqueName="[detailed_trainers_projects].[p_name]" caption="p_name" attribute="1" defaultMemberUniqueName="[detailed_trainers_projects].[p_name].[All]" allUniqueName="[detailed_trainers_projects].[p_name].[All]" dimensionUniqueName="[detailed_trainers_projects]" displayFolder="" count="2" memberValueDatatype="130" unbalanced="0">
      <fieldsUsage count="2">
        <fieldUsage x="-1"/>
        <fieldUsage x="2"/>
      </fieldsUsage>
    </cacheHierarchy>
    <cacheHierarchy uniqueName="[detailed_trainers_projects].[area_of_expertise]" caption="area_of_expertise" attribute="1" defaultMemberUniqueName="[detailed_trainers_projects].[area_of_expertise].[All]" allUniqueName="[detailed_trainers_projects].[area_of_expertise].[All]" dimensionUniqueName="[detailed_trainers_projects]" displayFolder="" count="2" memberValueDatatype="130" unbalanced="0">
      <fieldsUsage count="2">
        <fieldUsage x="-1"/>
        <fieldUsage x="3"/>
      </fieldsUsage>
    </cacheHierarchy>
    <cacheHierarchy uniqueName="[detailed_trainers_projects].[start_date]" caption="start_date" attribute="1" time="1" defaultMemberUniqueName="[detailed_trainers_projects].[start_date].[All]" allUniqueName="[detailed_trainers_projects].[start_date].[All]" dimensionUniqueName="[detailed_trainers_projects]" displayFolder="" count="0" memberValueDatatype="7" unbalanced="0"/>
    <cacheHierarchy uniqueName="[detailed_trainers_projects].[end_date]" caption="end_date" attribute="1" time="1" defaultMemberUniqueName="[detailed_trainers_projects].[end_date].[All]" allUniqueName="[detailed_trainers_projects].[end_date].[All]" dimensionUniqueName="[detailed_trainers_projects]" displayFolder="" count="0" memberValueDatatype="7" unbalanced="0"/>
    <cacheHierarchy uniqueName="[detailed_trainers_projects].[number_of_hours_per_project]" caption="number_of_hours_per_project" attribute="1" defaultMemberUniqueName="[detailed_trainers_projects].[number_of_hours_per_project].[All]" allUniqueName="[detailed_trainers_projects].[number_of_hours_per_project].[All]" dimensionUniqueName="[detailed_trainers_projects]" displayFolder="" count="0" memberValueDatatype="20" unbalanced="0"/>
    <cacheHierarchy uniqueName="[detailed_trainers_projects].[session_count]" caption="session_count" attribute="1" defaultMemberUniqueName="[detailed_trainers_projects].[session_count].[All]" allUniqueName="[detailed_trainers_projects].[session_count].[All]" dimensionUniqueName="[detailed_trainers_projects]" displayFolder="" count="0" memberValueDatatype="20" unbalanced="0"/>
    <cacheHierarchy uniqueName="[detailed_trainers_projects].[hourly_rate]" caption="hourly_rate" attribute="1" defaultMemberUniqueName="[detailed_trainers_projects].[hourly_rate].[All]" allUniqueName="[detailed_trainers_projects].[hourly_rate].[All]" dimensionUniqueName="[detailed_trainers_projects]" displayFolder="" count="0" memberValueDatatype="5" unbalanced="0"/>
    <cacheHierarchy uniqueName="[detailed_trainers_projects].[Project rate]" caption="Project rate" attribute="1" defaultMemberUniqueName="[detailed_trainers_projects].[Project rate].[All]" allUniqueName="[detailed_trainers_projects].[Project rate].[All]" dimensionUniqueName="[detailed_trainers_projects]" displayFolder="" count="0" memberValueDatatype="5" unbalanced="0"/>
    <cacheHierarchy uniqueName="[detailed_trainers_projects].[year_of_expertise]" caption="year_of_expertise" attribute="1" defaultMemberUniqueName="[detailed_trainers_projects].[year_of_expertise].[All]" allUniqueName="[detailed_trainers_projects].[year_of_expertise].[All]" dimensionUniqueName="[detailed_trainers_projects]" displayFolder="" count="0" memberValueDatatype="20" unbalanced="0"/>
    <cacheHierarchy uniqueName="[detailed_trainers_projects].[org_provider]" caption="org_provider" attribute="1" defaultMemberUniqueName="[detailed_trainers_projects].[org_provider].[All]" allUniqueName="[detailed_trainers_projects].[org_provider].[All]" dimensionUniqueName="[detailed_trainers_projects]" displayFolder="" count="0" memberValueDatatype="130" unbalanced="0"/>
    <cacheHierarchy uniqueName="[detailed_trainers_projects].[satisfaction_rate]" caption="satisfaction_rate" attribute="1" defaultMemberUniqueName="[detailed_trainers_projects].[satisfaction_rate].[All]" allUniqueName="[detailed_trainers_projects].[satisfaction_rate].[All]" dimensionUniqueName="[detailed_trainers_projects]" displayFolder="" count="0" memberValueDatatype="5" unbalanced="0"/>
    <cacheHierarchy uniqueName="[detailed_trainers_projects].[total_estimated_hours]" caption="total_estimated_hours" attribute="1" defaultMemberUniqueName="[detailed_trainers_projects].[total_estimated_hours].[All]" allUniqueName="[detailed_trainers_projects].[total_estimated_hours].[All]" dimensionUniqueName="[detailed_trainers_projects]" displayFolder="" count="0" memberValueDatatype="20" unbalanced="0"/>
    <cacheHierarchy uniqueName="[detailed_trainers_projects].[budget]" caption="budget" attribute="1" defaultMemberUniqueName="[detailed_trainers_projects].[budget].[All]" allUniqueName="[detailed_trainers_projects].[budget].[All]" dimensionUniqueName="[detailed_trainers_projects]" displayFolder="" count="0" memberValueDatatype="5" unbalanced="0"/>
    <cacheHierarchy uniqueName="[detailed_trainers_projects].[Experience_range]" caption="Experience_range" attribute="1" defaultMemberUniqueName="[detailed_trainers_projects].[Experience_range].[All]" allUniqueName="[detailed_trainers_projects].[Experience_range].[All]" dimensionUniqueName="[detailed_trainers_projects]" displayFolder="" count="0" memberValueDatatype="130" unbalanced="0"/>
    <cacheHierarchy uniqueName="[detailed_trainers_projects].[start_date (Year)]" caption="start_date (Year)" attribute="1" defaultMemberUniqueName="[detailed_trainers_projects].[start_date (Year)].[All]" allUniqueName="[detailed_trainers_projects].[start_date (Year)].[All]" dimensionUniqueName="[detailed_trainers_projects]" displayFolder="" count="2" memberValueDatatype="130" unbalanced="0">
      <fieldsUsage count="2">
        <fieldUsage x="-1"/>
        <fieldUsage x="1"/>
      </fieldsUsage>
    </cacheHierarchy>
    <cacheHierarchy uniqueName="[detailed_trainers_projects].[start_date (Quarter)]" caption="start_date (Quarter)" attribute="1" defaultMemberUniqueName="[detailed_trainers_projects].[start_date (Quarter)].[All]" allUniqueName="[detailed_trainers_projects].[start_date (Quarter)].[All]" dimensionUniqueName="[detailed_trainers_projects]" displayFolder="" count="0" memberValueDatatype="130" unbalanced="0"/>
    <cacheHierarchy uniqueName="[detailed_trainers_projects].[start_date (Month)]" caption="start_date (Month)" attribute="1" defaultMemberUniqueName="[detailed_trainers_projects].[start_date (Month)].[All]" allUniqueName="[detailed_trainers_projects].[start_date (Month)].[All]" dimensionUniqueName="[detailed_trainers_projects]" displayFolder="" count="0" memberValueDatatype="130" unbalanced="0"/>
    <cacheHierarchy uniqueName="[project_projectcoordinators].[p_code]" caption="p_code" attribute="1" defaultMemberUniqueName="[project_projectcoordinators].[p_code].[All]" allUniqueName="[project_projectcoordinators].[p_code].[All]" dimensionUniqueName="[project_projectcoordinators]" displayFolder="" count="0" memberValueDatatype="130" unbalanced="0"/>
    <cacheHierarchy uniqueName="[project_projectcoordinators].[project_coordinators]" caption="project_coordinators" attribute="1" defaultMemberUniqueName="[project_projectcoordinators].[project_coordinators].[All]" allUniqueName="[project_projectcoordinators].[project_coordinators].[All]" dimensionUniqueName="[project_projectcoordinators]" displayFolder="" count="0" memberValueDatatype="130" unbalanced="0"/>
    <cacheHierarchy uniqueName="[Projects].[p_code]" caption="p_code" attribute="1" defaultMemberUniqueName="[Projects].[p_code].[All]" allUniqueName="[Projects].[p_code].[All]" dimensionUniqueName="[Projects]" displayFolder="" count="0" memberValueDatatype="130" unbalanced="0"/>
    <cacheHierarchy uniqueName="[Projects].[p_name]" caption="p_name" attribute="1" defaultMemberUniqueName="[Projects].[p_name].[All]" allUniqueName="[Projects].[p_name].[All]" dimensionUniqueName="[Projects]" displayFolder="" count="0" memberValueDatatype="130" unbalanced="0"/>
    <cacheHierarchy uniqueName="[Projects].[p_start_date]" caption="p_start_date" attribute="1" time="1" defaultMemberUniqueName="[Projects].[p_start_date].[All]" allUniqueName="[Projects].[p_start_date].[All]" dimensionUniqueName="[Projects]" displayFolder="" count="0" memberValueDatatype="7" unbalanced="0"/>
    <cacheHierarchy uniqueName="[Projects].[p_end_date]" caption="p_end_date" attribute="1" time="1" defaultMemberUniqueName="[Projects].[p_end_date].[All]" allUniqueName="[Projects].[p_end_date].[All]" dimensionUniqueName="[Projects]" displayFolder="" count="0" memberValueDatatype="7" unbalanced="0"/>
    <cacheHierarchy uniqueName="[Projects].[org_provider]" caption="org_provider" attribute="1" defaultMemberUniqueName="[Projects].[org_provider].[All]" allUniqueName="[Projects].[org_provider].[All]" dimensionUniqueName="[Projects]" displayFolder="" count="0" memberValueDatatype="130" unbalanced="0"/>
    <cacheHierarchy uniqueName="[Projects].[total_estimated_hours]" caption="total_estimated_hours" attribute="1" defaultMemberUniqueName="[Projects].[total_estimated_hours].[All]" allUniqueName="[Projects].[total_estimated_hours].[All]" dimensionUniqueName="[Projects]" displayFolder="" count="0" memberValueDatatype="20" unbalanced="0"/>
    <cacheHierarchy uniqueName="[Projects].[number_of_sessions]" caption="number_of_sessions" attribute="1" defaultMemberUniqueName="[Projects].[number_of_sessions].[All]" allUniqueName="[Projects].[number_of_sessions].[All]" dimensionUniqueName="[Projects]" displayFolder="" count="0" memberValueDatatype="20" unbalanced="0"/>
    <cacheHierarchy uniqueName="[Projects].[budget]" caption="budget" attribute="1" defaultMemberUniqueName="[Projects].[budget].[All]" allUniqueName="[Projects].[budget].[All]" dimensionUniqueName="[Projects]" displayFolder="" count="0" memberValueDatatype="5" unbalanced="0"/>
    <cacheHierarchy uniqueName="[Projects].[p_start_date (Year)]" caption="p_start_date (Year)" attribute="1" defaultMemberUniqueName="[Projects].[p_start_date (Year)].[All]" allUniqueName="[Projects].[p_start_date (Year)].[All]" dimensionUniqueName="[Projects]" displayFolder="" count="0" memberValueDatatype="130" unbalanced="0"/>
    <cacheHierarchy uniqueName="[Projects].[p_start_date (Quarter)]" caption="p_start_date (Quarter)" attribute="1" defaultMemberUniqueName="[Projects].[p_start_date (Quarter)].[All]" allUniqueName="[Projects].[p_start_date (Quarter)].[All]" dimensionUniqueName="[Projects]" displayFolder="" count="0" memberValueDatatype="130" unbalanced="0"/>
    <cacheHierarchy uniqueName="[Projects].[p_start_date (Month)]" caption="p_start_date (Month)" attribute="1" defaultMemberUniqueName="[Projects].[p_start_date (Month)].[All]" allUniqueName="[Projects].[p_start_date (Month)].[All]" dimensionUniqueName="[Projects]" displayFolder="" count="0" memberValueDatatype="130" unbalanced="0"/>
    <cacheHierarchy uniqueName="[trainer_account].[t_code]" caption="t_code" attribute="1" defaultMemberUniqueName="[trainer_account].[t_code].[All]" allUniqueName="[trainer_account].[t_code].[All]" dimensionUniqueName="[trainer_account]" displayFolder="" count="0" memberValueDatatype="130" unbalanced="0"/>
    <cacheHierarchy uniqueName="[trainer_account].[account_link]" caption="account_link" attribute="1" defaultMemberUniqueName="[trainer_account].[account_link].[All]" allUniqueName="[trainer_account].[account_link].[All]" dimensionUniqueName="[trainer_account]" displayFolder="" count="0" memberValueDatatype="130" unbalanced="0"/>
    <cacheHierarchy uniqueName="[trainer_phonenumber].[t_code]" caption="t_code" attribute="1" defaultMemberUniqueName="[trainer_phonenumber].[t_code].[All]" allUniqueName="[trainer_phonenumber].[t_code].[All]" dimensionUniqueName="[trainer_phonenumber]" displayFolder="" count="0" memberValueDatatype="130" unbalanced="0"/>
    <cacheHierarchy uniqueName="[trainer_phonenumber].[phone_number]" caption="phone_number" attribute="1" defaultMemberUniqueName="[trainer_phonenumber].[phone_number].[All]" allUniqueName="[trainer_phonenumber].[phone_number].[All]" dimensionUniqueName="[trainer_phonenumber]" displayFolder="" count="0" memberValueDatatype="130" unbalanced="0"/>
    <cacheHierarchy uniqueName="[Trainers].[trainer_code]" caption="trainer_code" attribute="1" defaultMemberUniqueName="[Trainers].[trainer_code].[All]" allUniqueName="[Trainers].[trainer_code].[All]" dimensionUniqueName="[Trainers]" displayFolder="" count="0" memberValueDatatype="130" unbalanced="0"/>
    <cacheHierarchy uniqueName="[Trainers].[trainer_name]" caption="trainer_name" attribute="1" defaultMemberUniqueName="[Trainers].[trainer_name].[All]" allUniqueName="[Trainers].[trainer_name].[All]" dimensionUniqueName="[Trainers]" displayFolder="" count="0" memberValueDatatype="130" unbalanced="0"/>
    <cacheHierarchy uniqueName="[Trainers].[gender]" caption="gender" attribute="1" defaultMemberUniqueName="[Trainers].[gender].[All]" allUniqueName="[Trainers].[gender].[All]" dimensionUniqueName="[Trainers]" displayFolder="" count="0" memberValueDatatype="130" unbalanced="0"/>
    <cacheHierarchy uniqueName="[Trainers].[title]" caption="title" attribute="1" defaultMemberUniqueName="[Trainers].[title].[All]" allUniqueName="[Trainers].[title].[All]" dimensionUniqueName="[Trainers]" displayFolder="" count="0" memberValueDatatype="130" unbalanced="0"/>
    <cacheHierarchy uniqueName="[Trainers].[workplace]" caption="workplace" attribute="1" defaultMemberUniqueName="[Trainers].[workplace].[All]" allUniqueName="[Trainers].[workplace].[All]" dimensionUniqueName="[Trainers]" displayFolder="" count="0" memberValueDatatype="130" unbalanced="0"/>
    <cacheHierarchy uniqueName="[Trainers].[area_of_expertise]" caption="area_of_expertise" attribute="1" defaultMemberUniqueName="[Trainers].[area_of_expertise].[All]" allUniqueName="[Trainers].[area_of_expertise].[All]" dimensionUniqueName="[Trainers]" displayFolder="" count="0" memberValueDatatype="130" unbalanced="0"/>
    <cacheHierarchy uniqueName="[Trainers].[year_of_expertise]" caption="year_of_expertise" attribute="1" defaultMemberUniqueName="[Trainers].[year_of_expertise].[All]" allUniqueName="[Trainers].[year_of_expertise].[All]" dimensionUniqueName="[Trainers]" displayFolder="" count="0" memberValueDatatype="20" unbalanced="0"/>
    <cacheHierarchy uniqueName="[Trainers].[cv]" caption="cv" attribute="1" defaultMemberUniqueName="[Trainers].[cv].[All]" allUniqueName="[Trainers].[cv].[All]" dimensionUniqueName="[Trainers]" displayFolder="" count="0" memberValueDatatype="130" unbalanced="0"/>
    <cacheHierarchy uniqueName="[trainers_projects].[t_code]" caption="t_code" attribute="1" defaultMemberUniqueName="[trainers_projects].[t_code].[All]" allUniqueName="[trainers_projects].[t_code].[All]" dimensionUniqueName="[trainers_projects]" displayFolder="" count="0" memberValueDatatype="130" unbalanced="0"/>
    <cacheHierarchy uniqueName="[trainers_projects].[p_code]" caption="p_code" attribute="1" defaultMemberUniqueName="[trainers_projects].[p_code].[All]" allUniqueName="[trainers_projects].[p_code].[All]" dimensionUniqueName="[trainers_projects]" displayFolder="" count="0" memberValueDatatype="130" unbalanced="0"/>
    <cacheHierarchy uniqueName="[trainers_projects].[start_date]" caption="start_date" attribute="1" time="1" defaultMemberUniqueName="[trainers_projects].[start_date].[All]" allUniqueName="[trainers_projects].[start_date].[All]" dimensionUniqueName="[trainers_projects]" displayFolder="" count="0" memberValueDatatype="7" unbalanced="0"/>
    <cacheHierarchy uniqueName="[trainers_projects].[end_date]" caption="end_date" attribute="1" time="1" defaultMemberUniqueName="[trainers_projects].[end_date].[All]" allUniqueName="[trainers_projects].[end_date].[All]" dimensionUniqueName="[trainers_projects]" displayFolder="" count="0" memberValueDatatype="7" unbalanced="0"/>
    <cacheHierarchy uniqueName="[trainers_projects].[number_of_hours_per_project]" caption="number_of_hours_per_project" attribute="1" defaultMemberUniqueName="[trainers_projects].[number_of_hours_per_project].[All]" allUniqueName="[trainers_projects].[number_of_hours_per_project].[All]" dimensionUniqueName="[trainers_projects]" displayFolder="" count="0" memberValueDatatype="20" unbalanced="0"/>
    <cacheHierarchy uniqueName="[trainers_projects].[session_count]" caption="session_count" attribute="1" defaultMemberUniqueName="[trainers_projects].[session_count].[All]" allUniqueName="[trainers_projects].[session_count].[All]" dimensionUniqueName="[trainers_projects]" displayFolder="" count="0" memberValueDatatype="20" unbalanced="0"/>
    <cacheHierarchy uniqueName="[trainers_projects].[hourly_rate]" caption="hourly_rate" attribute="1" defaultMemberUniqueName="[trainers_projects].[hourly_rate].[All]" allUniqueName="[trainers_projects].[hourly_rate].[All]" dimensionUniqueName="[trainers_projects]" displayFolder="" count="0" memberValueDatatype="5" unbalanced="0"/>
    <cacheHierarchy uniqueName="[trainers_projects].[satisfaction_rate]" caption="satisfaction_rate" attribute="1" defaultMemberUniqueName="[trainers_projects].[satisfaction_rate].[All]" allUniqueName="[trainers_projects].[satisfaction_rate].[All]" dimensionUniqueName="[trainers_projects]" displayFolder="" count="0" memberValueDatatype="5" unbalanced="0"/>
    <cacheHierarchy uniqueName="[v_email].[trainer_code]" caption="trainer_code" attribute="1" defaultMemberUniqueName="[v_email].[trainer_code].[All]" allUniqueName="[v_email].[trainer_code].[All]" dimensionUniqueName="[v_email]" displayFolder="" count="0" memberValueDatatype="130" unbalanced="0"/>
    <cacheHierarchy uniqueName="[v_email].[trainer_name]" caption="trainer_name" attribute="1" defaultMemberUniqueName="[v_email].[trainer_name].[All]" allUniqueName="[v_email].[trainer_name].[All]" dimensionUniqueName="[v_email]" displayFolder="" count="0" memberValueDatatype="130" unbalanced="0"/>
    <cacheHierarchy uniqueName="[v_email].[account_link]" caption="account_link" attribute="1" defaultMemberUniqueName="[v_email].[account_link].[All]" allUniqueName="[v_email].[account_link].[All]" dimensionUniqueName="[v_email]" displayFolder="" count="0" memberValueDatatype="130" unbalanced="0"/>
    <cacheHierarchy uniqueName="[detailed_trainers_projects].[start_date (Month Index)]" caption="start_date (Month Index)" attribute="1" defaultMemberUniqueName="[detailed_trainers_projects].[start_date (Month Index)].[All]" allUniqueName="[detailed_trainers_projects].[start_date (Month Index)].[All]" dimensionUniqueName="[detailed_trainers_projects]" displayFolder="" count="0" memberValueDatatype="20" unbalanced="0" hidden="1"/>
    <cacheHierarchy uniqueName="[Projects].[p_start_date (Month Index)]" caption="p_start_date (Month Index)" attribute="1" defaultMemberUniqueName="[Projects].[p_start_date (Month Index)].[All]" allUniqueName="[Projects].[p_start_date (Month Index)].[All]" dimensionUniqueName="[Projects]" displayFolder="" count="0" memberValueDatatype="20" unbalanced="0" hidden="1"/>
    <cacheHierarchy uniqueName="[Measures].[Recent_active_year]" caption="Recent_active_year" measure="1" displayFolder="" measureGroup="detailed_trainers_projects" count="0"/>
    <cacheHierarchy uniqueName="[Measures].[__XL_Count current_year]" caption="__XL_Count current_year" measure="1" displayFolder="" measureGroup="current_year" count="0" hidden="1"/>
    <cacheHierarchy uniqueName="[Measures].[__XL_Count detailed_trainers_projects]" caption="__XL_Count detailed_trainers_projects" measure="1" displayFolder="" measureGroup="detailed_trainers_projects" count="0" hidden="1"/>
    <cacheHierarchy uniqueName="[Measures].[__XL_Count v_email]" caption="__XL_Count v_email" measure="1" displayFolder="" measureGroup="v_email" count="0" hidden="1"/>
    <cacheHierarchy uniqueName="[Measures].[__XL_Count project_projectcoordinators]" caption="__XL_Count project_projectcoordinators" measure="1" displayFolder="" measureGroup="project_projectcoordinators" count="0" hidden="1"/>
    <cacheHierarchy uniqueName="[Measures].[__XL_Count Projects]" caption="__XL_Count Projects" measure="1" displayFolder="" measureGroup="Projects" count="0" hidden="1"/>
    <cacheHierarchy uniqueName="[Measures].[__XL_Count trainer_account]" caption="__XL_Count trainer_account" measure="1" displayFolder="" measureGroup="trainer_account" count="0" hidden="1"/>
    <cacheHierarchy uniqueName="[Measures].[__XL_Count trainer_phonenumber]" caption="__XL_Count trainer_phonenumber" measure="1" displayFolder="" measureGroup="trainer_phonenumber" count="0" hidden="1"/>
    <cacheHierarchy uniqueName="[Measures].[__XL_Count Trainers]" caption="__XL_Count Trainers" measure="1" displayFolder="" measureGroup="Trainers" count="0" hidden="1"/>
    <cacheHierarchy uniqueName="[Measures].[__XL_Count trainers_projects]" caption="__XL_Count trainers_projects" measure="1" displayFolder="" measureGroup="trainers_projects" count="0" hidden="1"/>
    <cacheHierarchy uniqueName="[Measures].[__XL_Count Detailed current year  3]" caption="__XL_Count Detailed current year  3" measure="1" displayFolder="" measureGroup="Detailed current year  3" count="0" hidden="1"/>
    <cacheHierarchy uniqueName="[Measures].[__No measures defined]" caption="__No measures defined" measure="1" displayFolder="" count="0" hidden="1"/>
    <cacheHierarchy uniqueName="[Measures].[Count of p_code]" caption="Count of p_cod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hourly_rate]" caption="Sum of hourly_rat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hourly_rate]" caption="Average of hourly_rate" measure="1" displayFolder="" measureGroup="detailed_trainers_project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satisfaction_rate]" caption="Sum of satisfaction_rat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satisfaction_rate]" caption="Average of satisfaction_rate" measure="1" displayFolder="" measureGroup="detailed_trainers_project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p_name]" caption="Count of p_nam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hourly_rate 2]" caption="Average of hourly_rate 2" measure="1" displayFolder="" measureGroup="Detailed current year  3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atisfaction_rate 2]" caption="Average of satisfaction_rate 2" measure="1" displayFolder="" measureGroup="Detailed current year  3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number_of_hours_per_project]" caption="Sum of number_of_hours_per_project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budget]" caption="Sum of budget" measure="1" displayFolder="" measureGroup="Projects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Count of org_provider]" caption="Count of org_provider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Distinct Count of org_provider]" caption="Distinct Count of org_provider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gender]" caption="Count of gender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tart_date (Year)]" caption="Count of start_date (Year)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Max of hourly_rate]" caption="Max of hourly_rat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11">
    <dimension name="current_year" uniqueName="[current_year]" caption="current_year"/>
    <dimension name="Detailed current year  3" uniqueName="[Detailed current year  3]" caption="Detailed current year  3"/>
    <dimension name="detailed_trainers_projects" uniqueName="[detailed_trainers_projects]" caption="detailed_trainers_projects"/>
    <dimension measure="1" name="Measures" uniqueName="[Measures]" caption="Measures"/>
    <dimension name="project_projectcoordinators" uniqueName="[project_projectcoordinators]" caption="project_projectcoordinators"/>
    <dimension name="Projects" uniqueName="[Projects]" caption="Projects"/>
    <dimension name="trainer_account" uniqueName="[trainer_account]" caption="trainer_account"/>
    <dimension name="trainer_phonenumber" uniqueName="[trainer_phonenumber]" caption="trainer_phonenumber"/>
    <dimension name="Trainers" uniqueName="[Trainers]" caption="Trainers"/>
    <dimension name="trainers_projects" uniqueName="[trainers_projects]" caption="trainers_projects"/>
    <dimension name="v_email" uniqueName="[v_email]" caption="v_email"/>
  </dimensions>
  <measureGroups count="10">
    <measureGroup name="current_year" caption="current_year"/>
    <measureGroup name="Detailed current year  3" caption="Detailed current year  3"/>
    <measureGroup name="detailed_trainers_projects" caption="detailed_trainers_projects"/>
    <measureGroup name="project_projectcoordinators" caption="project_projectcoordinators"/>
    <measureGroup name="Projects" caption="Projects"/>
    <measureGroup name="trainer_account" caption="trainer_account"/>
    <measureGroup name="trainer_phonenumber" caption="trainer_phonenumber"/>
    <measureGroup name="Trainers" caption="Trainers"/>
    <measureGroup name="trainers_projects" caption="trainers_projects"/>
    <measureGroup name="v_email" caption="v_email"/>
  </measureGroups>
  <maps count="10">
    <map measureGroup="0" dimension="0"/>
    <map measureGroup="1" dimension="1"/>
    <map measureGroup="2" dimension="2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msung" refreshedDate="45503.685295601848" backgroundQuery="1" createdVersion="8" refreshedVersion="8" minRefreshableVersion="3" recordCount="0" supportSubquery="1" supportAdvancedDrill="1" xr:uid="{DA620F6A-DEBB-4085-B75A-C9CBB79FF864}">
  <cacheSource type="external" connectionId="23"/>
  <cacheFields count="3">
    <cacheField name="[detailed_trainers_projects].[area_of_expertise].[area_of_expertise]" caption="area_of_expertise" numFmtId="0" hierarchy="25" level="1">
      <sharedItems containsSemiMixedTypes="0" containsNonDate="0" containsString="0"/>
    </cacheField>
    <cacheField name="[detailed_trainers_projects].[number_of_hours_per_project].[number_of_hours_per_project]" caption="number_of_hours_per_project" numFmtId="0" hierarchy="28" level="1">
      <sharedItems containsSemiMixedTypes="0" containsString="0" containsNumber="1" containsInteger="1" minValue="8" maxValue="48" count="6">
        <n v="8"/>
        <n v="9"/>
        <n v="20"/>
        <n v="32"/>
        <n v="40"/>
        <n v="48"/>
      </sharedItems>
      <extLst>
        <ext xmlns:x15="http://schemas.microsoft.com/office/spreadsheetml/2010/11/main" uri="{4F2E5C28-24EA-4eb8-9CBF-B6C8F9C3D259}">
          <x15:cachedUniqueNames>
            <x15:cachedUniqueName index="0" name="[detailed_trainers_projects].[number_of_hours_per_project].&amp;[8]"/>
            <x15:cachedUniqueName index="1" name="[detailed_trainers_projects].[number_of_hours_per_project].&amp;[9]"/>
            <x15:cachedUniqueName index="2" name="[detailed_trainers_projects].[number_of_hours_per_project].&amp;[20]"/>
            <x15:cachedUniqueName index="3" name="[detailed_trainers_projects].[number_of_hours_per_project].&amp;[32]"/>
            <x15:cachedUniqueName index="4" name="[detailed_trainers_projects].[number_of_hours_per_project].&amp;[40]"/>
            <x15:cachedUniqueName index="5" name="[detailed_trainers_projects].[number_of_hours_per_project].&amp;[48]"/>
          </x15:cachedUniqueNames>
        </ext>
      </extLst>
    </cacheField>
    <cacheField name="[Measures].[Average of hourly_rate]" caption="Average of hourly_rate" numFmtId="0" hierarchy="93" level="32767"/>
  </cacheFields>
  <cacheHierarchies count="106">
    <cacheHierarchy uniqueName="[current_year].[t_code]" caption="t_code" attribute="1" defaultMemberUniqueName="[current_year].[t_code].[All]" allUniqueName="[current_year].[t_code].[All]" dimensionUniqueName="[current_year]" displayFolder="" count="0" memberValueDatatype="130" unbalanced="0"/>
    <cacheHierarchy uniqueName="[current_year].[p_code]" caption="p_code" attribute="1" defaultMemberUniqueName="[current_year].[p_code].[All]" allUniqueName="[current_year].[p_code].[All]" dimensionUniqueName="[current_year]" displayFolder="" count="0" memberValueDatatype="130" unbalanced="0"/>
    <cacheHierarchy uniqueName="[current_year].[start_date]" caption="start_date" attribute="1" time="1" defaultMemberUniqueName="[current_year].[start_date].[All]" allUniqueName="[current_year].[start_date].[All]" dimensionUniqueName="[current_year]" displayFolder="" count="0" memberValueDatatype="7" unbalanced="0"/>
    <cacheHierarchy uniqueName="[current_year].[end_date]" caption="end_date" attribute="1" time="1" defaultMemberUniqueName="[current_year].[end_date].[All]" allUniqueName="[current_year].[end_date].[All]" dimensionUniqueName="[current_year]" displayFolder="" count="0" memberValueDatatype="7" unbalanced="0"/>
    <cacheHierarchy uniqueName="[current_year].[number_of_hours_per_project]" caption="number_of_hours_per_project" attribute="1" defaultMemberUniqueName="[current_year].[number_of_hours_per_project].[All]" allUniqueName="[current_year].[number_of_hours_per_project].[All]" dimensionUniqueName="[current_year]" displayFolder="" count="0" memberValueDatatype="20" unbalanced="0"/>
    <cacheHierarchy uniqueName="[current_year].[session_count]" caption="session_count" attribute="1" defaultMemberUniqueName="[current_year].[session_count].[All]" allUniqueName="[current_year].[session_count].[All]" dimensionUniqueName="[current_year]" displayFolder="" count="0" memberValueDatatype="20" unbalanced="0"/>
    <cacheHierarchy uniqueName="[current_year].[hourly_rate]" caption="hourly_rate" attribute="1" defaultMemberUniqueName="[current_year].[hourly_rate].[All]" allUniqueName="[current_year].[hourly_rate].[All]" dimensionUniqueName="[current_year]" displayFolder="" count="0" memberValueDatatype="5" unbalanced="0"/>
    <cacheHierarchy uniqueName="[current_year].[satisfaction_rate]" caption="satisfaction_rate" attribute="1" defaultMemberUniqueName="[current_year].[satisfaction_rate].[All]" allUniqueName="[current_year].[satisfaction_rate].[All]" dimensionUniqueName="[current_year]" displayFolder="" count="0" memberValueDatatype="5" unbalanced="0"/>
    <cacheHierarchy uniqueName="[Detailed current year  3].[t_code]" caption="t_code" attribute="1" defaultMemberUniqueName="[Detailed current year  3].[t_code].[All]" allUniqueName="[Detailed current year  3].[t_code].[All]" dimensionUniqueName="[Detailed current year  3]" displayFolder="" count="0" memberValueDatatype="130" unbalanced="0"/>
    <cacheHierarchy uniqueName="[Detailed current year  3].[trainer_name]" caption="trainer_name" attribute="1" defaultMemberUniqueName="[Detailed current year  3].[trainer_name].[All]" allUniqueName="[Detailed current year  3].[trainer_name].[All]" dimensionUniqueName="[Detailed current year  3]" displayFolder="" count="0" memberValueDatatype="130" unbalanced="0"/>
    <cacheHierarchy uniqueName="[Detailed current year  3].[p_code]" caption="p_code" attribute="1" defaultMemberUniqueName="[Detailed current year  3].[p_code].[All]" allUniqueName="[Detailed current year  3].[p_code].[All]" dimensionUniqueName="[Detailed current year  3]" displayFolder="" count="0" memberValueDatatype="130" unbalanced="0"/>
    <cacheHierarchy uniqueName="[Detailed current year  3].[p_name]" caption="p_name" attribute="1" defaultMemberUniqueName="[Detailed current year  3].[p_name].[All]" allUniqueName="[Detailed current year  3].[p_name].[All]" dimensionUniqueName="[Detailed current year  3]" displayFolder="" count="0" memberValueDatatype="130" unbalanced="0"/>
    <cacheHierarchy uniqueName="[Detailed current year  3].[area_of_expertise]" caption="area_of_expertise" attribute="1" defaultMemberUniqueName="[Detailed current year  3].[area_of_expertise].[All]" allUniqueName="[Detailed current year  3].[area_of_expertise].[All]" dimensionUniqueName="[Detailed current year  3]" displayFolder="" count="0" memberValueDatatype="130" unbalanced="0"/>
    <cacheHierarchy uniqueName="[Detailed current year  3].[year_of_expertise]" caption="year_of_expertise" attribute="1" defaultMemberUniqueName="[Detailed current year  3].[year_of_expertise].[All]" allUniqueName="[Detailed current year  3].[year_of_expertise].[All]" dimensionUniqueName="[Detailed current year  3]" displayFolder="" count="0" memberValueDatatype="20" unbalanced="0"/>
    <cacheHierarchy uniqueName="[Detailed current year  3].[start_date]" caption="start_date" attribute="1" time="1" defaultMemberUniqueName="[Detailed current year  3].[start_date].[All]" allUniqueName="[Detailed current year  3].[start_date].[All]" dimensionUniqueName="[Detailed current year  3]" displayFolder="" count="0" memberValueDatatype="7" unbalanced="0"/>
    <cacheHierarchy uniqueName="[Detailed current year  3].[end_date]" caption="end_date" attribute="1" time="1" defaultMemberUniqueName="[Detailed current year  3].[end_date].[All]" allUniqueName="[Detailed current year  3].[end_date].[All]" dimensionUniqueName="[Detailed current year  3]" displayFolder="" count="0" memberValueDatatype="7" unbalanced="0"/>
    <cacheHierarchy uniqueName="[Detailed current year  3].[number_of_hours_per_project]" caption="number_of_hours_per_project" attribute="1" defaultMemberUniqueName="[Detailed current year  3].[number_of_hours_per_project].[All]" allUniqueName="[Detailed current year  3].[number_of_hours_per_project].[All]" dimensionUniqueName="[Detailed current year  3]" displayFolder="" count="0" memberValueDatatype="20" unbalanced="0"/>
    <cacheHierarchy uniqueName="[Detailed current year  3].[session_count]" caption="session_count" attribute="1" defaultMemberUniqueName="[Detailed current year  3].[session_count].[All]" allUniqueName="[Detailed current year  3].[session_count].[All]" dimensionUniqueName="[Detailed current year  3]" displayFolder="" count="0" memberValueDatatype="20" unbalanced="0"/>
    <cacheHierarchy uniqueName="[Detailed current year  3].[hourly_rate]" caption="hourly_rate" attribute="1" defaultMemberUniqueName="[Detailed current year  3].[hourly_rate].[All]" allUniqueName="[Detailed current year  3].[hourly_rate].[All]" dimensionUniqueName="[Detailed current year  3]" displayFolder="" count="0" memberValueDatatype="5" unbalanced="0"/>
    <cacheHierarchy uniqueName="[Detailed current year  3].[satisfaction_rate]" caption="satisfaction_rate" attribute="1" defaultMemberUniqueName="[Detailed current year  3].[satisfaction_rate].[All]" allUniqueName="[Detailed current year  3].[satisfaction_rate].[All]" dimensionUniqueName="[Detailed current year  3]" displayFolder="" count="0" memberValueDatatype="5" unbalanced="0"/>
    <cacheHierarchy uniqueName="[detailed_trainers_projects].[t_code]" caption="t_code" attribute="1" defaultMemberUniqueName="[detailed_trainers_projects].[t_code].[All]" allUniqueName="[detailed_trainers_projects].[t_code].[All]" dimensionUniqueName="[detailed_trainers_projects]" displayFolder="" count="0" memberValueDatatype="130" unbalanced="0"/>
    <cacheHierarchy uniqueName="[detailed_trainers_projects].[trainer_name]" caption="trainer_name" attribute="1" defaultMemberUniqueName="[detailed_trainers_projects].[trainer_name].[All]" allUniqueName="[detailed_trainers_projects].[trainer_name].[All]" dimensionUniqueName="[detailed_trainers_projects]" displayFolder="" count="0" memberValueDatatype="130" unbalanced="0"/>
    <cacheHierarchy uniqueName="[detailed_trainers_projects].[gender]" caption="gender" attribute="1" defaultMemberUniqueName="[detailed_trainers_projects].[gender].[All]" allUniqueName="[detailed_trainers_projects].[gender].[All]" dimensionUniqueName="[detailed_trainers_projects]" displayFolder="" count="0" memberValueDatatype="130" unbalanced="0"/>
    <cacheHierarchy uniqueName="[detailed_trainers_projects].[p_code]" caption="p_code" attribute="1" defaultMemberUniqueName="[detailed_trainers_projects].[p_code].[All]" allUniqueName="[detailed_trainers_projects].[p_code].[All]" dimensionUniqueName="[detailed_trainers_projects]" displayFolder="" count="0" memberValueDatatype="130" unbalanced="0"/>
    <cacheHierarchy uniqueName="[detailed_trainers_projects].[p_name]" caption="p_name" attribute="1" defaultMemberUniqueName="[detailed_trainers_projects].[p_name].[All]" allUniqueName="[detailed_trainers_projects].[p_name].[All]" dimensionUniqueName="[detailed_trainers_projects]" displayFolder="" count="0" memberValueDatatype="130" unbalanced="0"/>
    <cacheHierarchy uniqueName="[detailed_trainers_projects].[area_of_expertise]" caption="area_of_expertise" attribute="1" defaultMemberUniqueName="[detailed_trainers_projects].[area_of_expertise].[All]" allUniqueName="[detailed_trainers_projects].[area_of_expertise].[All]" dimensionUniqueName="[detailed_trainers_projects]" displayFolder="" count="2" memberValueDatatype="130" unbalanced="0">
      <fieldsUsage count="2">
        <fieldUsage x="-1"/>
        <fieldUsage x="0"/>
      </fieldsUsage>
    </cacheHierarchy>
    <cacheHierarchy uniqueName="[detailed_trainers_projects].[start_date]" caption="start_date" attribute="1" time="1" defaultMemberUniqueName="[detailed_trainers_projects].[start_date].[All]" allUniqueName="[detailed_trainers_projects].[start_date].[All]" dimensionUniqueName="[detailed_trainers_projects]" displayFolder="" count="0" memberValueDatatype="7" unbalanced="0"/>
    <cacheHierarchy uniqueName="[detailed_trainers_projects].[end_date]" caption="end_date" attribute="1" time="1" defaultMemberUniqueName="[detailed_trainers_projects].[end_date].[All]" allUniqueName="[detailed_trainers_projects].[end_date].[All]" dimensionUniqueName="[detailed_trainers_projects]" displayFolder="" count="0" memberValueDatatype="7" unbalanced="0"/>
    <cacheHierarchy uniqueName="[detailed_trainers_projects].[number_of_hours_per_project]" caption="number_of_hours_per_project" attribute="1" defaultMemberUniqueName="[detailed_trainers_projects].[number_of_hours_per_project].[All]" allUniqueName="[detailed_trainers_projects].[number_of_hours_per_project].[All]" dimensionUniqueName="[detailed_trainers_projects]" displayFolder="" count="2" memberValueDatatype="20" unbalanced="0">
      <fieldsUsage count="2">
        <fieldUsage x="-1"/>
        <fieldUsage x="1"/>
      </fieldsUsage>
    </cacheHierarchy>
    <cacheHierarchy uniqueName="[detailed_trainers_projects].[session_count]" caption="session_count" attribute="1" defaultMemberUniqueName="[detailed_trainers_projects].[session_count].[All]" allUniqueName="[detailed_trainers_projects].[session_count].[All]" dimensionUniqueName="[detailed_trainers_projects]" displayFolder="" count="0" memberValueDatatype="20" unbalanced="0"/>
    <cacheHierarchy uniqueName="[detailed_trainers_projects].[hourly_rate]" caption="hourly_rate" attribute="1" defaultMemberUniqueName="[detailed_trainers_projects].[hourly_rate].[All]" allUniqueName="[detailed_trainers_projects].[hourly_rate].[All]" dimensionUniqueName="[detailed_trainers_projects]" displayFolder="" count="0" memberValueDatatype="5" unbalanced="0"/>
    <cacheHierarchy uniqueName="[detailed_trainers_projects].[Project rate]" caption="Project rate" attribute="1" defaultMemberUniqueName="[detailed_trainers_projects].[Project rate].[All]" allUniqueName="[detailed_trainers_projects].[Project rate].[All]" dimensionUniqueName="[detailed_trainers_projects]" displayFolder="" count="0" memberValueDatatype="5" unbalanced="0"/>
    <cacheHierarchy uniqueName="[detailed_trainers_projects].[year_of_expertise]" caption="year_of_expertise" attribute="1" defaultMemberUniqueName="[detailed_trainers_projects].[year_of_expertise].[All]" allUniqueName="[detailed_trainers_projects].[year_of_expertise].[All]" dimensionUniqueName="[detailed_trainers_projects]" displayFolder="" count="0" memberValueDatatype="20" unbalanced="0"/>
    <cacheHierarchy uniqueName="[detailed_trainers_projects].[org_provider]" caption="org_provider" attribute="1" defaultMemberUniqueName="[detailed_trainers_projects].[org_provider].[All]" allUniqueName="[detailed_trainers_projects].[org_provider].[All]" dimensionUniqueName="[detailed_trainers_projects]" displayFolder="" count="0" memberValueDatatype="130" unbalanced="0"/>
    <cacheHierarchy uniqueName="[detailed_trainers_projects].[satisfaction_rate]" caption="satisfaction_rate" attribute="1" defaultMemberUniqueName="[detailed_trainers_projects].[satisfaction_rate].[All]" allUniqueName="[detailed_trainers_projects].[satisfaction_rate].[All]" dimensionUniqueName="[detailed_trainers_projects]" displayFolder="" count="0" memberValueDatatype="5" unbalanced="0"/>
    <cacheHierarchy uniqueName="[detailed_trainers_projects].[total_estimated_hours]" caption="total_estimated_hours" attribute="1" defaultMemberUniqueName="[detailed_trainers_projects].[total_estimated_hours].[All]" allUniqueName="[detailed_trainers_projects].[total_estimated_hours].[All]" dimensionUniqueName="[detailed_trainers_projects]" displayFolder="" count="0" memberValueDatatype="20" unbalanced="0"/>
    <cacheHierarchy uniqueName="[detailed_trainers_projects].[budget]" caption="budget" attribute="1" defaultMemberUniqueName="[detailed_trainers_projects].[budget].[All]" allUniqueName="[detailed_trainers_projects].[budget].[All]" dimensionUniqueName="[detailed_trainers_projects]" displayFolder="" count="0" memberValueDatatype="5" unbalanced="0"/>
    <cacheHierarchy uniqueName="[detailed_trainers_projects].[Experience_range]" caption="Experience_range" attribute="1" defaultMemberUniqueName="[detailed_trainers_projects].[Experience_range].[All]" allUniqueName="[detailed_trainers_projects].[Experience_range].[All]" dimensionUniqueName="[detailed_trainers_projects]" displayFolder="" count="0" memberValueDatatype="130" unbalanced="0"/>
    <cacheHierarchy uniqueName="[detailed_trainers_projects].[start_date (Year)]" caption="start_date (Year)" attribute="1" defaultMemberUniqueName="[detailed_trainers_projects].[start_date (Year)].[All]" allUniqueName="[detailed_trainers_projects].[start_date (Year)].[All]" dimensionUniqueName="[detailed_trainers_projects]" displayFolder="" count="0" memberValueDatatype="130" unbalanced="0"/>
    <cacheHierarchy uniqueName="[detailed_trainers_projects].[start_date (Quarter)]" caption="start_date (Quarter)" attribute="1" defaultMemberUniqueName="[detailed_trainers_projects].[start_date (Quarter)].[All]" allUniqueName="[detailed_trainers_projects].[start_date (Quarter)].[All]" dimensionUniqueName="[detailed_trainers_projects]" displayFolder="" count="0" memberValueDatatype="130" unbalanced="0"/>
    <cacheHierarchy uniqueName="[detailed_trainers_projects].[start_date (Month)]" caption="start_date (Month)" attribute="1" defaultMemberUniqueName="[detailed_trainers_projects].[start_date (Month)].[All]" allUniqueName="[detailed_trainers_projects].[start_date (Month)].[All]" dimensionUniqueName="[detailed_trainers_projects]" displayFolder="" count="0" memberValueDatatype="130" unbalanced="0"/>
    <cacheHierarchy uniqueName="[project_projectcoordinators].[p_code]" caption="p_code" attribute="1" defaultMemberUniqueName="[project_projectcoordinators].[p_code].[All]" allUniqueName="[project_projectcoordinators].[p_code].[All]" dimensionUniqueName="[project_projectcoordinators]" displayFolder="" count="0" memberValueDatatype="130" unbalanced="0"/>
    <cacheHierarchy uniqueName="[project_projectcoordinators].[project_coordinators]" caption="project_coordinators" attribute="1" defaultMemberUniqueName="[project_projectcoordinators].[project_coordinators].[All]" allUniqueName="[project_projectcoordinators].[project_coordinators].[All]" dimensionUniqueName="[project_projectcoordinators]" displayFolder="" count="0" memberValueDatatype="130" unbalanced="0"/>
    <cacheHierarchy uniqueName="[Projects].[p_code]" caption="p_code" attribute="1" defaultMemberUniqueName="[Projects].[p_code].[All]" allUniqueName="[Projects].[p_code].[All]" dimensionUniqueName="[Projects]" displayFolder="" count="0" memberValueDatatype="130" unbalanced="0"/>
    <cacheHierarchy uniqueName="[Projects].[p_name]" caption="p_name" attribute="1" defaultMemberUniqueName="[Projects].[p_name].[All]" allUniqueName="[Projects].[p_name].[All]" dimensionUniqueName="[Projects]" displayFolder="" count="0" memberValueDatatype="130" unbalanced="0"/>
    <cacheHierarchy uniqueName="[Projects].[p_start_date]" caption="p_start_date" attribute="1" time="1" defaultMemberUniqueName="[Projects].[p_start_date].[All]" allUniqueName="[Projects].[p_start_date].[All]" dimensionUniqueName="[Projects]" displayFolder="" count="0" memberValueDatatype="7" unbalanced="0"/>
    <cacheHierarchy uniqueName="[Projects].[p_end_date]" caption="p_end_date" attribute="1" time="1" defaultMemberUniqueName="[Projects].[p_end_date].[All]" allUniqueName="[Projects].[p_end_date].[All]" dimensionUniqueName="[Projects]" displayFolder="" count="0" memberValueDatatype="7" unbalanced="0"/>
    <cacheHierarchy uniqueName="[Projects].[org_provider]" caption="org_provider" attribute="1" defaultMemberUniqueName="[Projects].[org_provider].[All]" allUniqueName="[Projects].[org_provider].[All]" dimensionUniqueName="[Projects]" displayFolder="" count="0" memberValueDatatype="130" unbalanced="0"/>
    <cacheHierarchy uniqueName="[Projects].[total_estimated_hours]" caption="total_estimated_hours" attribute="1" defaultMemberUniqueName="[Projects].[total_estimated_hours].[All]" allUniqueName="[Projects].[total_estimated_hours].[All]" dimensionUniqueName="[Projects]" displayFolder="" count="0" memberValueDatatype="20" unbalanced="0"/>
    <cacheHierarchy uniqueName="[Projects].[number_of_sessions]" caption="number_of_sessions" attribute="1" defaultMemberUniqueName="[Projects].[number_of_sessions].[All]" allUniqueName="[Projects].[number_of_sessions].[All]" dimensionUniqueName="[Projects]" displayFolder="" count="0" memberValueDatatype="20" unbalanced="0"/>
    <cacheHierarchy uniqueName="[Projects].[budget]" caption="budget" attribute="1" defaultMemberUniqueName="[Projects].[budget].[All]" allUniqueName="[Projects].[budget].[All]" dimensionUniqueName="[Projects]" displayFolder="" count="0" memberValueDatatype="5" unbalanced="0"/>
    <cacheHierarchy uniqueName="[Projects].[p_start_date (Year)]" caption="p_start_date (Year)" attribute="1" defaultMemberUniqueName="[Projects].[p_start_date (Year)].[All]" allUniqueName="[Projects].[p_start_date (Year)].[All]" dimensionUniqueName="[Projects]" displayFolder="" count="0" memberValueDatatype="130" unbalanced="0"/>
    <cacheHierarchy uniqueName="[Projects].[p_start_date (Quarter)]" caption="p_start_date (Quarter)" attribute="1" defaultMemberUniqueName="[Projects].[p_start_date (Quarter)].[All]" allUniqueName="[Projects].[p_start_date (Quarter)].[All]" dimensionUniqueName="[Projects]" displayFolder="" count="0" memberValueDatatype="130" unbalanced="0"/>
    <cacheHierarchy uniqueName="[Projects].[p_start_date (Month)]" caption="p_start_date (Month)" attribute="1" defaultMemberUniqueName="[Projects].[p_start_date (Month)].[All]" allUniqueName="[Projects].[p_start_date (Month)].[All]" dimensionUniqueName="[Projects]" displayFolder="" count="0" memberValueDatatype="130" unbalanced="0"/>
    <cacheHierarchy uniqueName="[trainer_account].[t_code]" caption="t_code" attribute="1" defaultMemberUniqueName="[trainer_account].[t_code].[All]" allUniqueName="[trainer_account].[t_code].[All]" dimensionUniqueName="[trainer_account]" displayFolder="" count="0" memberValueDatatype="130" unbalanced="0"/>
    <cacheHierarchy uniqueName="[trainer_account].[account_link]" caption="account_link" attribute="1" defaultMemberUniqueName="[trainer_account].[account_link].[All]" allUniqueName="[trainer_account].[account_link].[All]" dimensionUniqueName="[trainer_account]" displayFolder="" count="0" memberValueDatatype="130" unbalanced="0"/>
    <cacheHierarchy uniqueName="[trainer_phonenumber].[t_code]" caption="t_code" attribute="1" defaultMemberUniqueName="[trainer_phonenumber].[t_code].[All]" allUniqueName="[trainer_phonenumber].[t_code].[All]" dimensionUniqueName="[trainer_phonenumber]" displayFolder="" count="0" memberValueDatatype="130" unbalanced="0"/>
    <cacheHierarchy uniqueName="[trainer_phonenumber].[phone_number]" caption="phone_number" attribute="1" defaultMemberUniqueName="[trainer_phonenumber].[phone_number].[All]" allUniqueName="[trainer_phonenumber].[phone_number].[All]" dimensionUniqueName="[trainer_phonenumber]" displayFolder="" count="0" memberValueDatatype="130" unbalanced="0"/>
    <cacheHierarchy uniqueName="[Trainers].[trainer_code]" caption="trainer_code" attribute="1" defaultMemberUniqueName="[Trainers].[trainer_code].[All]" allUniqueName="[Trainers].[trainer_code].[All]" dimensionUniqueName="[Trainers]" displayFolder="" count="0" memberValueDatatype="130" unbalanced="0"/>
    <cacheHierarchy uniqueName="[Trainers].[trainer_name]" caption="trainer_name" attribute="1" defaultMemberUniqueName="[Trainers].[trainer_name].[All]" allUniqueName="[Trainers].[trainer_name].[All]" dimensionUniqueName="[Trainers]" displayFolder="" count="0" memberValueDatatype="130" unbalanced="0"/>
    <cacheHierarchy uniqueName="[Trainers].[gender]" caption="gender" attribute="1" defaultMemberUniqueName="[Trainers].[gender].[All]" allUniqueName="[Trainers].[gender].[All]" dimensionUniqueName="[Trainers]" displayFolder="" count="0" memberValueDatatype="130" unbalanced="0"/>
    <cacheHierarchy uniqueName="[Trainers].[title]" caption="title" attribute="1" defaultMemberUniqueName="[Trainers].[title].[All]" allUniqueName="[Trainers].[title].[All]" dimensionUniqueName="[Trainers]" displayFolder="" count="0" memberValueDatatype="130" unbalanced="0"/>
    <cacheHierarchy uniqueName="[Trainers].[workplace]" caption="workplace" attribute="1" defaultMemberUniqueName="[Trainers].[workplace].[All]" allUniqueName="[Trainers].[workplace].[All]" dimensionUniqueName="[Trainers]" displayFolder="" count="0" memberValueDatatype="130" unbalanced="0"/>
    <cacheHierarchy uniqueName="[Trainers].[area_of_expertise]" caption="area_of_expertise" attribute="1" defaultMemberUniqueName="[Trainers].[area_of_expertise].[All]" allUniqueName="[Trainers].[area_of_expertise].[All]" dimensionUniqueName="[Trainers]" displayFolder="" count="0" memberValueDatatype="130" unbalanced="0"/>
    <cacheHierarchy uniqueName="[Trainers].[year_of_expertise]" caption="year_of_expertise" attribute="1" defaultMemberUniqueName="[Trainers].[year_of_expertise].[All]" allUniqueName="[Trainers].[year_of_expertise].[All]" dimensionUniqueName="[Trainers]" displayFolder="" count="0" memberValueDatatype="20" unbalanced="0"/>
    <cacheHierarchy uniqueName="[Trainers].[cv]" caption="cv" attribute="1" defaultMemberUniqueName="[Trainers].[cv].[All]" allUniqueName="[Trainers].[cv].[All]" dimensionUniqueName="[Trainers]" displayFolder="" count="0" memberValueDatatype="130" unbalanced="0"/>
    <cacheHierarchy uniqueName="[trainers_projects].[t_code]" caption="t_code" attribute="1" defaultMemberUniqueName="[trainers_projects].[t_code].[All]" allUniqueName="[trainers_projects].[t_code].[All]" dimensionUniqueName="[trainers_projects]" displayFolder="" count="0" memberValueDatatype="130" unbalanced="0"/>
    <cacheHierarchy uniqueName="[trainers_projects].[p_code]" caption="p_code" attribute="1" defaultMemberUniqueName="[trainers_projects].[p_code].[All]" allUniqueName="[trainers_projects].[p_code].[All]" dimensionUniqueName="[trainers_projects]" displayFolder="" count="0" memberValueDatatype="130" unbalanced="0"/>
    <cacheHierarchy uniqueName="[trainers_projects].[start_date]" caption="start_date" attribute="1" time="1" defaultMemberUniqueName="[trainers_projects].[start_date].[All]" allUniqueName="[trainers_projects].[start_date].[All]" dimensionUniqueName="[trainers_projects]" displayFolder="" count="0" memberValueDatatype="7" unbalanced="0"/>
    <cacheHierarchy uniqueName="[trainers_projects].[end_date]" caption="end_date" attribute="1" time="1" defaultMemberUniqueName="[trainers_projects].[end_date].[All]" allUniqueName="[trainers_projects].[end_date].[All]" dimensionUniqueName="[trainers_projects]" displayFolder="" count="0" memberValueDatatype="7" unbalanced="0"/>
    <cacheHierarchy uniqueName="[trainers_projects].[number_of_hours_per_project]" caption="number_of_hours_per_project" attribute="1" defaultMemberUniqueName="[trainers_projects].[number_of_hours_per_project].[All]" allUniqueName="[trainers_projects].[number_of_hours_per_project].[All]" dimensionUniqueName="[trainers_projects]" displayFolder="" count="0" memberValueDatatype="20" unbalanced="0"/>
    <cacheHierarchy uniqueName="[trainers_projects].[session_count]" caption="session_count" attribute="1" defaultMemberUniqueName="[trainers_projects].[session_count].[All]" allUniqueName="[trainers_projects].[session_count].[All]" dimensionUniqueName="[trainers_projects]" displayFolder="" count="0" memberValueDatatype="20" unbalanced="0"/>
    <cacheHierarchy uniqueName="[trainers_projects].[hourly_rate]" caption="hourly_rate" attribute="1" defaultMemberUniqueName="[trainers_projects].[hourly_rate].[All]" allUniqueName="[trainers_projects].[hourly_rate].[All]" dimensionUniqueName="[trainers_projects]" displayFolder="" count="0" memberValueDatatype="5" unbalanced="0"/>
    <cacheHierarchy uniqueName="[trainers_projects].[satisfaction_rate]" caption="satisfaction_rate" attribute="1" defaultMemberUniqueName="[trainers_projects].[satisfaction_rate].[All]" allUniqueName="[trainers_projects].[satisfaction_rate].[All]" dimensionUniqueName="[trainers_projects]" displayFolder="" count="0" memberValueDatatype="5" unbalanced="0"/>
    <cacheHierarchy uniqueName="[v_email].[trainer_code]" caption="trainer_code" attribute="1" defaultMemberUniqueName="[v_email].[trainer_code].[All]" allUniqueName="[v_email].[trainer_code].[All]" dimensionUniqueName="[v_email]" displayFolder="" count="0" memberValueDatatype="130" unbalanced="0"/>
    <cacheHierarchy uniqueName="[v_email].[trainer_name]" caption="trainer_name" attribute="1" defaultMemberUniqueName="[v_email].[trainer_name].[All]" allUniqueName="[v_email].[trainer_name].[All]" dimensionUniqueName="[v_email]" displayFolder="" count="0" memberValueDatatype="130" unbalanced="0"/>
    <cacheHierarchy uniqueName="[v_email].[account_link]" caption="account_link" attribute="1" defaultMemberUniqueName="[v_email].[account_link].[All]" allUniqueName="[v_email].[account_link].[All]" dimensionUniqueName="[v_email]" displayFolder="" count="0" memberValueDatatype="130" unbalanced="0"/>
    <cacheHierarchy uniqueName="[detailed_trainers_projects].[start_date (Month Index)]" caption="start_date (Month Index)" attribute="1" defaultMemberUniqueName="[detailed_trainers_projects].[start_date (Month Index)].[All]" allUniqueName="[detailed_trainers_projects].[start_date (Month Index)].[All]" dimensionUniqueName="[detailed_trainers_projects]" displayFolder="" count="0" memberValueDatatype="20" unbalanced="0" hidden="1"/>
    <cacheHierarchy uniqueName="[Projects].[p_start_date (Month Index)]" caption="p_start_date (Month Index)" attribute="1" defaultMemberUniqueName="[Projects].[p_start_date (Month Index)].[All]" allUniqueName="[Projects].[p_start_date (Month Index)].[All]" dimensionUniqueName="[Projects]" displayFolder="" count="0" memberValueDatatype="20" unbalanced="0" hidden="1"/>
    <cacheHierarchy uniqueName="[Measures].[Recent_active_year]" caption="Recent_active_year" measure="1" displayFolder="" measureGroup="detailed_trainers_projects" count="0"/>
    <cacheHierarchy uniqueName="[Measures].[__XL_Count current_year]" caption="__XL_Count current_year" measure="1" displayFolder="" measureGroup="current_year" count="0" hidden="1"/>
    <cacheHierarchy uniqueName="[Measures].[__XL_Count detailed_trainers_projects]" caption="__XL_Count detailed_trainers_projects" measure="1" displayFolder="" measureGroup="detailed_trainers_projects" count="0" hidden="1"/>
    <cacheHierarchy uniqueName="[Measures].[__XL_Count v_email]" caption="__XL_Count v_email" measure="1" displayFolder="" measureGroup="v_email" count="0" hidden="1"/>
    <cacheHierarchy uniqueName="[Measures].[__XL_Count project_projectcoordinators]" caption="__XL_Count project_projectcoordinators" measure="1" displayFolder="" measureGroup="project_projectcoordinators" count="0" hidden="1"/>
    <cacheHierarchy uniqueName="[Measures].[__XL_Count Projects]" caption="__XL_Count Projects" measure="1" displayFolder="" measureGroup="Projects" count="0" hidden="1"/>
    <cacheHierarchy uniqueName="[Measures].[__XL_Count trainer_account]" caption="__XL_Count trainer_account" measure="1" displayFolder="" measureGroup="trainer_account" count="0" hidden="1"/>
    <cacheHierarchy uniqueName="[Measures].[__XL_Count trainer_phonenumber]" caption="__XL_Count trainer_phonenumber" measure="1" displayFolder="" measureGroup="trainer_phonenumber" count="0" hidden="1"/>
    <cacheHierarchy uniqueName="[Measures].[__XL_Count Trainers]" caption="__XL_Count Trainers" measure="1" displayFolder="" measureGroup="Trainers" count="0" hidden="1"/>
    <cacheHierarchy uniqueName="[Measures].[__XL_Count trainers_projects]" caption="__XL_Count trainers_projects" measure="1" displayFolder="" measureGroup="trainers_projects" count="0" hidden="1"/>
    <cacheHierarchy uniqueName="[Measures].[__XL_Count Detailed current year  3]" caption="__XL_Count Detailed current year  3" measure="1" displayFolder="" measureGroup="Detailed current year  3" count="0" hidden="1"/>
    <cacheHierarchy uniqueName="[Measures].[__No measures defined]" caption="__No measures defined" measure="1" displayFolder="" count="0" hidden="1"/>
    <cacheHierarchy uniqueName="[Measures].[Count of p_code]" caption="Count of p_cod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hourly_rate]" caption="Sum of hourly_rat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hourly_rate]" caption="Average of hourly_rate" measure="1" displayFolder="" measureGroup="detailed_trainers_project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satisfaction_rate]" caption="Sum of satisfaction_rat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satisfaction_rate]" caption="Average of satisfaction_rat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p_name]" caption="Count of p_nam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hourly_rate 2]" caption="Average of hourly_rate 2" measure="1" displayFolder="" measureGroup="Detailed current year  3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atisfaction_rate 2]" caption="Average of satisfaction_rate 2" measure="1" displayFolder="" measureGroup="Detailed current year  3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number_of_hours_per_project]" caption="Sum of number_of_hours_per_project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budget]" caption="Sum of budget" measure="1" displayFolder="" measureGroup="Projects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Count of org_provider]" caption="Count of org_provider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Distinct Count of org_provider]" caption="Distinct Count of org_provider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gender]" caption="Count of gender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tart_date (Year)]" caption="Count of start_date (Year)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Max of hourly_rate]" caption="Max of hourly_rat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11">
    <dimension name="current_year" uniqueName="[current_year]" caption="current_year"/>
    <dimension name="Detailed current year  3" uniqueName="[Detailed current year  3]" caption="Detailed current year  3"/>
    <dimension name="detailed_trainers_projects" uniqueName="[detailed_trainers_projects]" caption="detailed_trainers_projects"/>
    <dimension measure="1" name="Measures" uniqueName="[Measures]" caption="Measures"/>
    <dimension name="project_projectcoordinators" uniqueName="[project_projectcoordinators]" caption="project_projectcoordinators"/>
    <dimension name="Projects" uniqueName="[Projects]" caption="Projects"/>
    <dimension name="trainer_account" uniqueName="[trainer_account]" caption="trainer_account"/>
    <dimension name="trainer_phonenumber" uniqueName="[trainer_phonenumber]" caption="trainer_phonenumber"/>
    <dimension name="Trainers" uniqueName="[Trainers]" caption="Trainers"/>
    <dimension name="trainers_projects" uniqueName="[trainers_projects]" caption="trainers_projects"/>
    <dimension name="v_email" uniqueName="[v_email]" caption="v_email"/>
  </dimensions>
  <measureGroups count="10">
    <measureGroup name="current_year" caption="current_year"/>
    <measureGroup name="Detailed current year  3" caption="Detailed current year  3"/>
    <measureGroup name="detailed_trainers_projects" caption="detailed_trainers_projects"/>
    <measureGroup name="project_projectcoordinators" caption="project_projectcoordinators"/>
    <measureGroup name="Projects" caption="Projects"/>
    <measureGroup name="trainer_account" caption="trainer_account"/>
    <measureGroup name="trainer_phonenumber" caption="trainer_phonenumber"/>
    <measureGroup name="Trainers" caption="Trainers"/>
    <measureGroup name="trainers_projects" caption="trainers_projects"/>
    <measureGroup name="v_email" caption="v_email"/>
  </measureGroups>
  <maps count="10">
    <map measureGroup="0" dimension="0"/>
    <map measureGroup="1" dimension="1"/>
    <map measureGroup="2" dimension="2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msung" refreshedDate="45503.685293634262" backgroundQuery="1" createdVersion="8" refreshedVersion="8" minRefreshableVersion="3" recordCount="0" supportSubquery="1" supportAdvancedDrill="1" xr:uid="{DB75C637-18C4-440E-A926-8C5E3922725D}">
  <cacheSource type="external" connectionId="23"/>
  <cacheFields count="3">
    <cacheField name="[Projects].[p_name].[p_name]" caption="p_name" numFmtId="0" hierarchy="44" level="1">
      <sharedItems count="10">
        <s v="Heya Raeda"/>
        <s v="InvestMED"/>
        <s v="Ladies Startups League"/>
        <s v="Ladies Startups League Superstar"/>
        <s v="Mentoring Lounge"/>
        <s v="Safir"/>
        <s v="Startups of Alex"/>
        <s v="SwitchMED"/>
        <s v="Talent4Startups"/>
        <s v="TIEC Pre-incubation"/>
      </sharedItems>
    </cacheField>
    <cacheField name="[Projects].[p_start_date (Year)].[p_start_date (Year)]" caption="p_start_date (Year)" numFmtId="0" hierarchy="51" level="1">
      <sharedItems count="4">
        <s v="2021"/>
        <s v="2022"/>
        <s v="2023"/>
        <s v="2024"/>
      </sharedItems>
    </cacheField>
    <cacheField name="[Measures].[Sum of budget]" caption="Sum of budget" numFmtId="0" hierarchy="100" level="32767"/>
  </cacheFields>
  <cacheHierarchies count="106">
    <cacheHierarchy uniqueName="[current_year].[t_code]" caption="t_code" attribute="1" defaultMemberUniqueName="[current_year].[t_code].[All]" allUniqueName="[current_year].[t_code].[All]" dimensionUniqueName="[current_year]" displayFolder="" count="0" memberValueDatatype="130" unbalanced="0"/>
    <cacheHierarchy uniqueName="[current_year].[p_code]" caption="p_code" attribute="1" defaultMemberUniqueName="[current_year].[p_code].[All]" allUniqueName="[current_year].[p_code].[All]" dimensionUniqueName="[current_year]" displayFolder="" count="0" memberValueDatatype="130" unbalanced="0"/>
    <cacheHierarchy uniqueName="[current_year].[start_date]" caption="start_date" attribute="1" time="1" defaultMemberUniqueName="[current_year].[start_date].[All]" allUniqueName="[current_year].[start_date].[All]" dimensionUniqueName="[current_year]" displayFolder="" count="0" memberValueDatatype="7" unbalanced="0"/>
    <cacheHierarchy uniqueName="[current_year].[end_date]" caption="end_date" attribute="1" time="1" defaultMemberUniqueName="[current_year].[end_date].[All]" allUniqueName="[current_year].[end_date].[All]" dimensionUniqueName="[current_year]" displayFolder="" count="0" memberValueDatatype="7" unbalanced="0"/>
    <cacheHierarchy uniqueName="[current_year].[number_of_hours_per_project]" caption="number_of_hours_per_project" attribute="1" defaultMemberUniqueName="[current_year].[number_of_hours_per_project].[All]" allUniqueName="[current_year].[number_of_hours_per_project].[All]" dimensionUniqueName="[current_year]" displayFolder="" count="0" memberValueDatatype="20" unbalanced="0"/>
    <cacheHierarchy uniqueName="[current_year].[session_count]" caption="session_count" attribute="1" defaultMemberUniqueName="[current_year].[session_count].[All]" allUniqueName="[current_year].[session_count].[All]" dimensionUniqueName="[current_year]" displayFolder="" count="0" memberValueDatatype="20" unbalanced="0"/>
    <cacheHierarchy uniqueName="[current_year].[hourly_rate]" caption="hourly_rate" attribute="1" defaultMemberUniqueName="[current_year].[hourly_rate].[All]" allUniqueName="[current_year].[hourly_rate].[All]" dimensionUniqueName="[current_year]" displayFolder="" count="0" memberValueDatatype="5" unbalanced="0"/>
    <cacheHierarchy uniqueName="[current_year].[satisfaction_rate]" caption="satisfaction_rate" attribute="1" defaultMemberUniqueName="[current_year].[satisfaction_rate].[All]" allUniqueName="[current_year].[satisfaction_rate].[All]" dimensionUniqueName="[current_year]" displayFolder="" count="0" memberValueDatatype="5" unbalanced="0"/>
    <cacheHierarchy uniqueName="[Detailed current year  3].[t_code]" caption="t_code" attribute="1" defaultMemberUniqueName="[Detailed current year  3].[t_code].[All]" allUniqueName="[Detailed current year  3].[t_code].[All]" dimensionUniqueName="[Detailed current year  3]" displayFolder="" count="0" memberValueDatatype="130" unbalanced="0"/>
    <cacheHierarchy uniqueName="[Detailed current year  3].[trainer_name]" caption="trainer_name" attribute="1" defaultMemberUniqueName="[Detailed current year  3].[trainer_name].[All]" allUniqueName="[Detailed current year  3].[trainer_name].[All]" dimensionUniqueName="[Detailed current year  3]" displayFolder="" count="0" memberValueDatatype="130" unbalanced="0"/>
    <cacheHierarchy uniqueName="[Detailed current year  3].[p_code]" caption="p_code" attribute="1" defaultMemberUniqueName="[Detailed current year  3].[p_code].[All]" allUniqueName="[Detailed current year  3].[p_code].[All]" dimensionUniqueName="[Detailed current year  3]" displayFolder="" count="0" memberValueDatatype="130" unbalanced="0"/>
    <cacheHierarchy uniqueName="[Detailed current year  3].[p_name]" caption="p_name" attribute="1" defaultMemberUniqueName="[Detailed current year  3].[p_name].[All]" allUniqueName="[Detailed current year  3].[p_name].[All]" dimensionUniqueName="[Detailed current year  3]" displayFolder="" count="0" memberValueDatatype="130" unbalanced="0"/>
    <cacheHierarchy uniqueName="[Detailed current year  3].[area_of_expertise]" caption="area_of_expertise" attribute="1" defaultMemberUniqueName="[Detailed current year  3].[area_of_expertise].[All]" allUniqueName="[Detailed current year  3].[area_of_expertise].[All]" dimensionUniqueName="[Detailed current year  3]" displayFolder="" count="0" memberValueDatatype="130" unbalanced="0"/>
    <cacheHierarchy uniqueName="[Detailed current year  3].[year_of_expertise]" caption="year_of_expertise" attribute="1" defaultMemberUniqueName="[Detailed current year  3].[year_of_expertise].[All]" allUniqueName="[Detailed current year  3].[year_of_expertise].[All]" dimensionUniqueName="[Detailed current year  3]" displayFolder="" count="0" memberValueDatatype="20" unbalanced="0"/>
    <cacheHierarchy uniqueName="[Detailed current year  3].[start_date]" caption="start_date" attribute="1" time="1" defaultMemberUniqueName="[Detailed current year  3].[start_date].[All]" allUniqueName="[Detailed current year  3].[start_date].[All]" dimensionUniqueName="[Detailed current year  3]" displayFolder="" count="0" memberValueDatatype="7" unbalanced="0"/>
    <cacheHierarchy uniqueName="[Detailed current year  3].[end_date]" caption="end_date" attribute="1" time="1" defaultMemberUniqueName="[Detailed current year  3].[end_date].[All]" allUniqueName="[Detailed current year  3].[end_date].[All]" dimensionUniqueName="[Detailed current year  3]" displayFolder="" count="0" memberValueDatatype="7" unbalanced="0"/>
    <cacheHierarchy uniqueName="[Detailed current year  3].[number_of_hours_per_project]" caption="number_of_hours_per_project" attribute="1" defaultMemberUniqueName="[Detailed current year  3].[number_of_hours_per_project].[All]" allUniqueName="[Detailed current year  3].[number_of_hours_per_project].[All]" dimensionUniqueName="[Detailed current year  3]" displayFolder="" count="0" memberValueDatatype="20" unbalanced="0"/>
    <cacheHierarchy uniqueName="[Detailed current year  3].[session_count]" caption="session_count" attribute="1" defaultMemberUniqueName="[Detailed current year  3].[session_count].[All]" allUniqueName="[Detailed current year  3].[session_count].[All]" dimensionUniqueName="[Detailed current year  3]" displayFolder="" count="0" memberValueDatatype="20" unbalanced="0"/>
    <cacheHierarchy uniqueName="[Detailed current year  3].[hourly_rate]" caption="hourly_rate" attribute="1" defaultMemberUniqueName="[Detailed current year  3].[hourly_rate].[All]" allUniqueName="[Detailed current year  3].[hourly_rate].[All]" dimensionUniqueName="[Detailed current year  3]" displayFolder="" count="0" memberValueDatatype="5" unbalanced="0"/>
    <cacheHierarchy uniqueName="[Detailed current year  3].[satisfaction_rate]" caption="satisfaction_rate" attribute="1" defaultMemberUniqueName="[Detailed current year  3].[satisfaction_rate].[All]" allUniqueName="[Detailed current year  3].[satisfaction_rate].[All]" dimensionUniqueName="[Detailed current year  3]" displayFolder="" count="0" memberValueDatatype="5" unbalanced="0"/>
    <cacheHierarchy uniqueName="[detailed_trainers_projects].[t_code]" caption="t_code" attribute="1" defaultMemberUniqueName="[detailed_trainers_projects].[t_code].[All]" allUniqueName="[detailed_trainers_projects].[t_code].[All]" dimensionUniqueName="[detailed_trainers_projects]" displayFolder="" count="0" memberValueDatatype="130" unbalanced="0"/>
    <cacheHierarchy uniqueName="[detailed_trainers_projects].[trainer_name]" caption="trainer_name" attribute="1" defaultMemberUniqueName="[detailed_trainers_projects].[trainer_name].[All]" allUniqueName="[detailed_trainers_projects].[trainer_name].[All]" dimensionUniqueName="[detailed_trainers_projects]" displayFolder="" count="0" memberValueDatatype="130" unbalanced="0"/>
    <cacheHierarchy uniqueName="[detailed_trainers_projects].[gender]" caption="gender" attribute="1" defaultMemberUniqueName="[detailed_trainers_projects].[gender].[All]" allUniqueName="[detailed_trainers_projects].[gender].[All]" dimensionUniqueName="[detailed_trainers_projects]" displayFolder="" count="0" memberValueDatatype="130" unbalanced="0"/>
    <cacheHierarchy uniqueName="[detailed_trainers_projects].[p_code]" caption="p_code" attribute="1" defaultMemberUniqueName="[detailed_trainers_projects].[p_code].[All]" allUniqueName="[detailed_trainers_projects].[p_code].[All]" dimensionUniqueName="[detailed_trainers_projects]" displayFolder="" count="0" memberValueDatatype="130" unbalanced="0"/>
    <cacheHierarchy uniqueName="[detailed_trainers_projects].[p_name]" caption="p_name" attribute="1" defaultMemberUniqueName="[detailed_trainers_projects].[p_name].[All]" allUniqueName="[detailed_trainers_projects].[p_name].[All]" dimensionUniqueName="[detailed_trainers_projects]" displayFolder="" count="0" memberValueDatatype="130" unbalanced="0"/>
    <cacheHierarchy uniqueName="[detailed_trainers_projects].[area_of_expertise]" caption="area_of_expertise" attribute="1" defaultMemberUniqueName="[detailed_trainers_projects].[area_of_expertise].[All]" allUniqueName="[detailed_trainers_projects].[area_of_expertise].[All]" dimensionUniqueName="[detailed_trainers_projects]" displayFolder="" count="0" memberValueDatatype="130" unbalanced="0"/>
    <cacheHierarchy uniqueName="[detailed_trainers_projects].[start_date]" caption="start_date" attribute="1" time="1" defaultMemberUniqueName="[detailed_trainers_projects].[start_date].[All]" allUniqueName="[detailed_trainers_projects].[start_date].[All]" dimensionUniqueName="[detailed_trainers_projects]" displayFolder="" count="0" memberValueDatatype="7" unbalanced="0"/>
    <cacheHierarchy uniqueName="[detailed_trainers_projects].[end_date]" caption="end_date" attribute="1" time="1" defaultMemberUniqueName="[detailed_trainers_projects].[end_date].[All]" allUniqueName="[detailed_trainers_projects].[end_date].[All]" dimensionUniqueName="[detailed_trainers_projects]" displayFolder="" count="0" memberValueDatatype="7" unbalanced="0"/>
    <cacheHierarchy uniqueName="[detailed_trainers_projects].[number_of_hours_per_project]" caption="number_of_hours_per_project" attribute="1" defaultMemberUniqueName="[detailed_trainers_projects].[number_of_hours_per_project].[All]" allUniqueName="[detailed_trainers_projects].[number_of_hours_per_project].[All]" dimensionUniqueName="[detailed_trainers_projects]" displayFolder="" count="0" memberValueDatatype="20" unbalanced="0"/>
    <cacheHierarchy uniqueName="[detailed_trainers_projects].[session_count]" caption="session_count" attribute="1" defaultMemberUniqueName="[detailed_trainers_projects].[session_count].[All]" allUniqueName="[detailed_trainers_projects].[session_count].[All]" dimensionUniqueName="[detailed_trainers_projects]" displayFolder="" count="0" memberValueDatatype="20" unbalanced="0"/>
    <cacheHierarchy uniqueName="[detailed_trainers_projects].[hourly_rate]" caption="hourly_rate" attribute="1" defaultMemberUniqueName="[detailed_trainers_projects].[hourly_rate].[All]" allUniqueName="[detailed_trainers_projects].[hourly_rate].[All]" dimensionUniqueName="[detailed_trainers_projects]" displayFolder="" count="0" memberValueDatatype="5" unbalanced="0"/>
    <cacheHierarchy uniqueName="[detailed_trainers_projects].[Project rate]" caption="Project rate" attribute="1" defaultMemberUniqueName="[detailed_trainers_projects].[Project rate].[All]" allUniqueName="[detailed_trainers_projects].[Project rate].[All]" dimensionUniqueName="[detailed_trainers_projects]" displayFolder="" count="0" memberValueDatatype="5" unbalanced="0"/>
    <cacheHierarchy uniqueName="[detailed_trainers_projects].[year_of_expertise]" caption="year_of_expertise" attribute="1" defaultMemberUniqueName="[detailed_trainers_projects].[year_of_expertise].[All]" allUniqueName="[detailed_trainers_projects].[year_of_expertise].[All]" dimensionUniqueName="[detailed_trainers_projects]" displayFolder="" count="0" memberValueDatatype="20" unbalanced="0"/>
    <cacheHierarchy uniqueName="[detailed_trainers_projects].[org_provider]" caption="org_provider" attribute="1" defaultMemberUniqueName="[detailed_trainers_projects].[org_provider].[All]" allUniqueName="[detailed_trainers_projects].[org_provider].[All]" dimensionUniqueName="[detailed_trainers_projects]" displayFolder="" count="0" memberValueDatatype="130" unbalanced="0"/>
    <cacheHierarchy uniqueName="[detailed_trainers_projects].[satisfaction_rate]" caption="satisfaction_rate" attribute="1" defaultMemberUniqueName="[detailed_trainers_projects].[satisfaction_rate].[All]" allUniqueName="[detailed_trainers_projects].[satisfaction_rate].[All]" dimensionUniqueName="[detailed_trainers_projects]" displayFolder="" count="0" memberValueDatatype="5" unbalanced="0"/>
    <cacheHierarchy uniqueName="[detailed_trainers_projects].[total_estimated_hours]" caption="total_estimated_hours" attribute="1" defaultMemberUniqueName="[detailed_trainers_projects].[total_estimated_hours].[All]" allUniqueName="[detailed_trainers_projects].[total_estimated_hours].[All]" dimensionUniqueName="[detailed_trainers_projects]" displayFolder="" count="0" memberValueDatatype="20" unbalanced="0"/>
    <cacheHierarchy uniqueName="[detailed_trainers_projects].[budget]" caption="budget" attribute="1" defaultMemberUniqueName="[detailed_trainers_projects].[budget].[All]" allUniqueName="[detailed_trainers_projects].[budget].[All]" dimensionUniqueName="[detailed_trainers_projects]" displayFolder="" count="0" memberValueDatatype="5" unbalanced="0"/>
    <cacheHierarchy uniqueName="[detailed_trainers_projects].[Experience_range]" caption="Experience_range" attribute="1" defaultMemberUniqueName="[detailed_trainers_projects].[Experience_range].[All]" allUniqueName="[detailed_trainers_projects].[Experience_range].[All]" dimensionUniqueName="[detailed_trainers_projects]" displayFolder="" count="0" memberValueDatatype="130" unbalanced="0"/>
    <cacheHierarchy uniqueName="[detailed_trainers_projects].[start_date (Year)]" caption="start_date (Year)" attribute="1" defaultMemberUniqueName="[detailed_trainers_projects].[start_date (Year)].[All]" allUniqueName="[detailed_trainers_projects].[start_date (Year)].[All]" dimensionUniqueName="[detailed_trainers_projects]" displayFolder="" count="0" memberValueDatatype="130" unbalanced="0"/>
    <cacheHierarchy uniqueName="[detailed_trainers_projects].[start_date (Quarter)]" caption="start_date (Quarter)" attribute="1" defaultMemberUniqueName="[detailed_trainers_projects].[start_date (Quarter)].[All]" allUniqueName="[detailed_trainers_projects].[start_date (Quarter)].[All]" dimensionUniqueName="[detailed_trainers_projects]" displayFolder="" count="0" memberValueDatatype="130" unbalanced="0"/>
    <cacheHierarchy uniqueName="[detailed_trainers_projects].[start_date (Month)]" caption="start_date (Month)" attribute="1" defaultMemberUniqueName="[detailed_trainers_projects].[start_date (Month)].[All]" allUniqueName="[detailed_trainers_projects].[start_date (Month)].[All]" dimensionUniqueName="[detailed_trainers_projects]" displayFolder="" count="0" memberValueDatatype="130" unbalanced="0"/>
    <cacheHierarchy uniqueName="[project_projectcoordinators].[p_code]" caption="p_code" attribute="1" defaultMemberUniqueName="[project_projectcoordinators].[p_code].[All]" allUniqueName="[project_projectcoordinators].[p_code].[All]" dimensionUniqueName="[project_projectcoordinators]" displayFolder="" count="0" memberValueDatatype="130" unbalanced="0"/>
    <cacheHierarchy uniqueName="[project_projectcoordinators].[project_coordinators]" caption="project_coordinators" attribute="1" defaultMemberUniqueName="[project_projectcoordinators].[project_coordinators].[All]" allUniqueName="[project_projectcoordinators].[project_coordinators].[All]" dimensionUniqueName="[project_projectcoordinators]" displayFolder="" count="0" memberValueDatatype="130" unbalanced="0"/>
    <cacheHierarchy uniqueName="[Projects].[p_code]" caption="p_code" attribute="1" defaultMemberUniqueName="[Projects].[p_code].[All]" allUniqueName="[Projects].[p_code].[All]" dimensionUniqueName="[Projects]" displayFolder="" count="0" memberValueDatatype="130" unbalanced="0"/>
    <cacheHierarchy uniqueName="[Projects].[p_name]" caption="p_name" attribute="1" defaultMemberUniqueName="[Projects].[p_name].[All]" allUniqueName="[Projects].[p_name].[All]" dimensionUniqueName="[Projects]" displayFolder="" count="2" memberValueDatatype="130" unbalanced="0">
      <fieldsUsage count="2">
        <fieldUsage x="-1"/>
        <fieldUsage x="0"/>
      </fieldsUsage>
    </cacheHierarchy>
    <cacheHierarchy uniqueName="[Projects].[p_start_date]" caption="p_start_date" attribute="1" time="1" defaultMemberUniqueName="[Projects].[p_start_date].[All]" allUniqueName="[Projects].[p_start_date].[All]" dimensionUniqueName="[Projects]" displayFolder="" count="0" memberValueDatatype="7" unbalanced="0"/>
    <cacheHierarchy uniqueName="[Projects].[p_end_date]" caption="p_end_date" attribute="1" time="1" defaultMemberUniqueName="[Projects].[p_end_date].[All]" allUniqueName="[Projects].[p_end_date].[All]" dimensionUniqueName="[Projects]" displayFolder="" count="0" memberValueDatatype="7" unbalanced="0"/>
    <cacheHierarchy uniqueName="[Projects].[org_provider]" caption="org_provider" attribute="1" defaultMemberUniqueName="[Projects].[org_provider].[All]" allUniqueName="[Projects].[org_provider].[All]" dimensionUniqueName="[Projects]" displayFolder="" count="0" memberValueDatatype="130" unbalanced="0"/>
    <cacheHierarchy uniqueName="[Projects].[total_estimated_hours]" caption="total_estimated_hours" attribute="1" defaultMemberUniqueName="[Projects].[total_estimated_hours].[All]" allUniqueName="[Projects].[total_estimated_hours].[All]" dimensionUniqueName="[Projects]" displayFolder="" count="0" memberValueDatatype="20" unbalanced="0"/>
    <cacheHierarchy uniqueName="[Projects].[number_of_sessions]" caption="number_of_sessions" attribute="1" defaultMemberUniqueName="[Projects].[number_of_sessions].[All]" allUniqueName="[Projects].[number_of_sessions].[All]" dimensionUniqueName="[Projects]" displayFolder="" count="0" memberValueDatatype="20" unbalanced="0"/>
    <cacheHierarchy uniqueName="[Projects].[budget]" caption="budget" attribute="1" defaultMemberUniqueName="[Projects].[budget].[All]" allUniqueName="[Projects].[budget].[All]" dimensionUniqueName="[Projects]" displayFolder="" count="0" memberValueDatatype="5" unbalanced="0"/>
    <cacheHierarchy uniqueName="[Projects].[p_start_date (Year)]" caption="p_start_date (Year)" attribute="1" defaultMemberUniqueName="[Projects].[p_start_date (Year)].[All]" allUniqueName="[Projects].[p_start_date (Year)].[All]" dimensionUniqueName="[Projects]" displayFolder="" count="2" memberValueDatatype="130" unbalanced="0">
      <fieldsUsage count="2">
        <fieldUsage x="-1"/>
        <fieldUsage x="1"/>
      </fieldsUsage>
    </cacheHierarchy>
    <cacheHierarchy uniqueName="[Projects].[p_start_date (Quarter)]" caption="p_start_date (Quarter)" attribute="1" defaultMemberUniqueName="[Projects].[p_start_date (Quarter)].[All]" allUniqueName="[Projects].[p_start_date (Quarter)].[All]" dimensionUniqueName="[Projects]" displayFolder="" count="0" memberValueDatatype="130" unbalanced="0"/>
    <cacheHierarchy uniqueName="[Projects].[p_start_date (Month)]" caption="p_start_date (Month)" attribute="1" defaultMemberUniqueName="[Projects].[p_start_date (Month)].[All]" allUniqueName="[Projects].[p_start_date (Month)].[All]" dimensionUniqueName="[Projects]" displayFolder="" count="0" memberValueDatatype="130" unbalanced="0"/>
    <cacheHierarchy uniqueName="[trainer_account].[t_code]" caption="t_code" attribute="1" defaultMemberUniqueName="[trainer_account].[t_code].[All]" allUniqueName="[trainer_account].[t_code].[All]" dimensionUniqueName="[trainer_account]" displayFolder="" count="0" memberValueDatatype="130" unbalanced="0"/>
    <cacheHierarchy uniqueName="[trainer_account].[account_link]" caption="account_link" attribute="1" defaultMemberUniqueName="[trainer_account].[account_link].[All]" allUniqueName="[trainer_account].[account_link].[All]" dimensionUniqueName="[trainer_account]" displayFolder="" count="0" memberValueDatatype="130" unbalanced="0"/>
    <cacheHierarchy uniqueName="[trainer_phonenumber].[t_code]" caption="t_code" attribute="1" defaultMemberUniqueName="[trainer_phonenumber].[t_code].[All]" allUniqueName="[trainer_phonenumber].[t_code].[All]" dimensionUniqueName="[trainer_phonenumber]" displayFolder="" count="0" memberValueDatatype="130" unbalanced="0"/>
    <cacheHierarchy uniqueName="[trainer_phonenumber].[phone_number]" caption="phone_number" attribute="1" defaultMemberUniqueName="[trainer_phonenumber].[phone_number].[All]" allUniqueName="[trainer_phonenumber].[phone_number].[All]" dimensionUniqueName="[trainer_phonenumber]" displayFolder="" count="0" memberValueDatatype="130" unbalanced="0"/>
    <cacheHierarchy uniqueName="[Trainers].[trainer_code]" caption="trainer_code" attribute="1" defaultMemberUniqueName="[Trainers].[trainer_code].[All]" allUniqueName="[Trainers].[trainer_code].[All]" dimensionUniqueName="[Trainers]" displayFolder="" count="0" memberValueDatatype="130" unbalanced="0"/>
    <cacheHierarchy uniqueName="[Trainers].[trainer_name]" caption="trainer_name" attribute="1" defaultMemberUniqueName="[Trainers].[trainer_name].[All]" allUniqueName="[Trainers].[trainer_name].[All]" dimensionUniqueName="[Trainers]" displayFolder="" count="0" memberValueDatatype="130" unbalanced="0"/>
    <cacheHierarchy uniqueName="[Trainers].[gender]" caption="gender" attribute="1" defaultMemberUniqueName="[Trainers].[gender].[All]" allUniqueName="[Trainers].[gender].[All]" dimensionUniqueName="[Trainers]" displayFolder="" count="0" memberValueDatatype="130" unbalanced="0"/>
    <cacheHierarchy uniqueName="[Trainers].[title]" caption="title" attribute="1" defaultMemberUniqueName="[Trainers].[title].[All]" allUniqueName="[Trainers].[title].[All]" dimensionUniqueName="[Trainers]" displayFolder="" count="0" memberValueDatatype="130" unbalanced="0"/>
    <cacheHierarchy uniqueName="[Trainers].[workplace]" caption="workplace" attribute="1" defaultMemberUniqueName="[Trainers].[workplace].[All]" allUniqueName="[Trainers].[workplace].[All]" dimensionUniqueName="[Trainers]" displayFolder="" count="0" memberValueDatatype="130" unbalanced="0"/>
    <cacheHierarchy uniqueName="[Trainers].[area_of_expertise]" caption="area_of_expertise" attribute="1" defaultMemberUniqueName="[Trainers].[area_of_expertise].[All]" allUniqueName="[Trainers].[area_of_expertise].[All]" dimensionUniqueName="[Trainers]" displayFolder="" count="0" memberValueDatatype="130" unbalanced="0"/>
    <cacheHierarchy uniqueName="[Trainers].[year_of_expertise]" caption="year_of_expertise" attribute="1" defaultMemberUniqueName="[Trainers].[year_of_expertise].[All]" allUniqueName="[Trainers].[year_of_expertise].[All]" dimensionUniqueName="[Trainers]" displayFolder="" count="0" memberValueDatatype="20" unbalanced="0"/>
    <cacheHierarchy uniqueName="[Trainers].[cv]" caption="cv" attribute="1" defaultMemberUniqueName="[Trainers].[cv].[All]" allUniqueName="[Trainers].[cv].[All]" dimensionUniqueName="[Trainers]" displayFolder="" count="0" memberValueDatatype="130" unbalanced="0"/>
    <cacheHierarchy uniqueName="[trainers_projects].[t_code]" caption="t_code" attribute="1" defaultMemberUniqueName="[trainers_projects].[t_code].[All]" allUniqueName="[trainers_projects].[t_code].[All]" dimensionUniqueName="[trainers_projects]" displayFolder="" count="0" memberValueDatatype="130" unbalanced="0"/>
    <cacheHierarchy uniqueName="[trainers_projects].[p_code]" caption="p_code" attribute="1" defaultMemberUniqueName="[trainers_projects].[p_code].[All]" allUniqueName="[trainers_projects].[p_code].[All]" dimensionUniqueName="[trainers_projects]" displayFolder="" count="0" memberValueDatatype="130" unbalanced="0"/>
    <cacheHierarchy uniqueName="[trainers_projects].[start_date]" caption="start_date" attribute="1" time="1" defaultMemberUniqueName="[trainers_projects].[start_date].[All]" allUniqueName="[trainers_projects].[start_date].[All]" dimensionUniqueName="[trainers_projects]" displayFolder="" count="0" memberValueDatatype="7" unbalanced="0"/>
    <cacheHierarchy uniqueName="[trainers_projects].[end_date]" caption="end_date" attribute="1" time="1" defaultMemberUniqueName="[trainers_projects].[end_date].[All]" allUniqueName="[trainers_projects].[end_date].[All]" dimensionUniqueName="[trainers_projects]" displayFolder="" count="0" memberValueDatatype="7" unbalanced="0"/>
    <cacheHierarchy uniqueName="[trainers_projects].[number_of_hours_per_project]" caption="number_of_hours_per_project" attribute="1" defaultMemberUniqueName="[trainers_projects].[number_of_hours_per_project].[All]" allUniqueName="[trainers_projects].[number_of_hours_per_project].[All]" dimensionUniqueName="[trainers_projects]" displayFolder="" count="0" memberValueDatatype="20" unbalanced="0"/>
    <cacheHierarchy uniqueName="[trainers_projects].[session_count]" caption="session_count" attribute="1" defaultMemberUniqueName="[trainers_projects].[session_count].[All]" allUniqueName="[trainers_projects].[session_count].[All]" dimensionUniqueName="[trainers_projects]" displayFolder="" count="0" memberValueDatatype="20" unbalanced="0"/>
    <cacheHierarchy uniqueName="[trainers_projects].[hourly_rate]" caption="hourly_rate" attribute="1" defaultMemberUniqueName="[trainers_projects].[hourly_rate].[All]" allUniqueName="[trainers_projects].[hourly_rate].[All]" dimensionUniqueName="[trainers_projects]" displayFolder="" count="0" memberValueDatatype="5" unbalanced="0"/>
    <cacheHierarchy uniqueName="[trainers_projects].[satisfaction_rate]" caption="satisfaction_rate" attribute="1" defaultMemberUniqueName="[trainers_projects].[satisfaction_rate].[All]" allUniqueName="[trainers_projects].[satisfaction_rate].[All]" dimensionUniqueName="[trainers_projects]" displayFolder="" count="0" memberValueDatatype="5" unbalanced="0"/>
    <cacheHierarchy uniqueName="[v_email].[trainer_code]" caption="trainer_code" attribute="1" defaultMemberUniqueName="[v_email].[trainer_code].[All]" allUniqueName="[v_email].[trainer_code].[All]" dimensionUniqueName="[v_email]" displayFolder="" count="0" memberValueDatatype="130" unbalanced="0"/>
    <cacheHierarchy uniqueName="[v_email].[trainer_name]" caption="trainer_name" attribute="1" defaultMemberUniqueName="[v_email].[trainer_name].[All]" allUniqueName="[v_email].[trainer_name].[All]" dimensionUniqueName="[v_email]" displayFolder="" count="0" memberValueDatatype="130" unbalanced="0"/>
    <cacheHierarchy uniqueName="[v_email].[account_link]" caption="account_link" attribute="1" defaultMemberUniqueName="[v_email].[account_link].[All]" allUniqueName="[v_email].[account_link].[All]" dimensionUniqueName="[v_email]" displayFolder="" count="0" memberValueDatatype="130" unbalanced="0"/>
    <cacheHierarchy uniqueName="[detailed_trainers_projects].[start_date (Month Index)]" caption="start_date (Month Index)" attribute="1" defaultMemberUniqueName="[detailed_trainers_projects].[start_date (Month Index)].[All]" allUniqueName="[detailed_trainers_projects].[start_date (Month Index)].[All]" dimensionUniqueName="[detailed_trainers_projects]" displayFolder="" count="0" memberValueDatatype="20" unbalanced="0" hidden="1"/>
    <cacheHierarchy uniqueName="[Projects].[p_start_date (Month Index)]" caption="p_start_date (Month Index)" attribute="1" defaultMemberUniqueName="[Projects].[p_start_date (Month Index)].[All]" allUniqueName="[Projects].[p_start_date (Month Index)].[All]" dimensionUniqueName="[Projects]" displayFolder="" count="0" memberValueDatatype="20" unbalanced="0" hidden="1"/>
    <cacheHierarchy uniqueName="[Measures].[Recent_active_year]" caption="Recent_active_year" measure="1" displayFolder="" measureGroup="detailed_trainers_projects" count="0"/>
    <cacheHierarchy uniqueName="[Measures].[__XL_Count current_year]" caption="__XL_Count current_year" measure="1" displayFolder="" measureGroup="current_year" count="0" hidden="1"/>
    <cacheHierarchy uniqueName="[Measures].[__XL_Count detailed_trainers_projects]" caption="__XL_Count detailed_trainers_projects" measure="1" displayFolder="" measureGroup="detailed_trainers_projects" count="0" hidden="1"/>
    <cacheHierarchy uniqueName="[Measures].[__XL_Count v_email]" caption="__XL_Count v_email" measure="1" displayFolder="" measureGroup="v_email" count="0" hidden="1"/>
    <cacheHierarchy uniqueName="[Measures].[__XL_Count project_projectcoordinators]" caption="__XL_Count project_projectcoordinators" measure="1" displayFolder="" measureGroup="project_projectcoordinators" count="0" hidden="1"/>
    <cacheHierarchy uniqueName="[Measures].[__XL_Count Projects]" caption="__XL_Count Projects" measure="1" displayFolder="" measureGroup="Projects" count="0" hidden="1"/>
    <cacheHierarchy uniqueName="[Measures].[__XL_Count trainer_account]" caption="__XL_Count trainer_account" measure="1" displayFolder="" measureGroup="trainer_account" count="0" hidden="1"/>
    <cacheHierarchy uniqueName="[Measures].[__XL_Count trainer_phonenumber]" caption="__XL_Count trainer_phonenumber" measure="1" displayFolder="" measureGroup="trainer_phonenumber" count="0" hidden="1"/>
    <cacheHierarchy uniqueName="[Measures].[__XL_Count Trainers]" caption="__XL_Count Trainers" measure="1" displayFolder="" measureGroup="Trainers" count="0" hidden="1"/>
    <cacheHierarchy uniqueName="[Measures].[__XL_Count trainers_projects]" caption="__XL_Count trainers_projects" measure="1" displayFolder="" measureGroup="trainers_projects" count="0" hidden="1"/>
    <cacheHierarchy uniqueName="[Measures].[__XL_Count Detailed current year  3]" caption="__XL_Count Detailed current year  3" measure="1" displayFolder="" measureGroup="Detailed current year  3" count="0" hidden="1"/>
    <cacheHierarchy uniqueName="[Measures].[__No measures defined]" caption="__No measures defined" measure="1" displayFolder="" count="0" hidden="1"/>
    <cacheHierarchy uniqueName="[Measures].[Count of p_code]" caption="Count of p_cod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hourly_rate]" caption="Sum of hourly_rat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hourly_rate]" caption="Average of hourly_rat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satisfaction_rate]" caption="Sum of satisfaction_rat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satisfaction_rate]" caption="Average of satisfaction_rat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p_name]" caption="Count of p_nam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hourly_rate 2]" caption="Average of hourly_rate 2" measure="1" displayFolder="" measureGroup="Detailed current year  3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atisfaction_rate 2]" caption="Average of satisfaction_rate 2" measure="1" displayFolder="" measureGroup="Detailed current year  3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number_of_hours_per_project]" caption="Sum of number_of_hours_per_project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budget]" caption="Sum of budget" measure="1" displayFolder="" measureGroup="Project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Count of org_provider]" caption="Count of org_provider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Distinct Count of org_provider]" caption="Distinct Count of org_provider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gender]" caption="Count of gender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tart_date (Year)]" caption="Count of start_date (Year)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Max of hourly_rate]" caption="Max of hourly_rat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11">
    <dimension name="current_year" uniqueName="[current_year]" caption="current_year"/>
    <dimension name="Detailed current year  3" uniqueName="[Detailed current year  3]" caption="Detailed current year  3"/>
    <dimension name="detailed_trainers_projects" uniqueName="[detailed_trainers_projects]" caption="detailed_trainers_projects"/>
    <dimension measure="1" name="Measures" uniqueName="[Measures]" caption="Measures"/>
    <dimension name="project_projectcoordinators" uniqueName="[project_projectcoordinators]" caption="project_projectcoordinators"/>
    <dimension name="Projects" uniqueName="[Projects]" caption="Projects"/>
    <dimension name="trainer_account" uniqueName="[trainer_account]" caption="trainer_account"/>
    <dimension name="trainer_phonenumber" uniqueName="[trainer_phonenumber]" caption="trainer_phonenumber"/>
    <dimension name="Trainers" uniqueName="[Trainers]" caption="Trainers"/>
    <dimension name="trainers_projects" uniqueName="[trainers_projects]" caption="trainers_projects"/>
    <dimension name="v_email" uniqueName="[v_email]" caption="v_email"/>
  </dimensions>
  <measureGroups count="10">
    <measureGroup name="current_year" caption="current_year"/>
    <measureGroup name="Detailed current year  3" caption="Detailed current year  3"/>
    <measureGroup name="detailed_trainers_projects" caption="detailed_trainers_projects"/>
    <measureGroup name="project_projectcoordinators" caption="project_projectcoordinators"/>
    <measureGroup name="Projects" caption="Projects"/>
    <measureGroup name="trainer_account" caption="trainer_account"/>
    <measureGroup name="trainer_phonenumber" caption="trainer_phonenumber"/>
    <measureGroup name="Trainers" caption="Trainers"/>
    <measureGroup name="trainers_projects" caption="trainers_projects"/>
    <measureGroup name="v_email" caption="v_email"/>
  </measureGroups>
  <maps count="10">
    <map measureGroup="0" dimension="0"/>
    <map measureGroup="1" dimension="1"/>
    <map measureGroup="2" dimension="2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msung" refreshedDate="45503.685301041667" backgroundQuery="1" createdVersion="8" refreshedVersion="8" minRefreshableVersion="3" recordCount="0" supportSubquery="1" supportAdvancedDrill="1" xr:uid="{35F6D42F-D95A-4DEB-A4B9-F8B257251DA0}">
  <cacheSource type="external" connectionId="23"/>
  <cacheFields count="6">
    <cacheField name="[detailed_trainers_projects].[Experience_range].[Experience_range]" caption="Experience_range" numFmtId="0" hierarchy="37" level="1">
      <sharedItems count="2">
        <s v="2-5"/>
        <s v="5-10"/>
      </sharedItems>
    </cacheField>
    <cacheField name="[Measures].[Average of hourly_rate]" caption="Average of hourly_rate" numFmtId="0" hierarchy="93" level="32767"/>
    <cacheField name="[Measures].[Count of p_name]" caption="Count of p_name" numFmtId="0" hierarchy="96" level="32767"/>
    <cacheField name="[Measures].[Average of satisfaction_rate]" caption="Average of satisfaction_rate" numFmtId="0" hierarchy="95" level="32767"/>
    <cacheField name="[detailed_trainers_projects].[area_of_expertise].[area_of_expertise]" caption="area_of_expertise" numFmtId="0" hierarchy="25" level="1">
      <sharedItems containsSemiMixedTypes="0" containsNonDate="0" containsString="0"/>
    </cacheField>
    <cacheField name="[Measures].[Recent_active_year]" caption="Recent_active_year" numFmtId="0" hierarchy="79" level="32767"/>
  </cacheFields>
  <cacheHierarchies count="106">
    <cacheHierarchy uniqueName="[current_year].[t_code]" caption="t_code" attribute="1" defaultMemberUniqueName="[current_year].[t_code].[All]" allUniqueName="[current_year].[t_code].[All]" dimensionUniqueName="[current_year]" displayFolder="" count="0" memberValueDatatype="130" unbalanced="0"/>
    <cacheHierarchy uniqueName="[current_year].[p_code]" caption="p_code" attribute="1" defaultMemberUniqueName="[current_year].[p_code].[All]" allUniqueName="[current_year].[p_code].[All]" dimensionUniqueName="[current_year]" displayFolder="" count="0" memberValueDatatype="130" unbalanced="0"/>
    <cacheHierarchy uniqueName="[current_year].[start_date]" caption="start_date" attribute="1" time="1" defaultMemberUniqueName="[current_year].[start_date].[All]" allUniqueName="[current_year].[start_date].[All]" dimensionUniqueName="[current_year]" displayFolder="" count="0" memberValueDatatype="7" unbalanced="0"/>
    <cacheHierarchy uniqueName="[current_year].[end_date]" caption="end_date" attribute="1" time="1" defaultMemberUniqueName="[current_year].[end_date].[All]" allUniqueName="[current_year].[end_date].[All]" dimensionUniqueName="[current_year]" displayFolder="" count="0" memberValueDatatype="7" unbalanced="0"/>
    <cacheHierarchy uniqueName="[current_year].[number_of_hours_per_project]" caption="number_of_hours_per_project" attribute="1" defaultMemberUniqueName="[current_year].[number_of_hours_per_project].[All]" allUniqueName="[current_year].[number_of_hours_per_project].[All]" dimensionUniqueName="[current_year]" displayFolder="" count="0" memberValueDatatype="20" unbalanced="0"/>
    <cacheHierarchy uniqueName="[current_year].[session_count]" caption="session_count" attribute="1" defaultMemberUniqueName="[current_year].[session_count].[All]" allUniqueName="[current_year].[session_count].[All]" dimensionUniqueName="[current_year]" displayFolder="" count="0" memberValueDatatype="20" unbalanced="0"/>
    <cacheHierarchy uniqueName="[current_year].[hourly_rate]" caption="hourly_rate" attribute="1" defaultMemberUniqueName="[current_year].[hourly_rate].[All]" allUniqueName="[current_year].[hourly_rate].[All]" dimensionUniqueName="[current_year]" displayFolder="" count="0" memberValueDatatype="5" unbalanced="0"/>
    <cacheHierarchy uniqueName="[current_year].[satisfaction_rate]" caption="satisfaction_rate" attribute="1" defaultMemberUniqueName="[current_year].[satisfaction_rate].[All]" allUniqueName="[current_year].[satisfaction_rate].[All]" dimensionUniqueName="[current_year]" displayFolder="" count="0" memberValueDatatype="5" unbalanced="0"/>
    <cacheHierarchy uniqueName="[Detailed current year  3].[t_code]" caption="t_code" attribute="1" defaultMemberUniqueName="[Detailed current year  3].[t_code].[All]" allUniqueName="[Detailed current year  3].[t_code].[All]" dimensionUniqueName="[Detailed current year  3]" displayFolder="" count="0" memberValueDatatype="130" unbalanced="0"/>
    <cacheHierarchy uniqueName="[Detailed current year  3].[trainer_name]" caption="trainer_name" attribute="1" defaultMemberUniqueName="[Detailed current year  3].[trainer_name].[All]" allUniqueName="[Detailed current year  3].[trainer_name].[All]" dimensionUniqueName="[Detailed current year  3]" displayFolder="" count="0" memberValueDatatype="130" unbalanced="0"/>
    <cacheHierarchy uniqueName="[Detailed current year  3].[p_code]" caption="p_code" attribute="1" defaultMemberUniqueName="[Detailed current year  3].[p_code].[All]" allUniqueName="[Detailed current year  3].[p_code].[All]" dimensionUniqueName="[Detailed current year  3]" displayFolder="" count="0" memberValueDatatype="130" unbalanced="0"/>
    <cacheHierarchy uniqueName="[Detailed current year  3].[p_name]" caption="p_name" attribute="1" defaultMemberUniqueName="[Detailed current year  3].[p_name].[All]" allUniqueName="[Detailed current year  3].[p_name].[All]" dimensionUniqueName="[Detailed current year  3]" displayFolder="" count="0" memberValueDatatype="130" unbalanced="0"/>
    <cacheHierarchy uniqueName="[Detailed current year  3].[area_of_expertise]" caption="area_of_expertise" attribute="1" defaultMemberUniqueName="[Detailed current year  3].[area_of_expertise].[All]" allUniqueName="[Detailed current year  3].[area_of_expertise].[All]" dimensionUniqueName="[Detailed current year  3]" displayFolder="" count="0" memberValueDatatype="130" unbalanced="0"/>
    <cacheHierarchy uniqueName="[Detailed current year  3].[year_of_expertise]" caption="year_of_expertise" attribute="1" defaultMemberUniqueName="[Detailed current year  3].[year_of_expertise].[All]" allUniqueName="[Detailed current year  3].[year_of_expertise].[All]" dimensionUniqueName="[Detailed current year  3]" displayFolder="" count="0" memberValueDatatype="20" unbalanced="0"/>
    <cacheHierarchy uniqueName="[Detailed current year  3].[start_date]" caption="start_date" attribute="1" time="1" defaultMemberUniqueName="[Detailed current year  3].[start_date].[All]" allUniqueName="[Detailed current year  3].[start_date].[All]" dimensionUniqueName="[Detailed current year  3]" displayFolder="" count="0" memberValueDatatype="7" unbalanced="0"/>
    <cacheHierarchy uniqueName="[Detailed current year  3].[end_date]" caption="end_date" attribute="1" time="1" defaultMemberUniqueName="[Detailed current year  3].[end_date].[All]" allUniqueName="[Detailed current year  3].[end_date].[All]" dimensionUniqueName="[Detailed current year  3]" displayFolder="" count="0" memberValueDatatype="7" unbalanced="0"/>
    <cacheHierarchy uniqueName="[Detailed current year  3].[number_of_hours_per_project]" caption="number_of_hours_per_project" attribute="1" defaultMemberUniqueName="[Detailed current year  3].[number_of_hours_per_project].[All]" allUniqueName="[Detailed current year  3].[number_of_hours_per_project].[All]" dimensionUniqueName="[Detailed current year  3]" displayFolder="" count="0" memberValueDatatype="20" unbalanced="0"/>
    <cacheHierarchy uniqueName="[Detailed current year  3].[session_count]" caption="session_count" attribute="1" defaultMemberUniqueName="[Detailed current year  3].[session_count].[All]" allUniqueName="[Detailed current year  3].[session_count].[All]" dimensionUniqueName="[Detailed current year  3]" displayFolder="" count="0" memberValueDatatype="20" unbalanced="0"/>
    <cacheHierarchy uniqueName="[Detailed current year  3].[hourly_rate]" caption="hourly_rate" attribute="1" defaultMemberUniqueName="[Detailed current year  3].[hourly_rate].[All]" allUniqueName="[Detailed current year  3].[hourly_rate].[All]" dimensionUniqueName="[Detailed current year  3]" displayFolder="" count="0" memberValueDatatype="5" unbalanced="0"/>
    <cacheHierarchy uniqueName="[Detailed current year  3].[satisfaction_rate]" caption="satisfaction_rate" attribute="1" defaultMemberUniqueName="[Detailed current year  3].[satisfaction_rate].[All]" allUniqueName="[Detailed current year  3].[satisfaction_rate].[All]" dimensionUniqueName="[Detailed current year  3]" displayFolder="" count="0" memberValueDatatype="5" unbalanced="0"/>
    <cacheHierarchy uniqueName="[detailed_trainers_projects].[t_code]" caption="t_code" attribute="1" defaultMemberUniqueName="[detailed_trainers_projects].[t_code].[All]" allUniqueName="[detailed_trainers_projects].[t_code].[All]" dimensionUniqueName="[detailed_trainers_projects]" displayFolder="" count="0" memberValueDatatype="130" unbalanced="0"/>
    <cacheHierarchy uniqueName="[detailed_trainers_projects].[trainer_name]" caption="trainer_name" attribute="1" defaultMemberUniqueName="[detailed_trainers_projects].[trainer_name].[All]" allUniqueName="[detailed_trainers_projects].[trainer_name].[All]" dimensionUniqueName="[detailed_trainers_projects]" displayFolder="" count="0" memberValueDatatype="130" unbalanced="0"/>
    <cacheHierarchy uniqueName="[detailed_trainers_projects].[gender]" caption="gender" attribute="1" defaultMemberUniqueName="[detailed_trainers_projects].[gender].[All]" allUniqueName="[detailed_trainers_projects].[gender].[All]" dimensionUniqueName="[detailed_trainers_projects]" displayFolder="" count="0" memberValueDatatype="130" unbalanced="0"/>
    <cacheHierarchy uniqueName="[detailed_trainers_projects].[p_code]" caption="p_code" attribute="1" defaultMemberUniqueName="[detailed_trainers_projects].[p_code].[All]" allUniqueName="[detailed_trainers_projects].[p_code].[All]" dimensionUniqueName="[detailed_trainers_projects]" displayFolder="" count="0" memberValueDatatype="130" unbalanced="0"/>
    <cacheHierarchy uniqueName="[detailed_trainers_projects].[p_name]" caption="p_name" attribute="1" defaultMemberUniqueName="[detailed_trainers_projects].[p_name].[All]" allUniqueName="[detailed_trainers_projects].[p_name].[All]" dimensionUniqueName="[detailed_trainers_projects]" displayFolder="" count="0" memberValueDatatype="130" unbalanced="0"/>
    <cacheHierarchy uniqueName="[detailed_trainers_projects].[area_of_expertise]" caption="area_of_expertise" attribute="1" defaultMemberUniqueName="[detailed_trainers_projects].[area_of_expertise].[All]" allUniqueName="[detailed_trainers_projects].[area_of_expertise].[All]" dimensionUniqueName="[detailed_trainers_projects]" displayFolder="" count="2" memberValueDatatype="130" unbalanced="0">
      <fieldsUsage count="2">
        <fieldUsage x="-1"/>
        <fieldUsage x="4"/>
      </fieldsUsage>
    </cacheHierarchy>
    <cacheHierarchy uniqueName="[detailed_trainers_projects].[start_date]" caption="start_date" attribute="1" time="1" defaultMemberUniqueName="[detailed_trainers_projects].[start_date].[All]" allUniqueName="[detailed_trainers_projects].[start_date].[All]" dimensionUniqueName="[detailed_trainers_projects]" displayFolder="" count="0" memberValueDatatype="7" unbalanced="0"/>
    <cacheHierarchy uniqueName="[detailed_trainers_projects].[end_date]" caption="end_date" attribute="1" time="1" defaultMemberUniqueName="[detailed_trainers_projects].[end_date].[All]" allUniqueName="[detailed_trainers_projects].[end_date].[All]" dimensionUniqueName="[detailed_trainers_projects]" displayFolder="" count="0" memberValueDatatype="7" unbalanced="0"/>
    <cacheHierarchy uniqueName="[detailed_trainers_projects].[number_of_hours_per_project]" caption="number_of_hours_per_project" attribute="1" defaultMemberUniqueName="[detailed_trainers_projects].[number_of_hours_per_project].[All]" allUniqueName="[detailed_trainers_projects].[number_of_hours_per_project].[All]" dimensionUniqueName="[detailed_trainers_projects]" displayFolder="" count="0" memberValueDatatype="20" unbalanced="0"/>
    <cacheHierarchy uniqueName="[detailed_trainers_projects].[session_count]" caption="session_count" attribute="1" defaultMemberUniqueName="[detailed_trainers_projects].[session_count].[All]" allUniqueName="[detailed_trainers_projects].[session_count].[All]" dimensionUniqueName="[detailed_trainers_projects]" displayFolder="" count="0" memberValueDatatype="20" unbalanced="0"/>
    <cacheHierarchy uniqueName="[detailed_trainers_projects].[hourly_rate]" caption="hourly_rate" attribute="1" defaultMemberUniqueName="[detailed_trainers_projects].[hourly_rate].[All]" allUniqueName="[detailed_trainers_projects].[hourly_rate].[All]" dimensionUniqueName="[detailed_trainers_projects]" displayFolder="" count="0" memberValueDatatype="5" unbalanced="0"/>
    <cacheHierarchy uniqueName="[detailed_trainers_projects].[Project rate]" caption="Project rate" attribute="1" defaultMemberUniqueName="[detailed_trainers_projects].[Project rate].[All]" allUniqueName="[detailed_trainers_projects].[Project rate].[All]" dimensionUniqueName="[detailed_trainers_projects]" displayFolder="" count="0" memberValueDatatype="5" unbalanced="0"/>
    <cacheHierarchy uniqueName="[detailed_trainers_projects].[year_of_expertise]" caption="year_of_expertise" attribute="1" defaultMemberUniqueName="[detailed_trainers_projects].[year_of_expertise].[All]" allUniqueName="[detailed_trainers_projects].[year_of_expertise].[All]" dimensionUniqueName="[detailed_trainers_projects]" displayFolder="" count="0" memberValueDatatype="20" unbalanced="0"/>
    <cacheHierarchy uniqueName="[detailed_trainers_projects].[org_provider]" caption="org_provider" attribute="1" defaultMemberUniqueName="[detailed_trainers_projects].[org_provider].[All]" allUniqueName="[detailed_trainers_projects].[org_provider].[All]" dimensionUniqueName="[detailed_trainers_projects]" displayFolder="" count="0" memberValueDatatype="130" unbalanced="0"/>
    <cacheHierarchy uniqueName="[detailed_trainers_projects].[satisfaction_rate]" caption="satisfaction_rate" attribute="1" defaultMemberUniqueName="[detailed_trainers_projects].[satisfaction_rate].[All]" allUniqueName="[detailed_trainers_projects].[satisfaction_rate].[All]" dimensionUniqueName="[detailed_trainers_projects]" displayFolder="" count="0" memberValueDatatype="5" unbalanced="0"/>
    <cacheHierarchy uniqueName="[detailed_trainers_projects].[total_estimated_hours]" caption="total_estimated_hours" attribute="1" defaultMemberUniqueName="[detailed_trainers_projects].[total_estimated_hours].[All]" allUniqueName="[detailed_trainers_projects].[total_estimated_hours].[All]" dimensionUniqueName="[detailed_trainers_projects]" displayFolder="" count="0" memberValueDatatype="20" unbalanced="0"/>
    <cacheHierarchy uniqueName="[detailed_trainers_projects].[budget]" caption="budget" attribute="1" defaultMemberUniqueName="[detailed_trainers_projects].[budget].[All]" allUniqueName="[detailed_trainers_projects].[budget].[All]" dimensionUniqueName="[detailed_trainers_projects]" displayFolder="" count="0" memberValueDatatype="5" unbalanced="0"/>
    <cacheHierarchy uniqueName="[detailed_trainers_projects].[Experience_range]" caption="Experience_range" attribute="1" defaultMemberUniqueName="[detailed_trainers_projects].[Experience_range].[All]" allUniqueName="[detailed_trainers_projects].[Experience_range].[All]" dimensionUniqueName="[detailed_trainers_projects]" displayFolder="" count="2" memberValueDatatype="130" unbalanced="0">
      <fieldsUsage count="2">
        <fieldUsage x="-1"/>
        <fieldUsage x="0"/>
      </fieldsUsage>
    </cacheHierarchy>
    <cacheHierarchy uniqueName="[detailed_trainers_projects].[start_date (Year)]" caption="start_date (Year)" attribute="1" defaultMemberUniqueName="[detailed_trainers_projects].[start_date (Year)].[All]" allUniqueName="[detailed_trainers_projects].[start_date (Year)].[All]" dimensionUniqueName="[detailed_trainers_projects]" displayFolder="" count="0" memberValueDatatype="130" unbalanced="0"/>
    <cacheHierarchy uniqueName="[detailed_trainers_projects].[start_date (Quarter)]" caption="start_date (Quarter)" attribute="1" defaultMemberUniqueName="[detailed_trainers_projects].[start_date (Quarter)].[All]" allUniqueName="[detailed_trainers_projects].[start_date (Quarter)].[All]" dimensionUniqueName="[detailed_trainers_projects]" displayFolder="" count="0" memberValueDatatype="130" unbalanced="0"/>
    <cacheHierarchy uniqueName="[detailed_trainers_projects].[start_date (Month)]" caption="start_date (Month)" attribute="1" defaultMemberUniqueName="[detailed_trainers_projects].[start_date (Month)].[All]" allUniqueName="[detailed_trainers_projects].[start_date (Month)].[All]" dimensionUniqueName="[detailed_trainers_projects]" displayFolder="" count="0" memberValueDatatype="130" unbalanced="0"/>
    <cacheHierarchy uniqueName="[project_projectcoordinators].[p_code]" caption="p_code" attribute="1" defaultMemberUniqueName="[project_projectcoordinators].[p_code].[All]" allUniqueName="[project_projectcoordinators].[p_code].[All]" dimensionUniqueName="[project_projectcoordinators]" displayFolder="" count="0" memberValueDatatype="130" unbalanced="0"/>
    <cacheHierarchy uniqueName="[project_projectcoordinators].[project_coordinators]" caption="project_coordinators" attribute="1" defaultMemberUniqueName="[project_projectcoordinators].[project_coordinators].[All]" allUniqueName="[project_projectcoordinators].[project_coordinators].[All]" dimensionUniqueName="[project_projectcoordinators]" displayFolder="" count="0" memberValueDatatype="130" unbalanced="0"/>
    <cacheHierarchy uniqueName="[Projects].[p_code]" caption="p_code" attribute="1" defaultMemberUniqueName="[Projects].[p_code].[All]" allUniqueName="[Projects].[p_code].[All]" dimensionUniqueName="[Projects]" displayFolder="" count="0" memberValueDatatype="130" unbalanced="0"/>
    <cacheHierarchy uniqueName="[Projects].[p_name]" caption="p_name" attribute="1" defaultMemberUniqueName="[Projects].[p_name].[All]" allUniqueName="[Projects].[p_name].[All]" dimensionUniqueName="[Projects]" displayFolder="" count="0" memberValueDatatype="130" unbalanced="0"/>
    <cacheHierarchy uniqueName="[Projects].[p_start_date]" caption="p_start_date" attribute="1" time="1" defaultMemberUniqueName="[Projects].[p_start_date].[All]" allUniqueName="[Projects].[p_start_date].[All]" dimensionUniqueName="[Projects]" displayFolder="" count="0" memberValueDatatype="7" unbalanced="0"/>
    <cacheHierarchy uniqueName="[Projects].[p_end_date]" caption="p_end_date" attribute="1" time="1" defaultMemberUniqueName="[Projects].[p_end_date].[All]" allUniqueName="[Projects].[p_end_date].[All]" dimensionUniqueName="[Projects]" displayFolder="" count="0" memberValueDatatype="7" unbalanced="0"/>
    <cacheHierarchy uniqueName="[Projects].[org_provider]" caption="org_provider" attribute="1" defaultMemberUniqueName="[Projects].[org_provider].[All]" allUniqueName="[Projects].[org_provider].[All]" dimensionUniqueName="[Projects]" displayFolder="" count="0" memberValueDatatype="130" unbalanced="0"/>
    <cacheHierarchy uniqueName="[Projects].[total_estimated_hours]" caption="total_estimated_hours" attribute="1" defaultMemberUniqueName="[Projects].[total_estimated_hours].[All]" allUniqueName="[Projects].[total_estimated_hours].[All]" dimensionUniqueName="[Projects]" displayFolder="" count="0" memberValueDatatype="20" unbalanced="0"/>
    <cacheHierarchy uniqueName="[Projects].[number_of_sessions]" caption="number_of_sessions" attribute="1" defaultMemberUniqueName="[Projects].[number_of_sessions].[All]" allUniqueName="[Projects].[number_of_sessions].[All]" dimensionUniqueName="[Projects]" displayFolder="" count="0" memberValueDatatype="20" unbalanced="0"/>
    <cacheHierarchy uniqueName="[Projects].[budget]" caption="budget" attribute="1" defaultMemberUniqueName="[Projects].[budget].[All]" allUniqueName="[Projects].[budget].[All]" dimensionUniqueName="[Projects]" displayFolder="" count="0" memberValueDatatype="5" unbalanced="0"/>
    <cacheHierarchy uniqueName="[Projects].[p_start_date (Year)]" caption="p_start_date (Year)" attribute="1" defaultMemberUniqueName="[Projects].[p_start_date (Year)].[All]" allUniqueName="[Projects].[p_start_date (Year)].[All]" dimensionUniqueName="[Projects]" displayFolder="" count="0" memberValueDatatype="130" unbalanced="0"/>
    <cacheHierarchy uniqueName="[Projects].[p_start_date (Quarter)]" caption="p_start_date (Quarter)" attribute="1" defaultMemberUniqueName="[Projects].[p_start_date (Quarter)].[All]" allUniqueName="[Projects].[p_start_date (Quarter)].[All]" dimensionUniqueName="[Projects]" displayFolder="" count="0" memberValueDatatype="130" unbalanced="0"/>
    <cacheHierarchy uniqueName="[Projects].[p_start_date (Month)]" caption="p_start_date (Month)" attribute="1" defaultMemberUniqueName="[Projects].[p_start_date (Month)].[All]" allUniqueName="[Projects].[p_start_date (Month)].[All]" dimensionUniqueName="[Projects]" displayFolder="" count="0" memberValueDatatype="130" unbalanced="0"/>
    <cacheHierarchy uniqueName="[trainer_account].[t_code]" caption="t_code" attribute="1" defaultMemberUniqueName="[trainer_account].[t_code].[All]" allUniqueName="[trainer_account].[t_code].[All]" dimensionUniqueName="[trainer_account]" displayFolder="" count="0" memberValueDatatype="130" unbalanced="0"/>
    <cacheHierarchy uniqueName="[trainer_account].[account_link]" caption="account_link" attribute="1" defaultMemberUniqueName="[trainer_account].[account_link].[All]" allUniqueName="[trainer_account].[account_link].[All]" dimensionUniqueName="[trainer_account]" displayFolder="" count="0" memberValueDatatype="130" unbalanced="0"/>
    <cacheHierarchy uniqueName="[trainer_phonenumber].[t_code]" caption="t_code" attribute="1" defaultMemberUniqueName="[trainer_phonenumber].[t_code].[All]" allUniqueName="[trainer_phonenumber].[t_code].[All]" dimensionUniqueName="[trainer_phonenumber]" displayFolder="" count="0" memberValueDatatype="130" unbalanced="0"/>
    <cacheHierarchy uniqueName="[trainer_phonenumber].[phone_number]" caption="phone_number" attribute="1" defaultMemberUniqueName="[trainer_phonenumber].[phone_number].[All]" allUniqueName="[trainer_phonenumber].[phone_number].[All]" dimensionUniqueName="[trainer_phonenumber]" displayFolder="" count="0" memberValueDatatype="130" unbalanced="0"/>
    <cacheHierarchy uniqueName="[Trainers].[trainer_code]" caption="trainer_code" attribute="1" defaultMemberUniqueName="[Trainers].[trainer_code].[All]" allUniqueName="[Trainers].[trainer_code].[All]" dimensionUniqueName="[Trainers]" displayFolder="" count="0" memberValueDatatype="130" unbalanced="0"/>
    <cacheHierarchy uniqueName="[Trainers].[trainer_name]" caption="trainer_name" attribute="1" defaultMemberUniqueName="[Trainers].[trainer_name].[All]" allUniqueName="[Trainers].[trainer_name].[All]" dimensionUniqueName="[Trainers]" displayFolder="" count="0" memberValueDatatype="130" unbalanced="0"/>
    <cacheHierarchy uniqueName="[Trainers].[gender]" caption="gender" attribute="1" defaultMemberUniqueName="[Trainers].[gender].[All]" allUniqueName="[Trainers].[gender].[All]" dimensionUniqueName="[Trainers]" displayFolder="" count="0" memberValueDatatype="130" unbalanced="0"/>
    <cacheHierarchy uniqueName="[Trainers].[title]" caption="title" attribute="1" defaultMemberUniqueName="[Trainers].[title].[All]" allUniqueName="[Trainers].[title].[All]" dimensionUniqueName="[Trainers]" displayFolder="" count="0" memberValueDatatype="130" unbalanced="0"/>
    <cacheHierarchy uniqueName="[Trainers].[workplace]" caption="workplace" attribute="1" defaultMemberUniqueName="[Trainers].[workplace].[All]" allUniqueName="[Trainers].[workplace].[All]" dimensionUniqueName="[Trainers]" displayFolder="" count="0" memberValueDatatype="130" unbalanced="0"/>
    <cacheHierarchy uniqueName="[Trainers].[area_of_expertise]" caption="area_of_expertise" attribute="1" defaultMemberUniqueName="[Trainers].[area_of_expertise].[All]" allUniqueName="[Trainers].[area_of_expertise].[All]" dimensionUniqueName="[Trainers]" displayFolder="" count="0" memberValueDatatype="130" unbalanced="0"/>
    <cacheHierarchy uniqueName="[Trainers].[year_of_expertise]" caption="year_of_expertise" attribute="1" defaultMemberUniqueName="[Trainers].[year_of_expertise].[All]" allUniqueName="[Trainers].[year_of_expertise].[All]" dimensionUniqueName="[Trainers]" displayFolder="" count="0" memberValueDatatype="20" unbalanced="0"/>
    <cacheHierarchy uniqueName="[Trainers].[cv]" caption="cv" attribute="1" defaultMemberUniqueName="[Trainers].[cv].[All]" allUniqueName="[Trainers].[cv].[All]" dimensionUniqueName="[Trainers]" displayFolder="" count="0" memberValueDatatype="130" unbalanced="0"/>
    <cacheHierarchy uniqueName="[trainers_projects].[t_code]" caption="t_code" attribute="1" defaultMemberUniqueName="[trainers_projects].[t_code].[All]" allUniqueName="[trainers_projects].[t_code].[All]" dimensionUniqueName="[trainers_projects]" displayFolder="" count="0" memberValueDatatype="130" unbalanced="0"/>
    <cacheHierarchy uniqueName="[trainers_projects].[p_code]" caption="p_code" attribute="1" defaultMemberUniqueName="[trainers_projects].[p_code].[All]" allUniqueName="[trainers_projects].[p_code].[All]" dimensionUniqueName="[trainers_projects]" displayFolder="" count="0" memberValueDatatype="130" unbalanced="0"/>
    <cacheHierarchy uniqueName="[trainers_projects].[start_date]" caption="start_date" attribute="1" time="1" defaultMemberUniqueName="[trainers_projects].[start_date].[All]" allUniqueName="[trainers_projects].[start_date].[All]" dimensionUniqueName="[trainers_projects]" displayFolder="" count="0" memberValueDatatype="7" unbalanced="0"/>
    <cacheHierarchy uniqueName="[trainers_projects].[end_date]" caption="end_date" attribute="1" time="1" defaultMemberUniqueName="[trainers_projects].[end_date].[All]" allUniqueName="[trainers_projects].[end_date].[All]" dimensionUniqueName="[trainers_projects]" displayFolder="" count="0" memberValueDatatype="7" unbalanced="0"/>
    <cacheHierarchy uniqueName="[trainers_projects].[number_of_hours_per_project]" caption="number_of_hours_per_project" attribute="1" defaultMemberUniqueName="[trainers_projects].[number_of_hours_per_project].[All]" allUniqueName="[trainers_projects].[number_of_hours_per_project].[All]" dimensionUniqueName="[trainers_projects]" displayFolder="" count="0" memberValueDatatype="20" unbalanced="0"/>
    <cacheHierarchy uniqueName="[trainers_projects].[session_count]" caption="session_count" attribute="1" defaultMemberUniqueName="[trainers_projects].[session_count].[All]" allUniqueName="[trainers_projects].[session_count].[All]" dimensionUniqueName="[trainers_projects]" displayFolder="" count="0" memberValueDatatype="20" unbalanced="0"/>
    <cacheHierarchy uniqueName="[trainers_projects].[hourly_rate]" caption="hourly_rate" attribute="1" defaultMemberUniqueName="[trainers_projects].[hourly_rate].[All]" allUniqueName="[trainers_projects].[hourly_rate].[All]" dimensionUniqueName="[trainers_projects]" displayFolder="" count="0" memberValueDatatype="5" unbalanced="0"/>
    <cacheHierarchy uniqueName="[trainers_projects].[satisfaction_rate]" caption="satisfaction_rate" attribute="1" defaultMemberUniqueName="[trainers_projects].[satisfaction_rate].[All]" allUniqueName="[trainers_projects].[satisfaction_rate].[All]" dimensionUniqueName="[trainers_projects]" displayFolder="" count="0" memberValueDatatype="5" unbalanced="0"/>
    <cacheHierarchy uniqueName="[v_email].[trainer_code]" caption="trainer_code" attribute="1" defaultMemberUniqueName="[v_email].[trainer_code].[All]" allUniqueName="[v_email].[trainer_code].[All]" dimensionUniqueName="[v_email]" displayFolder="" count="0" memberValueDatatype="130" unbalanced="0"/>
    <cacheHierarchy uniqueName="[v_email].[trainer_name]" caption="trainer_name" attribute="1" defaultMemberUniqueName="[v_email].[trainer_name].[All]" allUniqueName="[v_email].[trainer_name].[All]" dimensionUniqueName="[v_email]" displayFolder="" count="0" memberValueDatatype="130" unbalanced="0"/>
    <cacheHierarchy uniqueName="[v_email].[account_link]" caption="account_link" attribute="1" defaultMemberUniqueName="[v_email].[account_link].[All]" allUniqueName="[v_email].[account_link].[All]" dimensionUniqueName="[v_email]" displayFolder="" count="0" memberValueDatatype="130" unbalanced="0"/>
    <cacheHierarchy uniqueName="[detailed_trainers_projects].[start_date (Month Index)]" caption="start_date (Month Index)" attribute="1" defaultMemberUniqueName="[detailed_trainers_projects].[start_date (Month Index)].[All]" allUniqueName="[detailed_trainers_projects].[start_date (Month Index)].[All]" dimensionUniqueName="[detailed_trainers_projects]" displayFolder="" count="0" memberValueDatatype="20" unbalanced="0" hidden="1"/>
    <cacheHierarchy uniqueName="[Projects].[p_start_date (Month Index)]" caption="p_start_date (Month Index)" attribute="1" defaultMemberUniqueName="[Projects].[p_start_date (Month Index)].[All]" allUniqueName="[Projects].[p_start_date (Month Index)].[All]" dimensionUniqueName="[Projects]" displayFolder="" count="0" memberValueDatatype="20" unbalanced="0" hidden="1"/>
    <cacheHierarchy uniqueName="[Measures].[Recent_active_year]" caption="Recent_active_year" measure="1" displayFolder="" measureGroup="detailed_trainers_projects" count="0" oneField="1">
      <fieldsUsage count="1">
        <fieldUsage x="5"/>
      </fieldsUsage>
    </cacheHierarchy>
    <cacheHierarchy uniqueName="[Measures].[__XL_Count current_year]" caption="__XL_Count current_year" measure="1" displayFolder="" measureGroup="current_year" count="0" hidden="1"/>
    <cacheHierarchy uniqueName="[Measures].[__XL_Count detailed_trainers_projects]" caption="__XL_Count detailed_trainers_projects" measure="1" displayFolder="" measureGroup="detailed_trainers_projects" count="0" hidden="1"/>
    <cacheHierarchy uniqueName="[Measures].[__XL_Count v_email]" caption="__XL_Count v_email" measure="1" displayFolder="" measureGroup="v_email" count="0" hidden="1"/>
    <cacheHierarchy uniqueName="[Measures].[__XL_Count project_projectcoordinators]" caption="__XL_Count project_projectcoordinators" measure="1" displayFolder="" measureGroup="project_projectcoordinators" count="0" hidden="1"/>
    <cacheHierarchy uniqueName="[Measures].[__XL_Count Projects]" caption="__XL_Count Projects" measure="1" displayFolder="" measureGroup="Projects" count="0" hidden="1"/>
    <cacheHierarchy uniqueName="[Measures].[__XL_Count trainer_account]" caption="__XL_Count trainer_account" measure="1" displayFolder="" measureGroup="trainer_account" count="0" hidden="1"/>
    <cacheHierarchy uniqueName="[Measures].[__XL_Count trainer_phonenumber]" caption="__XL_Count trainer_phonenumber" measure="1" displayFolder="" measureGroup="trainer_phonenumber" count="0" hidden="1"/>
    <cacheHierarchy uniqueName="[Measures].[__XL_Count Trainers]" caption="__XL_Count Trainers" measure="1" displayFolder="" measureGroup="Trainers" count="0" hidden="1"/>
    <cacheHierarchy uniqueName="[Measures].[__XL_Count trainers_projects]" caption="__XL_Count trainers_projects" measure="1" displayFolder="" measureGroup="trainers_projects" count="0" hidden="1"/>
    <cacheHierarchy uniqueName="[Measures].[__XL_Count Detailed current year  3]" caption="__XL_Count Detailed current year  3" measure="1" displayFolder="" measureGroup="Detailed current year  3" count="0" hidden="1"/>
    <cacheHierarchy uniqueName="[Measures].[__No measures defined]" caption="__No measures defined" measure="1" displayFolder="" count="0" hidden="1"/>
    <cacheHierarchy uniqueName="[Measures].[Count of p_code]" caption="Count of p_cod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hourly_rate]" caption="Sum of hourly_rat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hourly_rate]" caption="Average of hourly_rate" measure="1" displayFolder="" measureGroup="detailed_trainers_projec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satisfaction_rate]" caption="Sum of satisfaction_rat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satisfaction_rate]" caption="Average of satisfaction_rate" measure="1" displayFolder="" measureGroup="detailed_trainers_project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p_name]" caption="Count of p_name" measure="1" displayFolder="" measureGroup="detailed_trainers_project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hourly_rate 2]" caption="Average of hourly_rate 2" measure="1" displayFolder="" measureGroup="Detailed current year  3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atisfaction_rate 2]" caption="Average of satisfaction_rate 2" measure="1" displayFolder="" measureGroup="Detailed current year  3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number_of_hours_per_project]" caption="Sum of number_of_hours_per_project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budget]" caption="Sum of budget" measure="1" displayFolder="" measureGroup="Projects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Count of org_provider]" caption="Count of org_provider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Distinct Count of org_provider]" caption="Distinct Count of org_provider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gender]" caption="Count of gender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tart_date (Year)]" caption="Count of start_date (Year)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Max of hourly_rate]" caption="Max of hourly_rat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11">
    <dimension name="current_year" uniqueName="[current_year]" caption="current_year"/>
    <dimension name="Detailed current year  3" uniqueName="[Detailed current year  3]" caption="Detailed current year  3"/>
    <dimension name="detailed_trainers_projects" uniqueName="[detailed_trainers_projects]" caption="detailed_trainers_projects"/>
    <dimension measure="1" name="Measures" uniqueName="[Measures]" caption="Measures"/>
    <dimension name="project_projectcoordinators" uniqueName="[project_projectcoordinators]" caption="project_projectcoordinators"/>
    <dimension name="Projects" uniqueName="[Projects]" caption="Projects"/>
    <dimension name="trainer_account" uniqueName="[trainer_account]" caption="trainer_account"/>
    <dimension name="trainer_phonenumber" uniqueName="[trainer_phonenumber]" caption="trainer_phonenumber"/>
    <dimension name="Trainers" uniqueName="[Trainers]" caption="Trainers"/>
    <dimension name="trainers_projects" uniqueName="[trainers_projects]" caption="trainers_projects"/>
    <dimension name="v_email" uniqueName="[v_email]" caption="v_email"/>
  </dimensions>
  <measureGroups count="10">
    <measureGroup name="current_year" caption="current_year"/>
    <measureGroup name="Detailed current year  3" caption="Detailed current year  3"/>
    <measureGroup name="detailed_trainers_projects" caption="detailed_trainers_projects"/>
    <measureGroup name="project_projectcoordinators" caption="project_projectcoordinators"/>
    <measureGroup name="Projects" caption="Projects"/>
    <measureGroup name="trainer_account" caption="trainer_account"/>
    <measureGroup name="trainer_phonenumber" caption="trainer_phonenumber"/>
    <measureGroup name="Trainers" caption="Trainers"/>
    <measureGroup name="trainers_projects" caption="trainers_projects"/>
    <measureGroup name="v_email" caption="v_email"/>
  </measureGroups>
  <maps count="10">
    <map measureGroup="0" dimension="0"/>
    <map measureGroup="1" dimension="1"/>
    <map measureGroup="2" dimension="2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msung" refreshedDate="45503.685291782407" backgroundQuery="1" createdVersion="8" refreshedVersion="8" minRefreshableVersion="3" recordCount="0" supportSubquery="1" supportAdvancedDrill="1" xr:uid="{7F111AA3-9134-440D-AA56-EE56A77AA222}">
  <cacheSource type="external" connectionId="23"/>
  <cacheFields count="5">
    <cacheField name="[detailed_trainers_projects].[area_of_expertise].[area_of_expertise]" caption="area_of_expertise" numFmtId="0" hierarchy="25" level="1">
      <sharedItems count="23">
        <s v="(Business Model) Innovation Consultancy"/>
        <s v="Backend Web Development"/>
        <s v="Business consultancy"/>
        <s v="Business Consultant &amp; Team Development"/>
        <s v="Business Development"/>
        <s v="Business Development &amp; Marketing Consultant"/>
        <s v="Business Modeling Consultant"/>
        <s v="Businesss/Marketing/Finance"/>
        <s v="Coach,  Facilitator,  Board Member,  Finance Director"/>
        <s v="Curriculum Development Consultant"/>
        <s v="Digital Marketing"/>
        <s v="Entrepreneurship and Ecosystem Building"/>
        <s v="Finance"/>
        <s v="Frontend Web Development"/>
        <s v="HR and Business Expert"/>
        <s v="Impact Management"/>
        <s v="Innovation expert and Researcher"/>
        <s v="Legal"/>
        <s v="Project Management"/>
        <s v="Project Manager &amp; Innovation Management Consultant"/>
        <s v="Senior Consultant"/>
        <s v="Senior Consultant &amp; Learning Management Expert"/>
        <s v="Startups Advisor, Business Mentor &amp; Trainer"/>
      </sharedItems>
    </cacheField>
    <cacheField name="[Measures].[Count of p_name]" caption="Count of p_name" numFmtId="0" hierarchy="96" level="32767"/>
    <cacheField name="[Measures].[Average of hourly_rate]" caption="Average of hourly_rate" numFmtId="0" hierarchy="93" level="32767"/>
    <cacheField name="[Measures].[Average of satisfaction_rate]" caption="Average of satisfaction_rate" numFmtId="0" hierarchy="95" level="32767"/>
    <cacheField name="[detailed_trainers_projects].[start_date (Year)].[start_date (Year)]" caption="start_date (Year)" numFmtId="0" hierarchy="38" level="1">
      <sharedItems containsSemiMixedTypes="0" containsNonDate="0" containsString="0"/>
    </cacheField>
  </cacheFields>
  <cacheHierarchies count="106">
    <cacheHierarchy uniqueName="[current_year].[t_code]" caption="t_code" attribute="1" defaultMemberUniqueName="[current_year].[t_code].[All]" allUniqueName="[current_year].[t_code].[All]" dimensionUniqueName="[current_year]" displayFolder="" count="0" memberValueDatatype="130" unbalanced="0"/>
    <cacheHierarchy uniqueName="[current_year].[p_code]" caption="p_code" attribute="1" defaultMemberUniqueName="[current_year].[p_code].[All]" allUniqueName="[current_year].[p_code].[All]" dimensionUniqueName="[current_year]" displayFolder="" count="0" memberValueDatatype="130" unbalanced="0"/>
    <cacheHierarchy uniqueName="[current_year].[start_date]" caption="start_date" attribute="1" time="1" defaultMemberUniqueName="[current_year].[start_date].[All]" allUniqueName="[current_year].[start_date].[All]" dimensionUniqueName="[current_year]" displayFolder="" count="0" memberValueDatatype="7" unbalanced="0"/>
    <cacheHierarchy uniqueName="[current_year].[end_date]" caption="end_date" attribute="1" time="1" defaultMemberUniqueName="[current_year].[end_date].[All]" allUniqueName="[current_year].[end_date].[All]" dimensionUniqueName="[current_year]" displayFolder="" count="0" memberValueDatatype="7" unbalanced="0"/>
    <cacheHierarchy uniqueName="[current_year].[number_of_hours_per_project]" caption="number_of_hours_per_project" attribute="1" defaultMemberUniqueName="[current_year].[number_of_hours_per_project].[All]" allUniqueName="[current_year].[number_of_hours_per_project].[All]" dimensionUniqueName="[current_year]" displayFolder="" count="0" memberValueDatatype="20" unbalanced="0"/>
    <cacheHierarchy uniqueName="[current_year].[session_count]" caption="session_count" attribute="1" defaultMemberUniqueName="[current_year].[session_count].[All]" allUniqueName="[current_year].[session_count].[All]" dimensionUniqueName="[current_year]" displayFolder="" count="0" memberValueDatatype="20" unbalanced="0"/>
    <cacheHierarchy uniqueName="[current_year].[hourly_rate]" caption="hourly_rate" attribute="1" defaultMemberUniqueName="[current_year].[hourly_rate].[All]" allUniqueName="[current_year].[hourly_rate].[All]" dimensionUniqueName="[current_year]" displayFolder="" count="0" memberValueDatatype="5" unbalanced="0"/>
    <cacheHierarchy uniqueName="[current_year].[satisfaction_rate]" caption="satisfaction_rate" attribute="1" defaultMemberUniqueName="[current_year].[satisfaction_rate].[All]" allUniqueName="[current_year].[satisfaction_rate].[All]" dimensionUniqueName="[current_year]" displayFolder="" count="0" memberValueDatatype="5" unbalanced="0"/>
    <cacheHierarchy uniqueName="[Detailed current year  3].[t_code]" caption="t_code" attribute="1" defaultMemberUniqueName="[Detailed current year  3].[t_code].[All]" allUniqueName="[Detailed current year  3].[t_code].[All]" dimensionUniqueName="[Detailed current year  3]" displayFolder="" count="0" memberValueDatatype="130" unbalanced="0"/>
    <cacheHierarchy uniqueName="[Detailed current year  3].[trainer_name]" caption="trainer_name" attribute="1" defaultMemberUniqueName="[Detailed current year  3].[trainer_name].[All]" allUniqueName="[Detailed current year  3].[trainer_name].[All]" dimensionUniqueName="[Detailed current year  3]" displayFolder="" count="0" memberValueDatatype="130" unbalanced="0"/>
    <cacheHierarchy uniqueName="[Detailed current year  3].[p_code]" caption="p_code" attribute="1" defaultMemberUniqueName="[Detailed current year  3].[p_code].[All]" allUniqueName="[Detailed current year  3].[p_code].[All]" dimensionUniqueName="[Detailed current year  3]" displayFolder="" count="0" memberValueDatatype="130" unbalanced="0"/>
    <cacheHierarchy uniqueName="[Detailed current year  3].[p_name]" caption="p_name" attribute="1" defaultMemberUniqueName="[Detailed current year  3].[p_name].[All]" allUniqueName="[Detailed current year  3].[p_name].[All]" dimensionUniqueName="[Detailed current year  3]" displayFolder="" count="0" memberValueDatatype="130" unbalanced="0"/>
    <cacheHierarchy uniqueName="[Detailed current year  3].[area_of_expertise]" caption="area_of_expertise" attribute="1" defaultMemberUniqueName="[Detailed current year  3].[area_of_expertise].[All]" allUniqueName="[Detailed current year  3].[area_of_expertise].[All]" dimensionUniqueName="[Detailed current year  3]" displayFolder="" count="0" memberValueDatatype="130" unbalanced="0"/>
    <cacheHierarchy uniqueName="[Detailed current year  3].[year_of_expertise]" caption="year_of_expertise" attribute="1" defaultMemberUniqueName="[Detailed current year  3].[year_of_expertise].[All]" allUniqueName="[Detailed current year  3].[year_of_expertise].[All]" dimensionUniqueName="[Detailed current year  3]" displayFolder="" count="0" memberValueDatatype="20" unbalanced="0"/>
    <cacheHierarchy uniqueName="[Detailed current year  3].[start_date]" caption="start_date" attribute="1" time="1" defaultMemberUniqueName="[Detailed current year  3].[start_date].[All]" allUniqueName="[Detailed current year  3].[start_date].[All]" dimensionUniqueName="[Detailed current year  3]" displayFolder="" count="0" memberValueDatatype="7" unbalanced="0"/>
    <cacheHierarchy uniqueName="[Detailed current year  3].[end_date]" caption="end_date" attribute="1" time="1" defaultMemberUniqueName="[Detailed current year  3].[end_date].[All]" allUniqueName="[Detailed current year  3].[end_date].[All]" dimensionUniqueName="[Detailed current year  3]" displayFolder="" count="0" memberValueDatatype="7" unbalanced="0"/>
    <cacheHierarchy uniqueName="[Detailed current year  3].[number_of_hours_per_project]" caption="number_of_hours_per_project" attribute="1" defaultMemberUniqueName="[Detailed current year  3].[number_of_hours_per_project].[All]" allUniqueName="[Detailed current year  3].[number_of_hours_per_project].[All]" dimensionUniqueName="[Detailed current year  3]" displayFolder="" count="0" memberValueDatatype="20" unbalanced="0"/>
    <cacheHierarchy uniqueName="[Detailed current year  3].[session_count]" caption="session_count" attribute="1" defaultMemberUniqueName="[Detailed current year  3].[session_count].[All]" allUniqueName="[Detailed current year  3].[session_count].[All]" dimensionUniqueName="[Detailed current year  3]" displayFolder="" count="0" memberValueDatatype="20" unbalanced="0"/>
    <cacheHierarchy uniqueName="[Detailed current year  3].[hourly_rate]" caption="hourly_rate" attribute="1" defaultMemberUniqueName="[Detailed current year  3].[hourly_rate].[All]" allUniqueName="[Detailed current year  3].[hourly_rate].[All]" dimensionUniqueName="[Detailed current year  3]" displayFolder="" count="0" memberValueDatatype="5" unbalanced="0"/>
    <cacheHierarchy uniqueName="[Detailed current year  3].[satisfaction_rate]" caption="satisfaction_rate" attribute="1" defaultMemberUniqueName="[Detailed current year  3].[satisfaction_rate].[All]" allUniqueName="[Detailed current year  3].[satisfaction_rate].[All]" dimensionUniqueName="[Detailed current year  3]" displayFolder="" count="0" memberValueDatatype="5" unbalanced="0"/>
    <cacheHierarchy uniqueName="[detailed_trainers_projects].[t_code]" caption="t_code" attribute="1" defaultMemberUniqueName="[detailed_trainers_projects].[t_code].[All]" allUniqueName="[detailed_trainers_projects].[t_code].[All]" dimensionUniqueName="[detailed_trainers_projects]" displayFolder="" count="0" memberValueDatatype="130" unbalanced="0"/>
    <cacheHierarchy uniqueName="[detailed_trainers_projects].[trainer_name]" caption="trainer_name" attribute="1" defaultMemberUniqueName="[detailed_trainers_projects].[trainer_name].[All]" allUniqueName="[detailed_trainers_projects].[trainer_name].[All]" dimensionUniqueName="[detailed_trainers_projects]" displayFolder="" count="0" memberValueDatatype="130" unbalanced="0"/>
    <cacheHierarchy uniqueName="[detailed_trainers_projects].[gender]" caption="gender" attribute="1" defaultMemberUniqueName="[detailed_trainers_projects].[gender].[All]" allUniqueName="[detailed_trainers_projects].[gender].[All]" dimensionUniqueName="[detailed_trainers_projects]" displayFolder="" count="0" memberValueDatatype="130" unbalanced="0"/>
    <cacheHierarchy uniqueName="[detailed_trainers_projects].[p_code]" caption="p_code" attribute="1" defaultMemberUniqueName="[detailed_trainers_projects].[p_code].[All]" allUniqueName="[detailed_trainers_projects].[p_code].[All]" dimensionUniqueName="[detailed_trainers_projects]" displayFolder="" count="0" memberValueDatatype="130" unbalanced="0"/>
    <cacheHierarchy uniqueName="[detailed_trainers_projects].[p_name]" caption="p_name" attribute="1" defaultMemberUniqueName="[detailed_trainers_projects].[p_name].[All]" allUniqueName="[detailed_trainers_projects].[p_name].[All]" dimensionUniqueName="[detailed_trainers_projects]" displayFolder="" count="0" memberValueDatatype="130" unbalanced="0"/>
    <cacheHierarchy uniqueName="[detailed_trainers_projects].[area_of_expertise]" caption="area_of_expertise" attribute="1" defaultMemberUniqueName="[detailed_trainers_projects].[area_of_expertise].[All]" allUniqueName="[detailed_trainers_projects].[area_of_expertise].[All]" dimensionUniqueName="[detailed_trainers_projects]" displayFolder="" count="2" memberValueDatatype="130" unbalanced="0">
      <fieldsUsage count="2">
        <fieldUsage x="-1"/>
        <fieldUsage x="0"/>
      </fieldsUsage>
    </cacheHierarchy>
    <cacheHierarchy uniqueName="[detailed_trainers_projects].[start_date]" caption="start_date" attribute="1" time="1" defaultMemberUniqueName="[detailed_trainers_projects].[start_date].[All]" allUniqueName="[detailed_trainers_projects].[start_date].[All]" dimensionUniqueName="[detailed_trainers_projects]" displayFolder="" count="0" memberValueDatatype="7" unbalanced="0"/>
    <cacheHierarchy uniqueName="[detailed_trainers_projects].[end_date]" caption="end_date" attribute="1" time="1" defaultMemberUniqueName="[detailed_trainers_projects].[end_date].[All]" allUniqueName="[detailed_trainers_projects].[end_date].[All]" dimensionUniqueName="[detailed_trainers_projects]" displayFolder="" count="0" memberValueDatatype="7" unbalanced="0"/>
    <cacheHierarchy uniqueName="[detailed_trainers_projects].[number_of_hours_per_project]" caption="number_of_hours_per_project" attribute="1" defaultMemberUniqueName="[detailed_trainers_projects].[number_of_hours_per_project].[All]" allUniqueName="[detailed_trainers_projects].[number_of_hours_per_project].[All]" dimensionUniqueName="[detailed_trainers_projects]" displayFolder="" count="0" memberValueDatatype="20" unbalanced="0"/>
    <cacheHierarchy uniqueName="[detailed_trainers_projects].[session_count]" caption="session_count" attribute="1" defaultMemberUniqueName="[detailed_trainers_projects].[session_count].[All]" allUniqueName="[detailed_trainers_projects].[session_count].[All]" dimensionUniqueName="[detailed_trainers_projects]" displayFolder="" count="0" memberValueDatatype="20" unbalanced="0"/>
    <cacheHierarchy uniqueName="[detailed_trainers_projects].[hourly_rate]" caption="hourly_rate" attribute="1" defaultMemberUniqueName="[detailed_trainers_projects].[hourly_rate].[All]" allUniqueName="[detailed_trainers_projects].[hourly_rate].[All]" dimensionUniqueName="[detailed_trainers_projects]" displayFolder="" count="0" memberValueDatatype="5" unbalanced="0"/>
    <cacheHierarchy uniqueName="[detailed_trainers_projects].[Project rate]" caption="Project rate" attribute="1" defaultMemberUniqueName="[detailed_trainers_projects].[Project rate].[All]" allUniqueName="[detailed_trainers_projects].[Project rate].[All]" dimensionUniqueName="[detailed_trainers_projects]" displayFolder="" count="0" memberValueDatatype="5" unbalanced="0"/>
    <cacheHierarchy uniqueName="[detailed_trainers_projects].[year_of_expertise]" caption="year_of_expertise" attribute="1" defaultMemberUniqueName="[detailed_trainers_projects].[year_of_expertise].[All]" allUniqueName="[detailed_trainers_projects].[year_of_expertise].[All]" dimensionUniqueName="[detailed_trainers_projects]" displayFolder="" count="0" memberValueDatatype="20" unbalanced="0"/>
    <cacheHierarchy uniqueName="[detailed_trainers_projects].[org_provider]" caption="org_provider" attribute="1" defaultMemberUniqueName="[detailed_trainers_projects].[org_provider].[All]" allUniqueName="[detailed_trainers_projects].[org_provider].[All]" dimensionUniqueName="[detailed_trainers_projects]" displayFolder="" count="0" memberValueDatatype="130" unbalanced="0"/>
    <cacheHierarchy uniqueName="[detailed_trainers_projects].[satisfaction_rate]" caption="satisfaction_rate" attribute="1" defaultMemberUniqueName="[detailed_trainers_projects].[satisfaction_rate].[All]" allUniqueName="[detailed_trainers_projects].[satisfaction_rate].[All]" dimensionUniqueName="[detailed_trainers_projects]" displayFolder="" count="0" memberValueDatatype="5" unbalanced="0"/>
    <cacheHierarchy uniqueName="[detailed_trainers_projects].[total_estimated_hours]" caption="total_estimated_hours" attribute="1" defaultMemberUniqueName="[detailed_trainers_projects].[total_estimated_hours].[All]" allUniqueName="[detailed_trainers_projects].[total_estimated_hours].[All]" dimensionUniqueName="[detailed_trainers_projects]" displayFolder="" count="0" memberValueDatatype="20" unbalanced="0"/>
    <cacheHierarchy uniqueName="[detailed_trainers_projects].[budget]" caption="budget" attribute="1" defaultMemberUniqueName="[detailed_trainers_projects].[budget].[All]" allUniqueName="[detailed_trainers_projects].[budget].[All]" dimensionUniqueName="[detailed_trainers_projects]" displayFolder="" count="0" memberValueDatatype="5" unbalanced="0"/>
    <cacheHierarchy uniqueName="[detailed_trainers_projects].[Experience_range]" caption="Experience_range" attribute="1" defaultMemberUniqueName="[detailed_trainers_projects].[Experience_range].[All]" allUniqueName="[detailed_trainers_projects].[Experience_range].[All]" dimensionUniqueName="[detailed_trainers_projects]" displayFolder="" count="0" memberValueDatatype="130" unbalanced="0"/>
    <cacheHierarchy uniqueName="[detailed_trainers_projects].[start_date (Year)]" caption="start_date (Year)" attribute="1" defaultMemberUniqueName="[detailed_trainers_projects].[start_date (Year)].[All]" allUniqueName="[detailed_trainers_projects].[start_date (Year)].[All]" dimensionUniqueName="[detailed_trainers_projects]" displayFolder="" count="2" memberValueDatatype="130" unbalanced="0">
      <fieldsUsage count="2">
        <fieldUsage x="-1"/>
        <fieldUsage x="4"/>
      </fieldsUsage>
    </cacheHierarchy>
    <cacheHierarchy uniqueName="[detailed_trainers_projects].[start_date (Quarter)]" caption="start_date (Quarter)" attribute="1" defaultMemberUniqueName="[detailed_trainers_projects].[start_date (Quarter)].[All]" allUniqueName="[detailed_trainers_projects].[start_date (Quarter)].[All]" dimensionUniqueName="[detailed_trainers_projects]" displayFolder="" count="0" memberValueDatatype="130" unbalanced="0"/>
    <cacheHierarchy uniqueName="[detailed_trainers_projects].[start_date (Month)]" caption="start_date (Month)" attribute="1" defaultMemberUniqueName="[detailed_trainers_projects].[start_date (Month)].[All]" allUniqueName="[detailed_trainers_projects].[start_date (Month)].[All]" dimensionUniqueName="[detailed_trainers_projects]" displayFolder="" count="0" memberValueDatatype="130" unbalanced="0"/>
    <cacheHierarchy uniqueName="[project_projectcoordinators].[p_code]" caption="p_code" attribute="1" defaultMemberUniqueName="[project_projectcoordinators].[p_code].[All]" allUniqueName="[project_projectcoordinators].[p_code].[All]" dimensionUniqueName="[project_projectcoordinators]" displayFolder="" count="0" memberValueDatatype="130" unbalanced="0"/>
    <cacheHierarchy uniqueName="[project_projectcoordinators].[project_coordinators]" caption="project_coordinators" attribute="1" defaultMemberUniqueName="[project_projectcoordinators].[project_coordinators].[All]" allUniqueName="[project_projectcoordinators].[project_coordinators].[All]" dimensionUniqueName="[project_projectcoordinators]" displayFolder="" count="0" memberValueDatatype="130" unbalanced="0"/>
    <cacheHierarchy uniqueName="[Projects].[p_code]" caption="p_code" attribute="1" defaultMemberUniqueName="[Projects].[p_code].[All]" allUniqueName="[Projects].[p_code].[All]" dimensionUniqueName="[Projects]" displayFolder="" count="0" memberValueDatatype="130" unbalanced="0"/>
    <cacheHierarchy uniqueName="[Projects].[p_name]" caption="p_name" attribute="1" defaultMemberUniqueName="[Projects].[p_name].[All]" allUniqueName="[Projects].[p_name].[All]" dimensionUniqueName="[Projects]" displayFolder="" count="0" memberValueDatatype="130" unbalanced="0"/>
    <cacheHierarchy uniqueName="[Projects].[p_start_date]" caption="p_start_date" attribute="1" time="1" defaultMemberUniqueName="[Projects].[p_start_date].[All]" allUniqueName="[Projects].[p_start_date].[All]" dimensionUniqueName="[Projects]" displayFolder="" count="0" memberValueDatatype="7" unbalanced="0"/>
    <cacheHierarchy uniqueName="[Projects].[p_end_date]" caption="p_end_date" attribute="1" time="1" defaultMemberUniqueName="[Projects].[p_end_date].[All]" allUniqueName="[Projects].[p_end_date].[All]" dimensionUniqueName="[Projects]" displayFolder="" count="0" memberValueDatatype="7" unbalanced="0"/>
    <cacheHierarchy uniqueName="[Projects].[org_provider]" caption="org_provider" attribute="1" defaultMemberUniqueName="[Projects].[org_provider].[All]" allUniqueName="[Projects].[org_provider].[All]" dimensionUniqueName="[Projects]" displayFolder="" count="0" memberValueDatatype="130" unbalanced="0"/>
    <cacheHierarchy uniqueName="[Projects].[total_estimated_hours]" caption="total_estimated_hours" attribute="1" defaultMemberUniqueName="[Projects].[total_estimated_hours].[All]" allUniqueName="[Projects].[total_estimated_hours].[All]" dimensionUniqueName="[Projects]" displayFolder="" count="0" memberValueDatatype="20" unbalanced="0"/>
    <cacheHierarchy uniqueName="[Projects].[number_of_sessions]" caption="number_of_sessions" attribute="1" defaultMemberUniqueName="[Projects].[number_of_sessions].[All]" allUniqueName="[Projects].[number_of_sessions].[All]" dimensionUniqueName="[Projects]" displayFolder="" count="0" memberValueDatatype="20" unbalanced="0"/>
    <cacheHierarchy uniqueName="[Projects].[budget]" caption="budget" attribute="1" defaultMemberUniqueName="[Projects].[budget].[All]" allUniqueName="[Projects].[budget].[All]" dimensionUniqueName="[Projects]" displayFolder="" count="0" memberValueDatatype="5" unbalanced="0"/>
    <cacheHierarchy uniqueName="[Projects].[p_start_date (Year)]" caption="p_start_date (Year)" attribute="1" defaultMemberUniqueName="[Projects].[p_start_date (Year)].[All]" allUniqueName="[Projects].[p_start_date (Year)].[All]" dimensionUniqueName="[Projects]" displayFolder="" count="0" memberValueDatatype="130" unbalanced="0"/>
    <cacheHierarchy uniqueName="[Projects].[p_start_date (Quarter)]" caption="p_start_date (Quarter)" attribute="1" defaultMemberUniqueName="[Projects].[p_start_date (Quarter)].[All]" allUniqueName="[Projects].[p_start_date (Quarter)].[All]" dimensionUniqueName="[Projects]" displayFolder="" count="0" memberValueDatatype="130" unbalanced="0"/>
    <cacheHierarchy uniqueName="[Projects].[p_start_date (Month)]" caption="p_start_date (Month)" attribute="1" defaultMemberUniqueName="[Projects].[p_start_date (Month)].[All]" allUniqueName="[Projects].[p_start_date (Month)].[All]" dimensionUniqueName="[Projects]" displayFolder="" count="0" memberValueDatatype="130" unbalanced="0"/>
    <cacheHierarchy uniqueName="[trainer_account].[t_code]" caption="t_code" attribute="1" defaultMemberUniqueName="[trainer_account].[t_code].[All]" allUniqueName="[trainer_account].[t_code].[All]" dimensionUniqueName="[trainer_account]" displayFolder="" count="0" memberValueDatatype="130" unbalanced="0"/>
    <cacheHierarchy uniqueName="[trainer_account].[account_link]" caption="account_link" attribute="1" defaultMemberUniqueName="[trainer_account].[account_link].[All]" allUniqueName="[trainer_account].[account_link].[All]" dimensionUniqueName="[trainer_account]" displayFolder="" count="0" memberValueDatatype="130" unbalanced="0"/>
    <cacheHierarchy uniqueName="[trainer_phonenumber].[t_code]" caption="t_code" attribute="1" defaultMemberUniqueName="[trainer_phonenumber].[t_code].[All]" allUniqueName="[trainer_phonenumber].[t_code].[All]" dimensionUniqueName="[trainer_phonenumber]" displayFolder="" count="0" memberValueDatatype="130" unbalanced="0"/>
    <cacheHierarchy uniqueName="[trainer_phonenumber].[phone_number]" caption="phone_number" attribute="1" defaultMemberUniqueName="[trainer_phonenumber].[phone_number].[All]" allUniqueName="[trainer_phonenumber].[phone_number].[All]" dimensionUniqueName="[trainer_phonenumber]" displayFolder="" count="0" memberValueDatatype="130" unbalanced="0"/>
    <cacheHierarchy uniqueName="[Trainers].[trainer_code]" caption="trainer_code" attribute="1" defaultMemberUniqueName="[Trainers].[trainer_code].[All]" allUniqueName="[Trainers].[trainer_code].[All]" dimensionUniqueName="[Trainers]" displayFolder="" count="0" memberValueDatatype="130" unbalanced="0"/>
    <cacheHierarchy uniqueName="[Trainers].[trainer_name]" caption="trainer_name" attribute="1" defaultMemberUniqueName="[Trainers].[trainer_name].[All]" allUniqueName="[Trainers].[trainer_name].[All]" dimensionUniqueName="[Trainers]" displayFolder="" count="0" memberValueDatatype="130" unbalanced="0"/>
    <cacheHierarchy uniqueName="[Trainers].[gender]" caption="gender" attribute="1" defaultMemberUniqueName="[Trainers].[gender].[All]" allUniqueName="[Trainers].[gender].[All]" dimensionUniqueName="[Trainers]" displayFolder="" count="0" memberValueDatatype="130" unbalanced="0"/>
    <cacheHierarchy uniqueName="[Trainers].[title]" caption="title" attribute="1" defaultMemberUniqueName="[Trainers].[title].[All]" allUniqueName="[Trainers].[title].[All]" dimensionUniqueName="[Trainers]" displayFolder="" count="0" memberValueDatatype="130" unbalanced="0"/>
    <cacheHierarchy uniqueName="[Trainers].[workplace]" caption="workplace" attribute="1" defaultMemberUniqueName="[Trainers].[workplace].[All]" allUniqueName="[Trainers].[workplace].[All]" dimensionUniqueName="[Trainers]" displayFolder="" count="0" memberValueDatatype="130" unbalanced="0"/>
    <cacheHierarchy uniqueName="[Trainers].[area_of_expertise]" caption="area_of_expertise" attribute="1" defaultMemberUniqueName="[Trainers].[area_of_expertise].[All]" allUniqueName="[Trainers].[area_of_expertise].[All]" dimensionUniqueName="[Trainers]" displayFolder="" count="0" memberValueDatatype="130" unbalanced="0"/>
    <cacheHierarchy uniqueName="[Trainers].[year_of_expertise]" caption="year_of_expertise" attribute="1" defaultMemberUniqueName="[Trainers].[year_of_expertise].[All]" allUniqueName="[Trainers].[year_of_expertise].[All]" dimensionUniqueName="[Trainers]" displayFolder="" count="0" memberValueDatatype="20" unbalanced="0"/>
    <cacheHierarchy uniqueName="[Trainers].[cv]" caption="cv" attribute="1" defaultMemberUniqueName="[Trainers].[cv].[All]" allUniqueName="[Trainers].[cv].[All]" dimensionUniqueName="[Trainers]" displayFolder="" count="0" memberValueDatatype="130" unbalanced="0"/>
    <cacheHierarchy uniqueName="[trainers_projects].[t_code]" caption="t_code" attribute="1" defaultMemberUniqueName="[trainers_projects].[t_code].[All]" allUniqueName="[trainers_projects].[t_code].[All]" dimensionUniqueName="[trainers_projects]" displayFolder="" count="0" memberValueDatatype="130" unbalanced="0"/>
    <cacheHierarchy uniqueName="[trainers_projects].[p_code]" caption="p_code" attribute="1" defaultMemberUniqueName="[trainers_projects].[p_code].[All]" allUniqueName="[trainers_projects].[p_code].[All]" dimensionUniqueName="[trainers_projects]" displayFolder="" count="0" memberValueDatatype="130" unbalanced="0"/>
    <cacheHierarchy uniqueName="[trainers_projects].[start_date]" caption="start_date" attribute="1" time="1" defaultMemberUniqueName="[trainers_projects].[start_date].[All]" allUniqueName="[trainers_projects].[start_date].[All]" dimensionUniqueName="[trainers_projects]" displayFolder="" count="0" memberValueDatatype="7" unbalanced="0"/>
    <cacheHierarchy uniqueName="[trainers_projects].[end_date]" caption="end_date" attribute="1" time="1" defaultMemberUniqueName="[trainers_projects].[end_date].[All]" allUniqueName="[trainers_projects].[end_date].[All]" dimensionUniqueName="[trainers_projects]" displayFolder="" count="0" memberValueDatatype="7" unbalanced="0"/>
    <cacheHierarchy uniqueName="[trainers_projects].[number_of_hours_per_project]" caption="number_of_hours_per_project" attribute="1" defaultMemberUniqueName="[trainers_projects].[number_of_hours_per_project].[All]" allUniqueName="[trainers_projects].[number_of_hours_per_project].[All]" dimensionUniqueName="[trainers_projects]" displayFolder="" count="0" memberValueDatatype="20" unbalanced="0"/>
    <cacheHierarchy uniqueName="[trainers_projects].[session_count]" caption="session_count" attribute="1" defaultMemberUniqueName="[trainers_projects].[session_count].[All]" allUniqueName="[trainers_projects].[session_count].[All]" dimensionUniqueName="[trainers_projects]" displayFolder="" count="0" memberValueDatatype="20" unbalanced="0"/>
    <cacheHierarchy uniqueName="[trainers_projects].[hourly_rate]" caption="hourly_rate" attribute="1" defaultMemberUniqueName="[trainers_projects].[hourly_rate].[All]" allUniqueName="[trainers_projects].[hourly_rate].[All]" dimensionUniqueName="[trainers_projects]" displayFolder="" count="0" memberValueDatatype="5" unbalanced="0"/>
    <cacheHierarchy uniqueName="[trainers_projects].[satisfaction_rate]" caption="satisfaction_rate" attribute="1" defaultMemberUniqueName="[trainers_projects].[satisfaction_rate].[All]" allUniqueName="[trainers_projects].[satisfaction_rate].[All]" dimensionUniqueName="[trainers_projects]" displayFolder="" count="0" memberValueDatatype="5" unbalanced="0"/>
    <cacheHierarchy uniqueName="[v_email].[trainer_code]" caption="trainer_code" attribute="1" defaultMemberUniqueName="[v_email].[trainer_code].[All]" allUniqueName="[v_email].[trainer_code].[All]" dimensionUniqueName="[v_email]" displayFolder="" count="0" memberValueDatatype="130" unbalanced="0"/>
    <cacheHierarchy uniqueName="[v_email].[trainer_name]" caption="trainer_name" attribute="1" defaultMemberUniqueName="[v_email].[trainer_name].[All]" allUniqueName="[v_email].[trainer_name].[All]" dimensionUniqueName="[v_email]" displayFolder="" count="0" memberValueDatatype="130" unbalanced="0"/>
    <cacheHierarchy uniqueName="[v_email].[account_link]" caption="account_link" attribute="1" defaultMemberUniqueName="[v_email].[account_link].[All]" allUniqueName="[v_email].[account_link].[All]" dimensionUniqueName="[v_email]" displayFolder="" count="0" memberValueDatatype="130" unbalanced="0"/>
    <cacheHierarchy uniqueName="[detailed_trainers_projects].[start_date (Month Index)]" caption="start_date (Month Index)" attribute="1" defaultMemberUniqueName="[detailed_trainers_projects].[start_date (Month Index)].[All]" allUniqueName="[detailed_trainers_projects].[start_date (Month Index)].[All]" dimensionUniqueName="[detailed_trainers_projects]" displayFolder="" count="0" memberValueDatatype="20" unbalanced="0" hidden="1"/>
    <cacheHierarchy uniqueName="[Projects].[p_start_date (Month Index)]" caption="p_start_date (Month Index)" attribute="1" defaultMemberUniqueName="[Projects].[p_start_date (Month Index)].[All]" allUniqueName="[Projects].[p_start_date (Month Index)].[All]" dimensionUniqueName="[Projects]" displayFolder="" count="0" memberValueDatatype="20" unbalanced="0" hidden="1"/>
    <cacheHierarchy uniqueName="[Measures].[Recent_active_year]" caption="Recent_active_year" measure="1" displayFolder="" measureGroup="detailed_trainers_projects" count="0"/>
    <cacheHierarchy uniqueName="[Measures].[__XL_Count current_year]" caption="__XL_Count current_year" measure="1" displayFolder="" measureGroup="current_year" count="0" hidden="1"/>
    <cacheHierarchy uniqueName="[Measures].[__XL_Count detailed_trainers_projects]" caption="__XL_Count detailed_trainers_projects" measure="1" displayFolder="" measureGroup="detailed_trainers_projects" count="0" hidden="1"/>
    <cacheHierarchy uniqueName="[Measures].[__XL_Count v_email]" caption="__XL_Count v_email" measure="1" displayFolder="" measureGroup="v_email" count="0" hidden="1"/>
    <cacheHierarchy uniqueName="[Measures].[__XL_Count project_projectcoordinators]" caption="__XL_Count project_projectcoordinators" measure="1" displayFolder="" measureGroup="project_projectcoordinators" count="0" hidden="1"/>
    <cacheHierarchy uniqueName="[Measures].[__XL_Count Projects]" caption="__XL_Count Projects" measure="1" displayFolder="" measureGroup="Projects" count="0" hidden="1"/>
    <cacheHierarchy uniqueName="[Measures].[__XL_Count trainer_account]" caption="__XL_Count trainer_account" measure="1" displayFolder="" measureGroup="trainer_account" count="0" hidden="1"/>
    <cacheHierarchy uniqueName="[Measures].[__XL_Count trainer_phonenumber]" caption="__XL_Count trainer_phonenumber" measure="1" displayFolder="" measureGroup="trainer_phonenumber" count="0" hidden="1"/>
    <cacheHierarchy uniqueName="[Measures].[__XL_Count Trainers]" caption="__XL_Count Trainers" measure="1" displayFolder="" measureGroup="Trainers" count="0" hidden="1"/>
    <cacheHierarchy uniqueName="[Measures].[__XL_Count trainers_projects]" caption="__XL_Count trainers_projects" measure="1" displayFolder="" measureGroup="trainers_projects" count="0" hidden="1"/>
    <cacheHierarchy uniqueName="[Measures].[__XL_Count Detailed current year  3]" caption="__XL_Count Detailed current year  3" measure="1" displayFolder="" measureGroup="Detailed current year  3" count="0" hidden="1"/>
    <cacheHierarchy uniqueName="[Measures].[__No measures defined]" caption="__No measures defined" measure="1" displayFolder="" count="0" hidden="1"/>
    <cacheHierarchy uniqueName="[Measures].[Count of p_code]" caption="Count of p_cod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hourly_rate]" caption="Sum of hourly_rat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hourly_rate]" caption="Average of hourly_rate" measure="1" displayFolder="" measureGroup="detailed_trainers_project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satisfaction_rate]" caption="Sum of satisfaction_rat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satisfaction_rate]" caption="Average of satisfaction_rate" measure="1" displayFolder="" measureGroup="detailed_trainers_project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p_name]" caption="Count of p_name" measure="1" displayFolder="" measureGroup="detailed_trainers_projec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hourly_rate 2]" caption="Average of hourly_rate 2" measure="1" displayFolder="" measureGroup="Detailed current year  3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atisfaction_rate 2]" caption="Average of satisfaction_rate 2" measure="1" displayFolder="" measureGroup="Detailed current year  3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number_of_hours_per_project]" caption="Sum of number_of_hours_per_project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budget]" caption="Sum of budget" measure="1" displayFolder="" measureGroup="Projects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Count of org_provider]" caption="Count of org_provider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Distinct Count of org_provider]" caption="Distinct Count of org_provider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gender]" caption="Count of gender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tart_date (Year)]" caption="Count of start_date (Year)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Max of hourly_rate]" caption="Max of hourly_rat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11">
    <dimension name="current_year" uniqueName="[current_year]" caption="current_year"/>
    <dimension name="Detailed current year  3" uniqueName="[Detailed current year  3]" caption="Detailed current year  3"/>
    <dimension name="detailed_trainers_projects" uniqueName="[detailed_trainers_projects]" caption="detailed_trainers_projects"/>
    <dimension measure="1" name="Measures" uniqueName="[Measures]" caption="Measures"/>
    <dimension name="project_projectcoordinators" uniqueName="[project_projectcoordinators]" caption="project_projectcoordinators"/>
    <dimension name="Projects" uniqueName="[Projects]" caption="Projects"/>
    <dimension name="trainer_account" uniqueName="[trainer_account]" caption="trainer_account"/>
    <dimension name="trainer_phonenumber" uniqueName="[trainer_phonenumber]" caption="trainer_phonenumber"/>
    <dimension name="Trainers" uniqueName="[Trainers]" caption="Trainers"/>
    <dimension name="trainers_projects" uniqueName="[trainers_projects]" caption="trainers_projects"/>
    <dimension name="v_email" uniqueName="[v_email]" caption="v_email"/>
  </dimensions>
  <measureGroups count="10">
    <measureGroup name="current_year" caption="current_year"/>
    <measureGroup name="Detailed current year  3" caption="Detailed current year  3"/>
    <measureGroup name="detailed_trainers_projects" caption="detailed_trainers_projects"/>
    <measureGroup name="project_projectcoordinators" caption="project_projectcoordinators"/>
    <measureGroup name="Projects" caption="Projects"/>
    <measureGroup name="trainer_account" caption="trainer_account"/>
    <measureGroup name="trainer_phonenumber" caption="trainer_phonenumber"/>
    <measureGroup name="Trainers" caption="Trainers"/>
    <measureGroup name="trainers_projects" caption="trainers_projects"/>
    <measureGroup name="v_email" caption="v_email"/>
  </measureGroups>
  <maps count="10">
    <map measureGroup="0" dimension="0"/>
    <map measureGroup="1" dimension="1"/>
    <map measureGroup="2" dimension="2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msung" refreshedDate="45503.685299189812" backgroundQuery="1" createdVersion="8" refreshedVersion="8" minRefreshableVersion="3" recordCount="0" supportSubquery="1" supportAdvancedDrill="1" xr:uid="{7E2D6BC2-5601-4A4A-AD20-80DE6CF6167A}">
  <cacheSource type="external" connectionId="23"/>
  <cacheFields count="6">
    <cacheField name="[detailed_trainers_projects].[org_provider].[org_provider]" caption="org_provider" numFmtId="0" hierarchy="33" level="1">
      <sharedItems count="1">
        <s v="Na"/>
      </sharedItems>
    </cacheField>
    <cacheField name="[detailed_trainers_projects].[area_of_expertise].[area_of_expertise]" caption="area_of_expertise" numFmtId="0" hierarchy="25" level="1">
      <sharedItems containsSemiMixedTypes="0" containsNonDate="0" containsString="0"/>
    </cacheField>
    <cacheField name="[detailed_trainers_projects].[p_name].[p_name]" caption="p_name" numFmtId="0" hierarchy="24" level="1">
      <sharedItems count="5">
        <s v="Heya Raeda"/>
        <s v="Mentoring Lounge"/>
        <s v="Startups of Alex"/>
        <s v="Talent4Startups"/>
        <s v="TIEC Pre-incubation"/>
      </sharedItems>
    </cacheField>
    <cacheField name="[Measures].[Count of p_code]" caption="Count of p_code" numFmtId="0" hierarchy="91" level="32767"/>
    <cacheField name="[detailed_trainers_projects].[start_date (Year)].[start_date (Year)]" caption="start_date (Year)" numFmtId="0" hierarchy="38" level="1">
      <sharedItems count="4">
        <s v="2021"/>
        <s v="2022"/>
        <s v="2023"/>
        <s v="2024"/>
      </sharedItems>
    </cacheField>
    <cacheField name="[detailed_trainers_projects].[trainer_name].[trainer_name]" caption="trainer_name" numFmtId="0" hierarchy="21" level="1">
      <sharedItems containsSemiMixedTypes="0" containsNonDate="0" containsString="0"/>
    </cacheField>
  </cacheFields>
  <cacheHierarchies count="106">
    <cacheHierarchy uniqueName="[current_year].[t_code]" caption="t_code" attribute="1" defaultMemberUniqueName="[current_year].[t_code].[All]" allUniqueName="[current_year].[t_code].[All]" dimensionUniqueName="[current_year]" displayFolder="" count="0" memberValueDatatype="130" unbalanced="0"/>
    <cacheHierarchy uniqueName="[current_year].[p_code]" caption="p_code" attribute="1" defaultMemberUniqueName="[current_year].[p_code].[All]" allUniqueName="[current_year].[p_code].[All]" dimensionUniqueName="[current_year]" displayFolder="" count="0" memberValueDatatype="130" unbalanced="0"/>
    <cacheHierarchy uniqueName="[current_year].[start_date]" caption="start_date" attribute="1" time="1" defaultMemberUniqueName="[current_year].[start_date].[All]" allUniqueName="[current_year].[start_date].[All]" dimensionUniqueName="[current_year]" displayFolder="" count="0" memberValueDatatype="7" unbalanced="0"/>
    <cacheHierarchy uniqueName="[current_year].[end_date]" caption="end_date" attribute="1" time="1" defaultMemberUniqueName="[current_year].[end_date].[All]" allUniqueName="[current_year].[end_date].[All]" dimensionUniqueName="[current_year]" displayFolder="" count="0" memberValueDatatype="7" unbalanced="0"/>
    <cacheHierarchy uniqueName="[current_year].[number_of_hours_per_project]" caption="number_of_hours_per_project" attribute="1" defaultMemberUniqueName="[current_year].[number_of_hours_per_project].[All]" allUniqueName="[current_year].[number_of_hours_per_project].[All]" dimensionUniqueName="[current_year]" displayFolder="" count="0" memberValueDatatype="20" unbalanced="0"/>
    <cacheHierarchy uniqueName="[current_year].[session_count]" caption="session_count" attribute="1" defaultMemberUniqueName="[current_year].[session_count].[All]" allUniqueName="[current_year].[session_count].[All]" dimensionUniqueName="[current_year]" displayFolder="" count="0" memberValueDatatype="20" unbalanced="0"/>
    <cacheHierarchy uniqueName="[current_year].[hourly_rate]" caption="hourly_rate" attribute="1" defaultMemberUniqueName="[current_year].[hourly_rate].[All]" allUniqueName="[current_year].[hourly_rate].[All]" dimensionUniqueName="[current_year]" displayFolder="" count="0" memberValueDatatype="5" unbalanced="0"/>
    <cacheHierarchy uniqueName="[current_year].[satisfaction_rate]" caption="satisfaction_rate" attribute="1" defaultMemberUniqueName="[current_year].[satisfaction_rate].[All]" allUniqueName="[current_year].[satisfaction_rate].[All]" dimensionUniqueName="[current_year]" displayFolder="" count="0" memberValueDatatype="5" unbalanced="0"/>
    <cacheHierarchy uniqueName="[Detailed current year  3].[t_code]" caption="t_code" attribute="1" defaultMemberUniqueName="[Detailed current year  3].[t_code].[All]" allUniqueName="[Detailed current year  3].[t_code].[All]" dimensionUniqueName="[Detailed current year  3]" displayFolder="" count="0" memberValueDatatype="130" unbalanced="0"/>
    <cacheHierarchy uniqueName="[Detailed current year  3].[trainer_name]" caption="trainer_name" attribute="1" defaultMemberUniqueName="[Detailed current year  3].[trainer_name].[All]" allUniqueName="[Detailed current year  3].[trainer_name].[All]" dimensionUniqueName="[Detailed current year  3]" displayFolder="" count="0" memberValueDatatype="130" unbalanced="0"/>
    <cacheHierarchy uniqueName="[Detailed current year  3].[p_code]" caption="p_code" attribute="1" defaultMemberUniqueName="[Detailed current year  3].[p_code].[All]" allUniqueName="[Detailed current year  3].[p_code].[All]" dimensionUniqueName="[Detailed current year  3]" displayFolder="" count="0" memberValueDatatype="130" unbalanced="0"/>
    <cacheHierarchy uniqueName="[Detailed current year  3].[p_name]" caption="p_name" attribute="1" defaultMemberUniqueName="[Detailed current year  3].[p_name].[All]" allUniqueName="[Detailed current year  3].[p_name].[All]" dimensionUniqueName="[Detailed current year  3]" displayFolder="" count="0" memberValueDatatype="130" unbalanced="0"/>
    <cacheHierarchy uniqueName="[Detailed current year  3].[area_of_expertise]" caption="area_of_expertise" attribute="1" defaultMemberUniqueName="[Detailed current year  3].[area_of_expertise].[All]" allUniqueName="[Detailed current year  3].[area_of_expertise].[All]" dimensionUniqueName="[Detailed current year  3]" displayFolder="" count="0" memberValueDatatype="130" unbalanced="0"/>
    <cacheHierarchy uniqueName="[Detailed current year  3].[year_of_expertise]" caption="year_of_expertise" attribute="1" defaultMemberUniqueName="[Detailed current year  3].[year_of_expertise].[All]" allUniqueName="[Detailed current year  3].[year_of_expertise].[All]" dimensionUniqueName="[Detailed current year  3]" displayFolder="" count="0" memberValueDatatype="20" unbalanced="0"/>
    <cacheHierarchy uniqueName="[Detailed current year  3].[start_date]" caption="start_date" attribute="1" time="1" defaultMemberUniqueName="[Detailed current year  3].[start_date].[All]" allUniqueName="[Detailed current year  3].[start_date].[All]" dimensionUniqueName="[Detailed current year  3]" displayFolder="" count="0" memberValueDatatype="7" unbalanced="0"/>
    <cacheHierarchy uniqueName="[Detailed current year  3].[end_date]" caption="end_date" attribute="1" time="1" defaultMemberUniqueName="[Detailed current year  3].[end_date].[All]" allUniqueName="[Detailed current year  3].[end_date].[All]" dimensionUniqueName="[Detailed current year  3]" displayFolder="" count="0" memberValueDatatype="7" unbalanced="0"/>
    <cacheHierarchy uniqueName="[Detailed current year  3].[number_of_hours_per_project]" caption="number_of_hours_per_project" attribute="1" defaultMemberUniqueName="[Detailed current year  3].[number_of_hours_per_project].[All]" allUniqueName="[Detailed current year  3].[number_of_hours_per_project].[All]" dimensionUniqueName="[Detailed current year  3]" displayFolder="" count="0" memberValueDatatype="20" unbalanced="0"/>
    <cacheHierarchy uniqueName="[Detailed current year  3].[session_count]" caption="session_count" attribute="1" defaultMemberUniqueName="[Detailed current year  3].[session_count].[All]" allUniqueName="[Detailed current year  3].[session_count].[All]" dimensionUniqueName="[Detailed current year  3]" displayFolder="" count="0" memberValueDatatype="20" unbalanced="0"/>
    <cacheHierarchy uniqueName="[Detailed current year  3].[hourly_rate]" caption="hourly_rate" attribute="1" defaultMemberUniqueName="[Detailed current year  3].[hourly_rate].[All]" allUniqueName="[Detailed current year  3].[hourly_rate].[All]" dimensionUniqueName="[Detailed current year  3]" displayFolder="" count="0" memberValueDatatype="5" unbalanced="0"/>
    <cacheHierarchy uniqueName="[Detailed current year  3].[satisfaction_rate]" caption="satisfaction_rate" attribute="1" defaultMemberUniqueName="[Detailed current year  3].[satisfaction_rate].[All]" allUniqueName="[Detailed current year  3].[satisfaction_rate].[All]" dimensionUniqueName="[Detailed current year  3]" displayFolder="" count="0" memberValueDatatype="5" unbalanced="0"/>
    <cacheHierarchy uniqueName="[detailed_trainers_projects].[t_code]" caption="t_code" attribute="1" defaultMemberUniqueName="[detailed_trainers_projects].[t_code].[All]" allUniqueName="[detailed_trainers_projects].[t_code].[All]" dimensionUniqueName="[detailed_trainers_projects]" displayFolder="" count="0" memberValueDatatype="130" unbalanced="0"/>
    <cacheHierarchy uniqueName="[detailed_trainers_projects].[trainer_name]" caption="trainer_name" attribute="1" defaultMemberUniqueName="[detailed_trainers_projects].[trainer_name].[All]" allUniqueName="[detailed_trainers_projects].[trainer_name].[All]" dimensionUniqueName="[detailed_trainers_projects]" displayFolder="" count="2" memberValueDatatype="130" unbalanced="0">
      <fieldsUsage count="2">
        <fieldUsage x="-1"/>
        <fieldUsage x="5"/>
      </fieldsUsage>
    </cacheHierarchy>
    <cacheHierarchy uniqueName="[detailed_trainers_projects].[gender]" caption="gender" attribute="1" defaultMemberUniqueName="[detailed_trainers_projects].[gender].[All]" allUniqueName="[detailed_trainers_projects].[gender].[All]" dimensionUniqueName="[detailed_trainers_projects]" displayFolder="" count="0" memberValueDatatype="130" unbalanced="0"/>
    <cacheHierarchy uniqueName="[detailed_trainers_projects].[p_code]" caption="p_code" attribute="1" defaultMemberUniqueName="[detailed_trainers_projects].[p_code].[All]" allUniqueName="[detailed_trainers_projects].[p_code].[All]" dimensionUniqueName="[detailed_trainers_projects]" displayFolder="" count="0" memberValueDatatype="130" unbalanced="0"/>
    <cacheHierarchy uniqueName="[detailed_trainers_projects].[p_name]" caption="p_name" attribute="1" defaultMemberUniqueName="[detailed_trainers_projects].[p_name].[All]" allUniqueName="[detailed_trainers_projects].[p_name].[All]" dimensionUniqueName="[detailed_trainers_projects]" displayFolder="" count="2" memberValueDatatype="130" unbalanced="0">
      <fieldsUsage count="2">
        <fieldUsage x="-1"/>
        <fieldUsage x="2"/>
      </fieldsUsage>
    </cacheHierarchy>
    <cacheHierarchy uniqueName="[detailed_trainers_projects].[area_of_expertise]" caption="area_of_expertise" attribute="1" defaultMemberUniqueName="[detailed_trainers_projects].[area_of_expertise].[All]" allUniqueName="[detailed_trainers_projects].[area_of_expertise].[All]" dimensionUniqueName="[detailed_trainers_projects]" displayFolder="" count="2" memberValueDatatype="130" unbalanced="0">
      <fieldsUsage count="2">
        <fieldUsage x="-1"/>
        <fieldUsage x="1"/>
      </fieldsUsage>
    </cacheHierarchy>
    <cacheHierarchy uniqueName="[detailed_trainers_projects].[start_date]" caption="start_date" attribute="1" time="1" defaultMemberUniqueName="[detailed_trainers_projects].[start_date].[All]" allUniqueName="[detailed_trainers_projects].[start_date].[All]" dimensionUniqueName="[detailed_trainers_projects]" displayFolder="" count="0" memberValueDatatype="7" unbalanced="0"/>
    <cacheHierarchy uniqueName="[detailed_trainers_projects].[end_date]" caption="end_date" attribute="1" time="1" defaultMemberUniqueName="[detailed_trainers_projects].[end_date].[All]" allUniqueName="[detailed_trainers_projects].[end_date].[All]" dimensionUniqueName="[detailed_trainers_projects]" displayFolder="" count="0" memberValueDatatype="7" unbalanced="0"/>
    <cacheHierarchy uniqueName="[detailed_trainers_projects].[number_of_hours_per_project]" caption="number_of_hours_per_project" attribute="1" defaultMemberUniqueName="[detailed_trainers_projects].[number_of_hours_per_project].[All]" allUniqueName="[detailed_trainers_projects].[number_of_hours_per_project].[All]" dimensionUniqueName="[detailed_trainers_projects]" displayFolder="" count="0" memberValueDatatype="20" unbalanced="0"/>
    <cacheHierarchy uniqueName="[detailed_trainers_projects].[session_count]" caption="session_count" attribute="1" defaultMemberUniqueName="[detailed_trainers_projects].[session_count].[All]" allUniqueName="[detailed_trainers_projects].[session_count].[All]" dimensionUniqueName="[detailed_trainers_projects]" displayFolder="" count="0" memberValueDatatype="20" unbalanced="0"/>
    <cacheHierarchy uniqueName="[detailed_trainers_projects].[hourly_rate]" caption="hourly_rate" attribute="1" defaultMemberUniqueName="[detailed_trainers_projects].[hourly_rate].[All]" allUniqueName="[detailed_trainers_projects].[hourly_rate].[All]" dimensionUniqueName="[detailed_trainers_projects]" displayFolder="" count="0" memberValueDatatype="5" unbalanced="0"/>
    <cacheHierarchy uniqueName="[detailed_trainers_projects].[Project rate]" caption="Project rate" attribute="1" defaultMemberUniqueName="[detailed_trainers_projects].[Project rate].[All]" allUniqueName="[detailed_trainers_projects].[Project rate].[All]" dimensionUniqueName="[detailed_trainers_projects]" displayFolder="" count="0" memberValueDatatype="5" unbalanced="0"/>
    <cacheHierarchy uniqueName="[detailed_trainers_projects].[year_of_expertise]" caption="year_of_expertise" attribute="1" defaultMemberUniqueName="[detailed_trainers_projects].[year_of_expertise].[All]" allUniqueName="[detailed_trainers_projects].[year_of_expertise].[All]" dimensionUniqueName="[detailed_trainers_projects]" displayFolder="" count="0" memberValueDatatype="20" unbalanced="0"/>
    <cacheHierarchy uniqueName="[detailed_trainers_projects].[org_provider]" caption="org_provider" attribute="1" defaultMemberUniqueName="[detailed_trainers_projects].[org_provider].[All]" allUniqueName="[detailed_trainers_projects].[org_provider].[All]" dimensionUniqueName="[detailed_trainers_projects]" displayFolder="" count="2" memberValueDatatype="130" unbalanced="0">
      <fieldsUsage count="2">
        <fieldUsage x="-1"/>
        <fieldUsage x="0"/>
      </fieldsUsage>
    </cacheHierarchy>
    <cacheHierarchy uniqueName="[detailed_trainers_projects].[satisfaction_rate]" caption="satisfaction_rate" attribute="1" defaultMemberUniqueName="[detailed_trainers_projects].[satisfaction_rate].[All]" allUniqueName="[detailed_trainers_projects].[satisfaction_rate].[All]" dimensionUniqueName="[detailed_trainers_projects]" displayFolder="" count="0" memberValueDatatype="5" unbalanced="0"/>
    <cacheHierarchy uniqueName="[detailed_trainers_projects].[total_estimated_hours]" caption="total_estimated_hours" attribute="1" defaultMemberUniqueName="[detailed_trainers_projects].[total_estimated_hours].[All]" allUniqueName="[detailed_trainers_projects].[total_estimated_hours].[All]" dimensionUniqueName="[detailed_trainers_projects]" displayFolder="" count="0" memberValueDatatype="20" unbalanced="0"/>
    <cacheHierarchy uniqueName="[detailed_trainers_projects].[budget]" caption="budget" attribute="1" defaultMemberUniqueName="[detailed_trainers_projects].[budget].[All]" allUniqueName="[detailed_trainers_projects].[budget].[All]" dimensionUniqueName="[detailed_trainers_projects]" displayFolder="" count="0" memberValueDatatype="5" unbalanced="0"/>
    <cacheHierarchy uniqueName="[detailed_trainers_projects].[Experience_range]" caption="Experience_range" attribute="1" defaultMemberUniqueName="[detailed_trainers_projects].[Experience_range].[All]" allUniqueName="[detailed_trainers_projects].[Experience_range].[All]" dimensionUniqueName="[detailed_trainers_projects]" displayFolder="" count="0" memberValueDatatype="130" unbalanced="0"/>
    <cacheHierarchy uniqueName="[detailed_trainers_projects].[start_date (Year)]" caption="start_date (Year)" attribute="1" defaultMemberUniqueName="[detailed_trainers_projects].[start_date (Year)].[All]" allUniqueName="[detailed_trainers_projects].[start_date (Year)].[All]" dimensionUniqueName="[detailed_trainers_projects]" displayFolder="" count="2" memberValueDatatype="130" unbalanced="0">
      <fieldsUsage count="2">
        <fieldUsage x="-1"/>
        <fieldUsage x="4"/>
      </fieldsUsage>
    </cacheHierarchy>
    <cacheHierarchy uniqueName="[detailed_trainers_projects].[start_date (Quarter)]" caption="start_date (Quarter)" attribute="1" defaultMemberUniqueName="[detailed_trainers_projects].[start_date (Quarter)].[All]" allUniqueName="[detailed_trainers_projects].[start_date (Quarter)].[All]" dimensionUniqueName="[detailed_trainers_projects]" displayFolder="" count="0" memberValueDatatype="130" unbalanced="0"/>
    <cacheHierarchy uniqueName="[detailed_trainers_projects].[start_date (Month)]" caption="start_date (Month)" attribute="1" defaultMemberUniqueName="[detailed_trainers_projects].[start_date (Month)].[All]" allUniqueName="[detailed_trainers_projects].[start_date (Month)].[All]" dimensionUniqueName="[detailed_trainers_projects]" displayFolder="" count="0" memberValueDatatype="130" unbalanced="0"/>
    <cacheHierarchy uniqueName="[project_projectcoordinators].[p_code]" caption="p_code" attribute="1" defaultMemberUniqueName="[project_projectcoordinators].[p_code].[All]" allUniqueName="[project_projectcoordinators].[p_code].[All]" dimensionUniqueName="[project_projectcoordinators]" displayFolder="" count="0" memberValueDatatype="130" unbalanced="0"/>
    <cacheHierarchy uniqueName="[project_projectcoordinators].[project_coordinators]" caption="project_coordinators" attribute="1" defaultMemberUniqueName="[project_projectcoordinators].[project_coordinators].[All]" allUniqueName="[project_projectcoordinators].[project_coordinators].[All]" dimensionUniqueName="[project_projectcoordinators]" displayFolder="" count="0" memberValueDatatype="130" unbalanced="0"/>
    <cacheHierarchy uniqueName="[Projects].[p_code]" caption="p_code" attribute="1" defaultMemberUniqueName="[Projects].[p_code].[All]" allUniqueName="[Projects].[p_code].[All]" dimensionUniqueName="[Projects]" displayFolder="" count="0" memberValueDatatype="130" unbalanced="0"/>
    <cacheHierarchy uniqueName="[Projects].[p_name]" caption="p_name" attribute="1" defaultMemberUniqueName="[Projects].[p_name].[All]" allUniqueName="[Projects].[p_name].[All]" dimensionUniqueName="[Projects]" displayFolder="" count="0" memberValueDatatype="130" unbalanced="0"/>
    <cacheHierarchy uniqueName="[Projects].[p_start_date]" caption="p_start_date" attribute="1" time="1" defaultMemberUniqueName="[Projects].[p_start_date].[All]" allUniqueName="[Projects].[p_start_date].[All]" dimensionUniqueName="[Projects]" displayFolder="" count="0" memberValueDatatype="7" unbalanced="0"/>
    <cacheHierarchy uniqueName="[Projects].[p_end_date]" caption="p_end_date" attribute="1" time="1" defaultMemberUniqueName="[Projects].[p_end_date].[All]" allUniqueName="[Projects].[p_end_date].[All]" dimensionUniqueName="[Projects]" displayFolder="" count="0" memberValueDatatype="7" unbalanced="0"/>
    <cacheHierarchy uniqueName="[Projects].[org_provider]" caption="org_provider" attribute="1" defaultMemberUniqueName="[Projects].[org_provider].[All]" allUniqueName="[Projects].[org_provider].[All]" dimensionUniqueName="[Projects]" displayFolder="" count="0" memberValueDatatype="130" unbalanced="0"/>
    <cacheHierarchy uniqueName="[Projects].[total_estimated_hours]" caption="total_estimated_hours" attribute="1" defaultMemberUniqueName="[Projects].[total_estimated_hours].[All]" allUniqueName="[Projects].[total_estimated_hours].[All]" dimensionUniqueName="[Projects]" displayFolder="" count="0" memberValueDatatype="20" unbalanced="0"/>
    <cacheHierarchy uniqueName="[Projects].[number_of_sessions]" caption="number_of_sessions" attribute="1" defaultMemberUniqueName="[Projects].[number_of_sessions].[All]" allUniqueName="[Projects].[number_of_sessions].[All]" dimensionUniqueName="[Projects]" displayFolder="" count="0" memberValueDatatype="20" unbalanced="0"/>
    <cacheHierarchy uniqueName="[Projects].[budget]" caption="budget" attribute="1" defaultMemberUniqueName="[Projects].[budget].[All]" allUniqueName="[Projects].[budget].[All]" dimensionUniqueName="[Projects]" displayFolder="" count="0" memberValueDatatype="5" unbalanced="0"/>
    <cacheHierarchy uniqueName="[Projects].[p_start_date (Year)]" caption="p_start_date (Year)" attribute="1" defaultMemberUniqueName="[Projects].[p_start_date (Year)].[All]" allUniqueName="[Projects].[p_start_date (Year)].[All]" dimensionUniqueName="[Projects]" displayFolder="" count="0" memberValueDatatype="130" unbalanced="0"/>
    <cacheHierarchy uniqueName="[Projects].[p_start_date (Quarter)]" caption="p_start_date (Quarter)" attribute="1" defaultMemberUniqueName="[Projects].[p_start_date (Quarter)].[All]" allUniqueName="[Projects].[p_start_date (Quarter)].[All]" dimensionUniqueName="[Projects]" displayFolder="" count="0" memberValueDatatype="130" unbalanced="0"/>
    <cacheHierarchy uniqueName="[Projects].[p_start_date (Month)]" caption="p_start_date (Month)" attribute="1" defaultMemberUniqueName="[Projects].[p_start_date (Month)].[All]" allUniqueName="[Projects].[p_start_date (Month)].[All]" dimensionUniqueName="[Projects]" displayFolder="" count="0" memberValueDatatype="130" unbalanced="0"/>
    <cacheHierarchy uniqueName="[trainer_account].[t_code]" caption="t_code" attribute="1" defaultMemberUniqueName="[trainer_account].[t_code].[All]" allUniqueName="[trainer_account].[t_code].[All]" dimensionUniqueName="[trainer_account]" displayFolder="" count="0" memberValueDatatype="130" unbalanced="0"/>
    <cacheHierarchy uniqueName="[trainer_account].[account_link]" caption="account_link" attribute="1" defaultMemberUniqueName="[trainer_account].[account_link].[All]" allUniqueName="[trainer_account].[account_link].[All]" dimensionUniqueName="[trainer_account]" displayFolder="" count="0" memberValueDatatype="130" unbalanced="0"/>
    <cacheHierarchy uniqueName="[trainer_phonenumber].[t_code]" caption="t_code" attribute="1" defaultMemberUniqueName="[trainer_phonenumber].[t_code].[All]" allUniqueName="[trainer_phonenumber].[t_code].[All]" dimensionUniqueName="[trainer_phonenumber]" displayFolder="" count="0" memberValueDatatype="130" unbalanced="0"/>
    <cacheHierarchy uniqueName="[trainer_phonenumber].[phone_number]" caption="phone_number" attribute="1" defaultMemberUniqueName="[trainer_phonenumber].[phone_number].[All]" allUniqueName="[trainer_phonenumber].[phone_number].[All]" dimensionUniqueName="[trainer_phonenumber]" displayFolder="" count="0" memberValueDatatype="130" unbalanced="0"/>
    <cacheHierarchy uniqueName="[Trainers].[trainer_code]" caption="trainer_code" attribute="1" defaultMemberUniqueName="[Trainers].[trainer_code].[All]" allUniqueName="[Trainers].[trainer_code].[All]" dimensionUniqueName="[Trainers]" displayFolder="" count="0" memberValueDatatype="130" unbalanced="0"/>
    <cacheHierarchy uniqueName="[Trainers].[trainer_name]" caption="trainer_name" attribute="1" defaultMemberUniqueName="[Trainers].[trainer_name].[All]" allUniqueName="[Trainers].[trainer_name].[All]" dimensionUniqueName="[Trainers]" displayFolder="" count="0" memberValueDatatype="130" unbalanced="0"/>
    <cacheHierarchy uniqueName="[Trainers].[gender]" caption="gender" attribute="1" defaultMemberUniqueName="[Trainers].[gender].[All]" allUniqueName="[Trainers].[gender].[All]" dimensionUniqueName="[Trainers]" displayFolder="" count="0" memberValueDatatype="130" unbalanced="0"/>
    <cacheHierarchy uniqueName="[Trainers].[title]" caption="title" attribute="1" defaultMemberUniqueName="[Trainers].[title].[All]" allUniqueName="[Trainers].[title].[All]" dimensionUniqueName="[Trainers]" displayFolder="" count="0" memberValueDatatype="130" unbalanced="0"/>
    <cacheHierarchy uniqueName="[Trainers].[workplace]" caption="workplace" attribute="1" defaultMemberUniqueName="[Trainers].[workplace].[All]" allUniqueName="[Trainers].[workplace].[All]" dimensionUniqueName="[Trainers]" displayFolder="" count="0" memberValueDatatype="130" unbalanced="0"/>
    <cacheHierarchy uniqueName="[Trainers].[area_of_expertise]" caption="area_of_expertise" attribute="1" defaultMemberUniqueName="[Trainers].[area_of_expertise].[All]" allUniqueName="[Trainers].[area_of_expertise].[All]" dimensionUniqueName="[Trainers]" displayFolder="" count="0" memberValueDatatype="130" unbalanced="0"/>
    <cacheHierarchy uniqueName="[Trainers].[year_of_expertise]" caption="year_of_expertise" attribute="1" defaultMemberUniqueName="[Trainers].[year_of_expertise].[All]" allUniqueName="[Trainers].[year_of_expertise].[All]" dimensionUniqueName="[Trainers]" displayFolder="" count="0" memberValueDatatype="20" unbalanced="0"/>
    <cacheHierarchy uniqueName="[Trainers].[cv]" caption="cv" attribute="1" defaultMemberUniqueName="[Trainers].[cv].[All]" allUniqueName="[Trainers].[cv].[All]" dimensionUniqueName="[Trainers]" displayFolder="" count="0" memberValueDatatype="130" unbalanced="0"/>
    <cacheHierarchy uniqueName="[trainers_projects].[t_code]" caption="t_code" attribute="1" defaultMemberUniqueName="[trainers_projects].[t_code].[All]" allUniqueName="[trainers_projects].[t_code].[All]" dimensionUniqueName="[trainers_projects]" displayFolder="" count="0" memberValueDatatype="130" unbalanced="0"/>
    <cacheHierarchy uniqueName="[trainers_projects].[p_code]" caption="p_code" attribute="1" defaultMemberUniqueName="[trainers_projects].[p_code].[All]" allUniqueName="[trainers_projects].[p_code].[All]" dimensionUniqueName="[trainers_projects]" displayFolder="" count="0" memberValueDatatype="130" unbalanced="0"/>
    <cacheHierarchy uniqueName="[trainers_projects].[start_date]" caption="start_date" attribute="1" time="1" defaultMemberUniqueName="[trainers_projects].[start_date].[All]" allUniqueName="[trainers_projects].[start_date].[All]" dimensionUniqueName="[trainers_projects]" displayFolder="" count="0" memberValueDatatype="7" unbalanced="0"/>
    <cacheHierarchy uniqueName="[trainers_projects].[end_date]" caption="end_date" attribute="1" time="1" defaultMemberUniqueName="[trainers_projects].[end_date].[All]" allUniqueName="[trainers_projects].[end_date].[All]" dimensionUniqueName="[trainers_projects]" displayFolder="" count="0" memberValueDatatype="7" unbalanced="0"/>
    <cacheHierarchy uniqueName="[trainers_projects].[number_of_hours_per_project]" caption="number_of_hours_per_project" attribute="1" defaultMemberUniqueName="[trainers_projects].[number_of_hours_per_project].[All]" allUniqueName="[trainers_projects].[number_of_hours_per_project].[All]" dimensionUniqueName="[trainers_projects]" displayFolder="" count="0" memberValueDatatype="20" unbalanced="0"/>
    <cacheHierarchy uniqueName="[trainers_projects].[session_count]" caption="session_count" attribute="1" defaultMemberUniqueName="[trainers_projects].[session_count].[All]" allUniqueName="[trainers_projects].[session_count].[All]" dimensionUniqueName="[trainers_projects]" displayFolder="" count="0" memberValueDatatype="20" unbalanced="0"/>
    <cacheHierarchy uniqueName="[trainers_projects].[hourly_rate]" caption="hourly_rate" attribute="1" defaultMemberUniqueName="[trainers_projects].[hourly_rate].[All]" allUniqueName="[trainers_projects].[hourly_rate].[All]" dimensionUniqueName="[trainers_projects]" displayFolder="" count="0" memberValueDatatype="5" unbalanced="0"/>
    <cacheHierarchy uniqueName="[trainers_projects].[satisfaction_rate]" caption="satisfaction_rate" attribute="1" defaultMemberUniqueName="[trainers_projects].[satisfaction_rate].[All]" allUniqueName="[trainers_projects].[satisfaction_rate].[All]" dimensionUniqueName="[trainers_projects]" displayFolder="" count="0" memberValueDatatype="5" unbalanced="0"/>
    <cacheHierarchy uniqueName="[v_email].[trainer_code]" caption="trainer_code" attribute="1" defaultMemberUniqueName="[v_email].[trainer_code].[All]" allUniqueName="[v_email].[trainer_code].[All]" dimensionUniqueName="[v_email]" displayFolder="" count="0" memberValueDatatype="130" unbalanced="0"/>
    <cacheHierarchy uniqueName="[v_email].[trainer_name]" caption="trainer_name" attribute="1" defaultMemberUniqueName="[v_email].[trainer_name].[All]" allUniqueName="[v_email].[trainer_name].[All]" dimensionUniqueName="[v_email]" displayFolder="" count="0" memberValueDatatype="130" unbalanced="0"/>
    <cacheHierarchy uniqueName="[v_email].[account_link]" caption="account_link" attribute="1" defaultMemberUniqueName="[v_email].[account_link].[All]" allUniqueName="[v_email].[account_link].[All]" dimensionUniqueName="[v_email]" displayFolder="" count="0" memberValueDatatype="130" unbalanced="0"/>
    <cacheHierarchy uniqueName="[detailed_trainers_projects].[start_date (Month Index)]" caption="start_date (Month Index)" attribute="1" defaultMemberUniqueName="[detailed_trainers_projects].[start_date (Month Index)].[All]" allUniqueName="[detailed_trainers_projects].[start_date (Month Index)].[All]" dimensionUniqueName="[detailed_trainers_projects]" displayFolder="" count="0" memberValueDatatype="20" unbalanced="0" hidden="1"/>
    <cacheHierarchy uniqueName="[Projects].[p_start_date (Month Index)]" caption="p_start_date (Month Index)" attribute="1" defaultMemberUniqueName="[Projects].[p_start_date (Month Index)].[All]" allUniqueName="[Projects].[p_start_date (Month Index)].[All]" dimensionUniqueName="[Projects]" displayFolder="" count="0" memberValueDatatype="20" unbalanced="0" hidden="1"/>
    <cacheHierarchy uniqueName="[Measures].[Recent_active_year]" caption="Recent_active_year" measure="1" displayFolder="" measureGroup="detailed_trainers_projects" count="0"/>
    <cacheHierarchy uniqueName="[Measures].[__XL_Count current_year]" caption="__XL_Count current_year" measure="1" displayFolder="" measureGroup="current_year" count="0" hidden="1"/>
    <cacheHierarchy uniqueName="[Measures].[__XL_Count detailed_trainers_projects]" caption="__XL_Count detailed_trainers_projects" measure="1" displayFolder="" measureGroup="detailed_trainers_projects" count="0" hidden="1"/>
    <cacheHierarchy uniqueName="[Measures].[__XL_Count v_email]" caption="__XL_Count v_email" measure="1" displayFolder="" measureGroup="v_email" count="0" hidden="1"/>
    <cacheHierarchy uniqueName="[Measures].[__XL_Count project_projectcoordinators]" caption="__XL_Count project_projectcoordinators" measure="1" displayFolder="" measureGroup="project_projectcoordinators" count="0" hidden="1"/>
    <cacheHierarchy uniqueName="[Measures].[__XL_Count Projects]" caption="__XL_Count Projects" measure="1" displayFolder="" measureGroup="Projects" count="0" hidden="1"/>
    <cacheHierarchy uniqueName="[Measures].[__XL_Count trainer_account]" caption="__XL_Count trainer_account" measure="1" displayFolder="" measureGroup="trainer_account" count="0" hidden="1"/>
    <cacheHierarchy uniqueName="[Measures].[__XL_Count trainer_phonenumber]" caption="__XL_Count trainer_phonenumber" measure="1" displayFolder="" measureGroup="trainer_phonenumber" count="0" hidden="1"/>
    <cacheHierarchy uniqueName="[Measures].[__XL_Count Trainers]" caption="__XL_Count Trainers" measure="1" displayFolder="" measureGroup="Trainers" count="0" hidden="1"/>
    <cacheHierarchy uniqueName="[Measures].[__XL_Count trainers_projects]" caption="__XL_Count trainers_projects" measure="1" displayFolder="" measureGroup="trainers_projects" count="0" hidden="1"/>
    <cacheHierarchy uniqueName="[Measures].[__XL_Count Detailed current year  3]" caption="__XL_Count Detailed current year  3" measure="1" displayFolder="" measureGroup="Detailed current year  3" count="0" hidden="1"/>
    <cacheHierarchy uniqueName="[Measures].[__No measures defined]" caption="__No measures defined" measure="1" displayFolder="" count="0" hidden="1"/>
    <cacheHierarchy uniqueName="[Measures].[Count of p_code]" caption="Count of p_code" measure="1" displayFolder="" measureGroup="detailed_trainers_project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hourly_rate]" caption="Sum of hourly_rat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hourly_rate]" caption="Average of hourly_rat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satisfaction_rate]" caption="Sum of satisfaction_rat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satisfaction_rate]" caption="Average of satisfaction_rat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p_name]" caption="Count of p_nam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hourly_rate 2]" caption="Average of hourly_rate 2" measure="1" displayFolder="" measureGroup="Detailed current year  3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atisfaction_rate 2]" caption="Average of satisfaction_rate 2" measure="1" displayFolder="" measureGroup="Detailed current year  3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number_of_hours_per_project]" caption="Sum of number_of_hours_per_project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budget]" caption="Sum of budget" measure="1" displayFolder="" measureGroup="Projects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Count of org_provider]" caption="Count of org_provider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Distinct Count of org_provider]" caption="Distinct Count of org_provider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gender]" caption="Count of gender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tart_date (Year)]" caption="Count of start_date (Year)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Max of hourly_rate]" caption="Max of hourly_rat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11">
    <dimension name="current_year" uniqueName="[current_year]" caption="current_year"/>
    <dimension name="Detailed current year  3" uniqueName="[Detailed current year  3]" caption="Detailed current year  3"/>
    <dimension name="detailed_trainers_projects" uniqueName="[detailed_trainers_projects]" caption="detailed_trainers_projects"/>
    <dimension measure="1" name="Measures" uniqueName="[Measures]" caption="Measures"/>
    <dimension name="project_projectcoordinators" uniqueName="[project_projectcoordinators]" caption="project_projectcoordinators"/>
    <dimension name="Projects" uniqueName="[Projects]" caption="Projects"/>
    <dimension name="trainer_account" uniqueName="[trainer_account]" caption="trainer_account"/>
    <dimension name="trainer_phonenumber" uniqueName="[trainer_phonenumber]" caption="trainer_phonenumber"/>
    <dimension name="Trainers" uniqueName="[Trainers]" caption="Trainers"/>
    <dimension name="trainers_projects" uniqueName="[trainers_projects]" caption="trainers_projects"/>
    <dimension name="v_email" uniqueName="[v_email]" caption="v_email"/>
  </dimensions>
  <measureGroups count="10">
    <measureGroup name="current_year" caption="current_year"/>
    <measureGroup name="Detailed current year  3" caption="Detailed current year  3"/>
    <measureGroup name="detailed_trainers_projects" caption="detailed_trainers_projects"/>
    <measureGroup name="project_projectcoordinators" caption="project_projectcoordinators"/>
    <measureGroup name="Projects" caption="Projects"/>
    <measureGroup name="trainer_account" caption="trainer_account"/>
    <measureGroup name="trainer_phonenumber" caption="trainer_phonenumber"/>
    <measureGroup name="Trainers" caption="Trainers"/>
    <measureGroup name="trainers_projects" caption="trainers_projects"/>
    <measureGroup name="v_email" caption="v_email"/>
  </measureGroups>
  <maps count="10">
    <map measureGroup="0" dimension="0"/>
    <map measureGroup="1" dimension="1"/>
    <map measureGroup="2" dimension="2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msung" refreshedDate="45511.20504050926" backgroundQuery="1" createdVersion="8" refreshedVersion="8" minRefreshableVersion="3" recordCount="0" supportSubquery="1" supportAdvancedDrill="1" xr:uid="{24357BE6-F583-4EBA-BC8B-BD12E4292589}">
  <cacheSource type="external" connectionId="23"/>
  <cacheFields count="4">
    <cacheField name="[detailed_trainers_projects].[trainer_name].[trainer_name]" caption="trainer_name" numFmtId="0" hierarchy="21" level="1">
      <sharedItems count="30">
        <s v="AAAAAA"/>
        <s v="AABBB"/>
        <s v="BBBBBB"/>
        <s v="CCCCCC"/>
        <s v="DDDDDD"/>
        <s v="DWSD"/>
        <s v="EEEEEE"/>
        <s v="FFFFFF"/>
        <s v="GGGGGG"/>
        <s v="HHHHHH"/>
        <s v="IIIIII"/>
        <s v="JJJJJJ"/>
        <s v="KKKKKK"/>
        <s v="LLLLLL"/>
        <s v="MMMMMM"/>
        <s v="NNNNNN"/>
        <s v="OOOOOO"/>
        <s v="PPPPPP"/>
        <s v="QQQQQQ"/>
        <s v="RRRRRR"/>
        <s v="SSHH"/>
        <s v="SSSSSS"/>
        <s v="TTTTTT"/>
        <s v="UUUUUU"/>
        <s v="VVVVVV"/>
        <s v="WWWWW"/>
        <s v="XXXX"/>
        <s v="YYYY"/>
        <s v="ZZNN"/>
        <s v="ZZZZ"/>
      </sharedItems>
    </cacheField>
    <cacheField name="[Measures].[Recent_active_year]" caption="Recent_active_year" numFmtId="0" hierarchy="79" level="32767"/>
    <cacheField name="[detailed_trainers_projects].[area_of_expertise].[area_of_expertise]" caption="area_of_expertise" numFmtId="0" hierarchy="25" level="1">
      <sharedItems containsSemiMixedTypes="0" containsNonDate="0" containsString="0"/>
    </cacheField>
    <cacheField name="[Measures].[Max of hourly_rate]" caption="Max of hourly_rate" numFmtId="0" hierarchy="105" level="32767"/>
  </cacheFields>
  <cacheHierarchies count="106">
    <cacheHierarchy uniqueName="[current_year].[t_code]" caption="t_code" attribute="1" defaultMemberUniqueName="[current_year].[t_code].[All]" allUniqueName="[current_year].[t_code].[All]" dimensionUniqueName="[current_year]" displayFolder="" count="0" memberValueDatatype="130" unbalanced="0"/>
    <cacheHierarchy uniqueName="[current_year].[p_code]" caption="p_code" attribute="1" defaultMemberUniqueName="[current_year].[p_code].[All]" allUniqueName="[current_year].[p_code].[All]" dimensionUniqueName="[current_year]" displayFolder="" count="0" memberValueDatatype="130" unbalanced="0"/>
    <cacheHierarchy uniqueName="[current_year].[start_date]" caption="start_date" attribute="1" time="1" defaultMemberUniqueName="[current_year].[start_date].[All]" allUniqueName="[current_year].[start_date].[All]" dimensionUniqueName="[current_year]" displayFolder="" count="0" memberValueDatatype="7" unbalanced="0"/>
    <cacheHierarchy uniqueName="[current_year].[end_date]" caption="end_date" attribute="1" time="1" defaultMemberUniqueName="[current_year].[end_date].[All]" allUniqueName="[current_year].[end_date].[All]" dimensionUniqueName="[current_year]" displayFolder="" count="0" memberValueDatatype="7" unbalanced="0"/>
    <cacheHierarchy uniqueName="[current_year].[number_of_hours_per_project]" caption="number_of_hours_per_project" attribute="1" defaultMemberUniqueName="[current_year].[number_of_hours_per_project].[All]" allUniqueName="[current_year].[number_of_hours_per_project].[All]" dimensionUniqueName="[current_year]" displayFolder="" count="0" memberValueDatatype="20" unbalanced="0"/>
    <cacheHierarchy uniqueName="[current_year].[session_count]" caption="session_count" attribute="1" defaultMemberUniqueName="[current_year].[session_count].[All]" allUniqueName="[current_year].[session_count].[All]" dimensionUniqueName="[current_year]" displayFolder="" count="0" memberValueDatatype="20" unbalanced="0"/>
    <cacheHierarchy uniqueName="[current_year].[hourly_rate]" caption="hourly_rate" attribute="1" defaultMemberUniqueName="[current_year].[hourly_rate].[All]" allUniqueName="[current_year].[hourly_rate].[All]" dimensionUniqueName="[current_year]" displayFolder="" count="0" memberValueDatatype="5" unbalanced="0"/>
    <cacheHierarchy uniqueName="[current_year].[satisfaction_rate]" caption="satisfaction_rate" attribute="1" defaultMemberUniqueName="[current_year].[satisfaction_rate].[All]" allUniqueName="[current_year].[satisfaction_rate].[All]" dimensionUniqueName="[current_year]" displayFolder="" count="0" memberValueDatatype="5" unbalanced="0"/>
    <cacheHierarchy uniqueName="[Detailed current year  3].[t_code]" caption="t_code" attribute="1" defaultMemberUniqueName="[Detailed current year  3].[t_code].[All]" allUniqueName="[Detailed current year  3].[t_code].[All]" dimensionUniqueName="[Detailed current year  3]" displayFolder="" count="0" memberValueDatatype="130" unbalanced="0"/>
    <cacheHierarchy uniqueName="[Detailed current year  3].[trainer_name]" caption="trainer_name" attribute="1" defaultMemberUniqueName="[Detailed current year  3].[trainer_name].[All]" allUniqueName="[Detailed current year  3].[trainer_name].[All]" dimensionUniqueName="[Detailed current year  3]" displayFolder="" count="0" memberValueDatatype="130" unbalanced="0"/>
    <cacheHierarchy uniqueName="[Detailed current year  3].[p_code]" caption="p_code" attribute="1" defaultMemberUniqueName="[Detailed current year  3].[p_code].[All]" allUniqueName="[Detailed current year  3].[p_code].[All]" dimensionUniqueName="[Detailed current year  3]" displayFolder="" count="0" memberValueDatatype="130" unbalanced="0"/>
    <cacheHierarchy uniqueName="[Detailed current year  3].[p_name]" caption="p_name" attribute="1" defaultMemberUniqueName="[Detailed current year  3].[p_name].[All]" allUniqueName="[Detailed current year  3].[p_name].[All]" dimensionUniqueName="[Detailed current year  3]" displayFolder="" count="0" memberValueDatatype="130" unbalanced="0"/>
    <cacheHierarchy uniqueName="[Detailed current year  3].[area_of_expertise]" caption="area_of_expertise" attribute="1" defaultMemberUniqueName="[Detailed current year  3].[area_of_expertise].[All]" allUniqueName="[Detailed current year  3].[area_of_expertise].[All]" dimensionUniqueName="[Detailed current year  3]" displayFolder="" count="0" memberValueDatatype="130" unbalanced="0"/>
    <cacheHierarchy uniqueName="[Detailed current year  3].[year_of_expertise]" caption="year_of_expertise" attribute="1" defaultMemberUniqueName="[Detailed current year  3].[year_of_expertise].[All]" allUniqueName="[Detailed current year  3].[year_of_expertise].[All]" dimensionUniqueName="[Detailed current year  3]" displayFolder="" count="0" memberValueDatatype="20" unbalanced="0"/>
    <cacheHierarchy uniqueName="[Detailed current year  3].[start_date]" caption="start_date" attribute="1" time="1" defaultMemberUniqueName="[Detailed current year  3].[start_date].[All]" allUniqueName="[Detailed current year  3].[start_date].[All]" dimensionUniqueName="[Detailed current year  3]" displayFolder="" count="0" memberValueDatatype="7" unbalanced="0"/>
    <cacheHierarchy uniqueName="[Detailed current year  3].[end_date]" caption="end_date" attribute="1" time="1" defaultMemberUniqueName="[Detailed current year  3].[end_date].[All]" allUniqueName="[Detailed current year  3].[end_date].[All]" dimensionUniqueName="[Detailed current year  3]" displayFolder="" count="0" memberValueDatatype="7" unbalanced="0"/>
    <cacheHierarchy uniqueName="[Detailed current year  3].[number_of_hours_per_project]" caption="number_of_hours_per_project" attribute="1" defaultMemberUniqueName="[Detailed current year  3].[number_of_hours_per_project].[All]" allUniqueName="[Detailed current year  3].[number_of_hours_per_project].[All]" dimensionUniqueName="[Detailed current year  3]" displayFolder="" count="0" memberValueDatatype="20" unbalanced="0"/>
    <cacheHierarchy uniqueName="[Detailed current year  3].[session_count]" caption="session_count" attribute="1" defaultMemberUniqueName="[Detailed current year  3].[session_count].[All]" allUniqueName="[Detailed current year  3].[session_count].[All]" dimensionUniqueName="[Detailed current year  3]" displayFolder="" count="0" memberValueDatatype="20" unbalanced="0"/>
    <cacheHierarchy uniqueName="[Detailed current year  3].[hourly_rate]" caption="hourly_rate" attribute="1" defaultMemberUniqueName="[Detailed current year  3].[hourly_rate].[All]" allUniqueName="[Detailed current year  3].[hourly_rate].[All]" dimensionUniqueName="[Detailed current year  3]" displayFolder="" count="0" memberValueDatatype="5" unbalanced="0"/>
    <cacheHierarchy uniqueName="[Detailed current year  3].[satisfaction_rate]" caption="satisfaction_rate" attribute="1" defaultMemberUniqueName="[Detailed current year  3].[satisfaction_rate].[All]" allUniqueName="[Detailed current year  3].[satisfaction_rate].[All]" dimensionUniqueName="[Detailed current year  3]" displayFolder="" count="0" memberValueDatatype="5" unbalanced="0"/>
    <cacheHierarchy uniqueName="[detailed_trainers_projects].[t_code]" caption="t_code" attribute="1" defaultMemberUniqueName="[detailed_trainers_projects].[t_code].[All]" allUniqueName="[detailed_trainers_projects].[t_code].[All]" dimensionUniqueName="[detailed_trainers_projects]" displayFolder="" count="0" memberValueDatatype="130" unbalanced="0"/>
    <cacheHierarchy uniqueName="[detailed_trainers_projects].[trainer_name]" caption="trainer_name" attribute="1" defaultMemberUniqueName="[detailed_trainers_projects].[trainer_name].[All]" allUniqueName="[detailed_trainers_projects].[trainer_name].[All]" dimensionUniqueName="[detailed_trainers_projects]" displayFolder="" count="2" memberValueDatatype="130" unbalanced="0">
      <fieldsUsage count="2">
        <fieldUsage x="-1"/>
        <fieldUsage x="0"/>
      </fieldsUsage>
    </cacheHierarchy>
    <cacheHierarchy uniqueName="[detailed_trainers_projects].[gender]" caption="gender" attribute="1" defaultMemberUniqueName="[detailed_trainers_projects].[gender].[All]" allUniqueName="[detailed_trainers_projects].[gender].[All]" dimensionUniqueName="[detailed_trainers_projects]" displayFolder="" count="0" memberValueDatatype="130" unbalanced="0"/>
    <cacheHierarchy uniqueName="[detailed_trainers_projects].[p_code]" caption="p_code" attribute="1" defaultMemberUniqueName="[detailed_trainers_projects].[p_code].[All]" allUniqueName="[detailed_trainers_projects].[p_code].[All]" dimensionUniqueName="[detailed_trainers_projects]" displayFolder="" count="0" memberValueDatatype="130" unbalanced="0"/>
    <cacheHierarchy uniqueName="[detailed_trainers_projects].[p_name]" caption="p_name" attribute="1" defaultMemberUniqueName="[detailed_trainers_projects].[p_name].[All]" allUniqueName="[detailed_trainers_projects].[p_name].[All]" dimensionUniqueName="[detailed_trainers_projects]" displayFolder="" count="0" memberValueDatatype="130" unbalanced="0"/>
    <cacheHierarchy uniqueName="[detailed_trainers_projects].[area_of_expertise]" caption="area_of_expertise" attribute="1" defaultMemberUniqueName="[detailed_trainers_projects].[area_of_expertise].[All]" allUniqueName="[detailed_trainers_projects].[area_of_expertise].[All]" dimensionUniqueName="[detailed_trainers_projects]" displayFolder="" count="2" memberValueDatatype="130" unbalanced="0">
      <fieldsUsage count="2">
        <fieldUsage x="-1"/>
        <fieldUsage x="2"/>
      </fieldsUsage>
    </cacheHierarchy>
    <cacheHierarchy uniqueName="[detailed_trainers_projects].[start_date]" caption="start_date" attribute="1" time="1" defaultMemberUniqueName="[detailed_trainers_projects].[start_date].[All]" allUniqueName="[detailed_trainers_projects].[start_date].[All]" dimensionUniqueName="[detailed_trainers_projects]" displayFolder="" count="0" memberValueDatatype="7" unbalanced="0"/>
    <cacheHierarchy uniqueName="[detailed_trainers_projects].[end_date]" caption="end_date" attribute="1" time="1" defaultMemberUniqueName="[detailed_trainers_projects].[end_date].[All]" allUniqueName="[detailed_trainers_projects].[end_date].[All]" dimensionUniqueName="[detailed_trainers_projects]" displayFolder="" count="0" memberValueDatatype="7" unbalanced="0"/>
    <cacheHierarchy uniqueName="[detailed_trainers_projects].[number_of_hours_per_project]" caption="number_of_hours_per_project" attribute="1" defaultMemberUniqueName="[detailed_trainers_projects].[number_of_hours_per_project].[All]" allUniqueName="[detailed_trainers_projects].[number_of_hours_per_project].[All]" dimensionUniqueName="[detailed_trainers_projects]" displayFolder="" count="0" memberValueDatatype="20" unbalanced="0"/>
    <cacheHierarchy uniqueName="[detailed_trainers_projects].[session_count]" caption="session_count" attribute="1" defaultMemberUniqueName="[detailed_trainers_projects].[session_count].[All]" allUniqueName="[detailed_trainers_projects].[session_count].[All]" dimensionUniqueName="[detailed_trainers_projects]" displayFolder="" count="0" memberValueDatatype="20" unbalanced="0"/>
    <cacheHierarchy uniqueName="[detailed_trainers_projects].[hourly_rate]" caption="hourly_rate" attribute="1" defaultMemberUniqueName="[detailed_trainers_projects].[hourly_rate].[All]" allUniqueName="[detailed_trainers_projects].[hourly_rate].[All]" dimensionUniqueName="[detailed_trainers_projects]" displayFolder="" count="0" memberValueDatatype="5" unbalanced="0"/>
    <cacheHierarchy uniqueName="[detailed_trainers_projects].[Project rate]" caption="Project rate" attribute="1" defaultMemberUniqueName="[detailed_trainers_projects].[Project rate].[All]" allUniqueName="[detailed_trainers_projects].[Project rate].[All]" dimensionUniqueName="[detailed_trainers_projects]" displayFolder="" count="0" memberValueDatatype="5" unbalanced="0"/>
    <cacheHierarchy uniqueName="[detailed_trainers_projects].[year_of_expertise]" caption="year_of_expertise" attribute="1" defaultMemberUniqueName="[detailed_trainers_projects].[year_of_expertise].[All]" allUniqueName="[detailed_trainers_projects].[year_of_expertise].[All]" dimensionUniqueName="[detailed_trainers_projects]" displayFolder="" count="0" memberValueDatatype="20" unbalanced="0"/>
    <cacheHierarchy uniqueName="[detailed_trainers_projects].[org_provider]" caption="org_provider" attribute="1" defaultMemberUniqueName="[detailed_trainers_projects].[org_provider].[All]" allUniqueName="[detailed_trainers_projects].[org_provider].[All]" dimensionUniqueName="[detailed_trainers_projects]" displayFolder="" count="0" memberValueDatatype="130" unbalanced="0"/>
    <cacheHierarchy uniqueName="[detailed_trainers_projects].[satisfaction_rate]" caption="satisfaction_rate" attribute="1" defaultMemberUniqueName="[detailed_trainers_projects].[satisfaction_rate].[All]" allUniqueName="[detailed_trainers_projects].[satisfaction_rate].[All]" dimensionUniqueName="[detailed_trainers_projects]" displayFolder="" count="0" memberValueDatatype="5" unbalanced="0"/>
    <cacheHierarchy uniqueName="[detailed_trainers_projects].[total_estimated_hours]" caption="total_estimated_hours" attribute="1" defaultMemberUniqueName="[detailed_trainers_projects].[total_estimated_hours].[All]" allUniqueName="[detailed_trainers_projects].[total_estimated_hours].[All]" dimensionUniqueName="[detailed_trainers_projects]" displayFolder="" count="0" memberValueDatatype="20" unbalanced="0"/>
    <cacheHierarchy uniqueName="[detailed_trainers_projects].[budget]" caption="budget" attribute="1" defaultMemberUniqueName="[detailed_trainers_projects].[budget].[All]" allUniqueName="[detailed_trainers_projects].[budget].[All]" dimensionUniqueName="[detailed_trainers_projects]" displayFolder="" count="0" memberValueDatatype="5" unbalanced="0"/>
    <cacheHierarchy uniqueName="[detailed_trainers_projects].[Experience_range]" caption="Experience_range" attribute="1" defaultMemberUniqueName="[detailed_trainers_projects].[Experience_range].[All]" allUniqueName="[detailed_trainers_projects].[Experience_range].[All]" dimensionUniqueName="[detailed_trainers_projects]" displayFolder="" count="0" memberValueDatatype="130" unbalanced="0"/>
    <cacheHierarchy uniqueName="[detailed_trainers_projects].[start_date (Year)]" caption="start_date (Year)" attribute="1" defaultMemberUniqueName="[detailed_trainers_projects].[start_date (Year)].[All]" allUniqueName="[detailed_trainers_projects].[start_date (Year)].[All]" dimensionUniqueName="[detailed_trainers_projects]" displayFolder="" count="0" memberValueDatatype="130" unbalanced="0"/>
    <cacheHierarchy uniqueName="[detailed_trainers_projects].[start_date (Quarter)]" caption="start_date (Quarter)" attribute="1" defaultMemberUniqueName="[detailed_trainers_projects].[start_date (Quarter)].[All]" allUniqueName="[detailed_trainers_projects].[start_date (Quarter)].[All]" dimensionUniqueName="[detailed_trainers_projects]" displayFolder="" count="0" memberValueDatatype="130" unbalanced="0"/>
    <cacheHierarchy uniqueName="[detailed_trainers_projects].[start_date (Month)]" caption="start_date (Month)" attribute="1" defaultMemberUniqueName="[detailed_trainers_projects].[start_date (Month)].[All]" allUniqueName="[detailed_trainers_projects].[start_date (Month)].[All]" dimensionUniqueName="[detailed_trainers_projects]" displayFolder="" count="0" memberValueDatatype="130" unbalanced="0"/>
    <cacheHierarchy uniqueName="[project_projectcoordinators].[p_code]" caption="p_code" attribute="1" defaultMemberUniqueName="[project_projectcoordinators].[p_code].[All]" allUniqueName="[project_projectcoordinators].[p_code].[All]" dimensionUniqueName="[project_projectcoordinators]" displayFolder="" count="0" memberValueDatatype="130" unbalanced="0"/>
    <cacheHierarchy uniqueName="[project_projectcoordinators].[project_coordinators]" caption="project_coordinators" attribute="1" defaultMemberUniqueName="[project_projectcoordinators].[project_coordinators].[All]" allUniqueName="[project_projectcoordinators].[project_coordinators].[All]" dimensionUniqueName="[project_projectcoordinators]" displayFolder="" count="0" memberValueDatatype="130" unbalanced="0"/>
    <cacheHierarchy uniqueName="[Projects].[p_code]" caption="p_code" attribute="1" defaultMemberUniqueName="[Projects].[p_code].[All]" allUniqueName="[Projects].[p_code].[All]" dimensionUniqueName="[Projects]" displayFolder="" count="0" memberValueDatatype="130" unbalanced="0"/>
    <cacheHierarchy uniqueName="[Projects].[p_name]" caption="p_name" attribute="1" defaultMemberUniqueName="[Projects].[p_name].[All]" allUniqueName="[Projects].[p_name].[All]" dimensionUniqueName="[Projects]" displayFolder="" count="0" memberValueDatatype="130" unbalanced="0"/>
    <cacheHierarchy uniqueName="[Projects].[p_start_date]" caption="p_start_date" attribute="1" time="1" defaultMemberUniqueName="[Projects].[p_start_date].[All]" allUniqueName="[Projects].[p_start_date].[All]" dimensionUniqueName="[Projects]" displayFolder="" count="0" memberValueDatatype="7" unbalanced="0"/>
    <cacheHierarchy uniqueName="[Projects].[p_end_date]" caption="p_end_date" attribute="1" time="1" defaultMemberUniqueName="[Projects].[p_end_date].[All]" allUniqueName="[Projects].[p_end_date].[All]" dimensionUniqueName="[Projects]" displayFolder="" count="0" memberValueDatatype="7" unbalanced="0"/>
    <cacheHierarchy uniqueName="[Projects].[org_provider]" caption="org_provider" attribute="1" defaultMemberUniqueName="[Projects].[org_provider].[All]" allUniqueName="[Projects].[org_provider].[All]" dimensionUniqueName="[Projects]" displayFolder="" count="0" memberValueDatatype="130" unbalanced="0"/>
    <cacheHierarchy uniqueName="[Projects].[total_estimated_hours]" caption="total_estimated_hours" attribute="1" defaultMemberUniqueName="[Projects].[total_estimated_hours].[All]" allUniqueName="[Projects].[total_estimated_hours].[All]" dimensionUniqueName="[Projects]" displayFolder="" count="0" memberValueDatatype="20" unbalanced="0"/>
    <cacheHierarchy uniqueName="[Projects].[number_of_sessions]" caption="number_of_sessions" attribute="1" defaultMemberUniqueName="[Projects].[number_of_sessions].[All]" allUniqueName="[Projects].[number_of_sessions].[All]" dimensionUniqueName="[Projects]" displayFolder="" count="0" memberValueDatatype="20" unbalanced="0"/>
    <cacheHierarchy uniqueName="[Projects].[budget]" caption="budget" attribute="1" defaultMemberUniqueName="[Projects].[budget].[All]" allUniqueName="[Projects].[budget].[All]" dimensionUniqueName="[Projects]" displayFolder="" count="0" memberValueDatatype="5" unbalanced="0"/>
    <cacheHierarchy uniqueName="[Projects].[p_start_date (Year)]" caption="p_start_date (Year)" attribute="1" defaultMemberUniqueName="[Projects].[p_start_date (Year)].[All]" allUniqueName="[Projects].[p_start_date (Year)].[All]" dimensionUniqueName="[Projects]" displayFolder="" count="0" memberValueDatatype="130" unbalanced="0"/>
    <cacheHierarchy uniqueName="[Projects].[p_start_date (Quarter)]" caption="p_start_date (Quarter)" attribute="1" defaultMemberUniqueName="[Projects].[p_start_date (Quarter)].[All]" allUniqueName="[Projects].[p_start_date (Quarter)].[All]" dimensionUniqueName="[Projects]" displayFolder="" count="0" memberValueDatatype="130" unbalanced="0"/>
    <cacheHierarchy uniqueName="[Projects].[p_start_date (Month)]" caption="p_start_date (Month)" attribute="1" defaultMemberUniqueName="[Projects].[p_start_date (Month)].[All]" allUniqueName="[Projects].[p_start_date (Month)].[All]" dimensionUniqueName="[Projects]" displayFolder="" count="0" memberValueDatatype="130" unbalanced="0"/>
    <cacheHierarchy uniqueName="[trainer_account].[t_code]" caption="t_code" attribute="1" defaultMemberUniqueName="[trainer_account].[t_code].[All]" allUniqueName="[trainer_account].[t_code].[All]" dimensionUniqueName="[trainer_account]" displayFolder="" count="0" memberValueDatatype="130" unbalanced="0"/>
    <cacheHierarchy uniqueName="[trainer_account].[account_link]" caption="account_link" attribute="1" defaultMemberUniqueName="[trainer_account].[account_link].[All]" allUniqueName="[trainer_account].[account_link].[All]" dimensionUniqueName="[trainer_account]" displayFolder="" count="0" memberValueDatatype="130" unbalanced="0"/>
    <cacheHierarchy uniqueName="[trainer_phonenumber].[t_code]" caption="t_code" attribute="1" defaultMemberUniqueName="[trainer_phonenumber].[t_code].[All]" allUniqueName="[trainer_phonenumber].[t_code].[All]" dimensionUniqueName="[trainer_phonenumber]" displayFolder="" count="0" memberValueDatatype="130" unbalanced="0"/>
    <cacheHierarchy uniqueName="[trainer_phonenumber].[phone_number]" caption="phone_number" attribute="1" defaultMemberUniqueName="[trainer_phonenumber].[phone_number].[All]" allUniqueName="[trainer_phonenumber].[phone_number].[All]" dimensionUniqueName="[trainer_phonenumber]" displayFolder="" count="0" memberValueDatatype="130" unbalanced="0"/>
    <cacheHierarchy uniqueName="[Trainers].[trainer_code]" caption="trainer_code" attribute="1" defaultMemberUniqueName="[Trainers].[trainer_code].[All]" allUniqueName="[Trainers].[trainer_code].[All]" dimensionUniqueName="[Trainers]" displayFolder="" count="0" memberValueDatatype="130" unbalanced="0"/>
    <cacheHierarchy uniqueName="[Trainers].[trainer_name]" caption="trainer_name" attribute="1" defaultMemberUniqueName="[Trainers].[trainer_name].[All]" allUniqueName="[Trainers].[trainer_name].[All]" dimensionUniqueName="[Trainers]" displayFolder="" count="0" memberValueDatatype="130" unbalanced="0"/>
    <cacheHierarchy uniqueName="[Trainers].[gender]" caption="gender" attribute="1" defaultMemberUniqueName="[Trainers].[gender].[All]" allUniqueName="[Trainers].[gender].[All]" dimensionUniqueName="[Trainers]" displayFolder="" count="0" memberValueDatatype="130" unbalanced="0"/>
    <cacheHierarchy uniqueName="[Trainers].[title]" caption="title" attribute="1" defaultMemberUniqueName="[Trainers].[title].[All]" allUniqueName="[Trainers].[title].[All]" dimensionUniqueName="[Trainers]" displayFolder="" count="0" memberValueDatatype="130" unbalanced="0"/>
    <cacheHierarchy uniqueName="[Trainers].[workplace]" caption="workplace" attribute="1" defaultMemberUniqueName="[Trainers].[workplace].[All]" allUniqueName="[Trainers].[workplace].[All]" dimensionUniqueName="[Trainers]" displayFolder="" count="0" memberValueDatatype="130" unbalanced="0"/>
    <cacheHierarchy uniqueName="[Trainers].[area_of_expertise]" caption="area_of_expertise" attribute="1" defaultMemberUniqueName="[Trainers].[area_of_expertise].[All]" allUniqueName="[Trainers].[area_of_expertise].[All]" dimensionUniqueName="[Trainers]" displayFolder="" count="0" memberValueDatatype="130" unbalanced="0"/>
    <cacheHierarchy uniqueName="[Trainers].[year_of_expertise]" caption="year_of_expertise" attribute="1" defaultMemberUniqueName="[Trainers].[year_of_expertise].[All]" allUniqueName="[Trainers].[year_of_expertise].[All]" dimensionUniqueName="[Trainers]" displayFolder="" count="0" memberValueDatatype="20" unbalanced="0"/>
    <cacheHierarchy uniqueName="[Trainers].[cv]" caption="cv" attribute="1" defaultMemberUniqueName="[Trainers].[cv].[All]" allUniqueName="[Trainers].[cv].[All]" dimensionUniqueName="[Trainers]" displayFolder="" count="0" memberValueDatatype="130" unbalanced="0"/>
    <cacheHierarchy uniqueName="[trainers_projects].[t_code]" caption="t_code" attribute="1" defaultMemberUniqueName="[trainers_projects].[t_code].[All]" allUniqueName="[trainers_projects].[t_code].[All]" dimensionUniqueName="[trainers_projects]" displayFolder="" count="0" memberValueDatatype="130" unbalanced="0"/>
    <cacheHierarchy uniqueName="[trainers_projects].[p_code]" caption="p_code" attribute="1" defaultMemberUniqueName="[trainers_projects].[p_code].[All]" allUniqueName="[trainers_projects].[p_code].[All]" dimensionUniqueName="[trainers_projects]" displayFolder="" count="0" memberValueDatatype="130" unbalanced="0"/>
    <cacheHierarchy uniqueName="[trainers_projects].[start_date]" caption="start_date" attribute="1" time="1" defaultMemberUniqueName="[trainers_projects].[start_date].[All]" allUniqueName="[trainers_projects].[start_date].[All]" dimensionUniqueName="[trainers_projects]" displayFolder="" count="0" memberValueDatatype="7" unbalanced="0"/>
    <cacheHierarchy uniqueName="[trainers_projects].[end_date]" caption="end_date" attribute="1" time="1" defaultMemberUniqueName="[trainers_projects].[end_date].[All]" allUniqueName="[trainers_projects].[end_date].[All]" dimensionUniqueName="[trainers_projects]" displayFolder="" count="0" memberValueDatatype="7" unbalanced="0"/>
    <cacheHierarchy uniqueName="[trainers_projects].[number_of_hours_per_project]" caption="number_of_hours_per_project" attribute="1" defaultMemberUniqueName="[trainers_projects].[number_of_hours_per_project].[All]" allUniqueName="[trainers_projects].[number_of_hours_per_project].[All]" dimensionUniqueName="[trainers_projects]" displayFolder="" count="0" memberValueDatatype="20" unbalanced="0"/>
    <cacheHierarchy uniqueName="[trainers_projects].[session_count]" caption="session_count" attribute="1" defaultMemberUniqueName="[trainers_projects].[session_count].[All]" allUniqueName="[trainers_projects].[session_count].[All]" dimensionUniqueName="[trainers_projects]" displayFolder="" count="0" memberValueDatatype="20" unbalanced="0"/>
    <cacheHierarchy uniqueName="[trainers_projects].[hourly_rate]" caption="hourly_rate" attribute="1" defaultMemberUniqueName="[trainers_projects].[hourly_rate].[All]" allUniqueName="[trainers_projects].[hourly_rate].[All]" dimensionUniqueName="[trainers_projects]" displayFolder="" count="0" memberValueDatatype="5" unbalanced="0"/>
    <cacheHierarchy uniqueName="[trainers_projects].[satisfaction_rate]" caption="satisfaction_rate" attribute="1" defaultMemberUniqueName="[trainers_projects].[satisfaction_rate].[All]" allUniqueName="[trainers_projects].[satisfaction_rate].[All]" dimensionUniqueName="[trainers_projects]" displayFolder="" count="0" memberValueDatatype="5" unbalanced="0"/>
    <cacheHierarchy uniqueName="[v_email].[trainer_code]" caption="trainer_code" attribute="1" defaultMemberUniqueName="[v_email].[trainer_code].[All]" allUniqueName="[v_email].[trainer_code].[All]" dimensionUniqueName="[v_email]" displayFolder="" count="0" memberValueDatatype="130" unbalanced="0"/>
    <cacheHierarchy uniqueName="[v_email].[trainer_name]" caption="trainer_name" attribute="1" defaultMemberUniqueName="[v_email].[trainer_name].[All]" allUniqueName="[v_email].[trainer_name].[All]" dimensionUniqueName="[v_email]" displayFolder="" count="0" memberValueDatatype="130" unbalanced="0"/>
    <cacheHierarchy uniqueName="[v_email].[account_link]" caption="account_link" attribute="1" defaultMemberUniqueName="[v_email].[account_link].[All]" allUniqueName="[v_email].[account_link].[All]" dimensionUniqueName="[v_email]" displayFolder="" count="0" memberValueDatatype="130" unbalanced="0"/>
    <cacheHierarchy uniqueName="[detailed_trainers_projects].[start_date (Month Index)]" caption="start_date (Month Index)" attribute="1" defaultMemberUniqueName="[detailed_trainers_projects].[start_date (Month Index)].[All]" allUniqueName="[detailed_trainers_projects].[start_date (Month Index)].[All]" dimensionUniqueName="[detailed_trainers_projects]" displayFolder="" count="0" memberValueDatatype="20" unbalanced="0" hidden="1"/>
    <cacheHierarchy uniqueName="[Projects].[p_start_date (Month Index)]" caption="p_start_date (Month Index)" attribute="1" defaultMemberUniqueName="[Projects].[p_start_date (Month Index)].[All]" allUniqueName="[Projects].[p_start_date (Month Index)].[All]" dimensionUniqueName="[Projects]" displayFolder="" count="0" memberValueDatatype="20" unbalanced="0" hidden="1"/>
    <cacheHierarchy uniqueName="[Measures].[Recent_active_year]" caption="Recent_active_year" measure="1" displayFolder="" measureGroup="detailed_trainers_projects" count="0" oneField="1">
      <fieldsUsage count="1">
        <fieldUsage x="1"/>
      </fieldsUsage>
    </cacheHierarchy>
    <cacheHierarchy uniqueName="[Measures].[__XL_Count current_year]" caption="__XL_Count current_year" measure="1" displayFolder="" measureGroup="current_year" count="0" hidden="1"/>
    <cacheHierarchy uniqueName="[Measures].[__XL_Count detailed_trainers_projects]" caption="__XL_Count detailed_trainers_projects" measure="1" displayFolder="" measureGroup="detailed_trainers_projects" count="0" hidden="1"/>
    <cacheHierarchy uniqueName="[Measures].[__XL_Count v_email]" caption="__XL_Count v_email" measure="1" displayFolder="" measureGroup="v_email" count="0" hidden="1"/>
    <cacheHierarchy uniqueName="[Measures].[__XL_Count project_projectcoordinators]" caption="__XL_Count project_projectcoordinators" measure="1" displayFolder="" measureGroup="project_projectcoordinators" count="0" hidden="1"/>
    <cacheHierarchy uniqueName="[Measures].[__XL_Count Projects]" caption="__XL_Count Projects" measure="1" displayFolder="" measureGroup="Projects" count="0" hidden="1"/>
    <cacheHierarchy uniqueName="[Measures].[__XL_Count trainer_account]" caption="__XL_Count trainer_account" measure="1" displayFolder="" measureGroup="trainer_account" count="0" hidden="1"/>
    <cacheHierarchy uniqueName="[Measures].[__XL_Count trainer_phonenumber]" caption="__XL_Count trainer_phonenumber" measure="1" displayFolder="" measureGroup="trainer_phonenumber" count="0" hidden="1"/>
    <cacheHierarchy uniqueName="[Measures].[__XL_Count Trainers]" caption="__XL_Count Trainers" measure="1" displayFolder="" measureGroup="Trainers" count="0" hidden="1"/>
    <cacheHierarchy uniqueName="[Measures].[__XL_Count trainers_projects]" caption="__XL_Count trainers_projects" measure="1" displayFolder="" measureGroup="trainers_projects" count="0" hidden="1"/>
    <cacheHierarchy uniqueName="[Measures].[__XL_Count Detailed current year  3]" caption="__XL_Count Detailed current year  3" measure="1" displayFolder="" measureGroup="Detailed current year  3" count="0" hidden="1"/>
    <cacheHierarchy uniqueName="[Measures].[__No measures defined]" caption="__No measures defined" measure="1" displayFolder="" count="0" hidden="1"/>
    <cacheHierarchy uniqueName="[Measures].[Count of p_code]" caption="Count of p_cod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hourly_rate]" caption="Sum of hourly_rat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hourly_rate]" caption="Average of hourly_rat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satisfaction_rate]" caption="Sum of satisfaction_rat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satisfaction_rate]" caption="Average of satisfaction_rat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p_name]" caption="Count of p_name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hourly_rate 2]" caption="Average of hourly_rate 2" measure="1" displayFolder="" measureGroup="Detailed current year  3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atisfaction_rate 2]" caption="Average of satisfaction_rate 2" measure="1" displayFolder="" measureGroup="Detailed current year  3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number_of_hours_per_project]" caption="Sum of number_of_hours_per_project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budget]" caption="Sum of budget" measure="1" displayFolder="" measureGroup="Projects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Count of org_provider]" caption="Count of org_provider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Distinct Count of org_provider]" caption="Distinct Count of org_provider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gender]" caption="Count of gender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tart_date (Year)]" caption="Count of start_date (Year)" measure="1" displayFolder="" measureGroup="detailed_trainers_project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Max of hourly_rate]" caption="Max of hourly_rate" measure="1" displayFolder="" measureGroup="detailed_trainers_project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11">
    <dimension name="current_year" uniqueName="[current_year]" caption="current_year"/>
    <dimension name="Detailed current year  3" uniqueName="[Detailed current year  3]" caption="Detailed current year  3"/>
    <dimension name="detailed_trainers_projects" uniqueName="[detailed_trainers_projects]" caption="detailed_trainers_projects"/>
    <dimension measure="1" name="Measures" uniqueName="[Measures]" caption="Measures"/>
    <dimension name="project_projectcoordinators" uniqueName="[project_projectcoordinators]" caption="project_projectcoordinators"/>
    <dimension name="Projects" uniqueName="[Projects]" caption="Projects"/>
    <dimension name="trainer_account" uniqueName="[trainer_account]" caption="trainer_account"/>
    <dimension name="trainer_phonenumber" uniqueName="[trainer_phonenumber]" caption="trainer_phonenumber"/>
    <dimension name="Trainers" uniqueName="[Trainers]" caption="Trainers"/>
    <dimension name="trainers_projects" uniqueName="[trainers_projects]" caption="trainers_projects"/>
    <dimension name="v_email" uniqueName="[v_email]" caption="v_email"/>
  </dimensions>
  <measureGroups count="10">
    <measureGroup name="current_year" caption="current_year"/>
    <measureGroup name="Detailed current year  3" caption="Detailed current year  3"/>
    <measureGroup name="detailed_trainers_projects" caption="detailed_trainers_projects"/>
    <measureGroup name="project_projectcoordinators" caption="project_projectcoordinators"/>
    <measureGroup name="Projects" caption="Projects"/>
    <measureGroup name="trainer_account" caption="trainer_account"/>
    <measureGroup name="trainer_phonenumber" caption="trainer_phonenumber"/>
    <measureGroup name="Trainers" caption="Trainers"/>
    <measureGroup name="trainers_projects" caption="trainers_projects"/>
    <measureGroup name="v_email" caption="v_email"/>
  </measureGroups>
  <maps count="10">
    <map measureGroup="0" dimension="0"/>
    <map measureGroup="1" dimension="1"/>
    <map measureGroup="2" dimension="2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">
  <r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  <x v="1"/>
    <x v="1"/>
    <x v="1"/>
    <x v="0"/>
    <x v="1"/>
    <x v="1"/>
    <x v="1"/>
    <x v="0"/>
  </r>
  <r>
    <x v="2"/>
    <x v="2"/>
    <x v="1"/>
    <x v="1"/>
    <x v="2"/>
    <x v="2"/>
    <x v="1"/>
    <x v="1"/>
    <x v="1"/>
    <x v="1"/>
    <x v="1"/>
    <x v="1"/>
    <x v="0"/>
    <x v="1"/>
    <x v="1"/>
    <x v="1"/>
    <x v="1"/>
  </r>
  <r>
    <x v="3"/>
    <x v="3"/>
    <x v="1"/>
    <x v="1"/>
    <x v="3"/>
    <x v="0"/>
    <x v="1"/>
    <x v="1"/>
    <x v="1"/>
    <x v="1"/>
    <x v="1"/>
    <x v="1"/>
    <x v="0"/>
    <x v="1"/>
    <x v="1"/>
    <x v="1"/>
    <x v="0"/>
  </r>
  <r>
    <x v="4"/>
    <x v="4"/>
    <x v="1"/>
    <x v="1"/>
    <x v="1"/>
    <x v="3"/>
    <x v="1"/>
    <x v="1"/>
    <x v="1"/>
    <x v="1"/>
    <x v="1"/>
    <x v="1"/>
    <x v="0"/>
    <x v="1"/>
    <x v="1"/>
    <x v="1"/>
    <x v="0"/>
  </r>
  <r>
    <x v="5"/>
    <x v="5"/>
    <x v="1"/>
    <x v="1"/>
    <x v="4"/>
    <x v="2"/>
    <x v="1"/>
    <x v="1"/>
    <x v="1"/>
    <x v="1"/>
    <x v="1"/>
    <x v="1"/>
    <x v="0"/>
    <x v="2"/>
    <x v="1"/>
    <x v="1"/>
    <x v="1"/>
  </r>
  <r>
    <x v="6"/>
    <x v="6"/>
    <x v="1"/>
    <x v="1"/>
    <x v="5"/>
    <x v="4"/>
    <x v="1"/>
    <x v="1"/>
    <x v="1"/>
    <x v="1"/>
    <x v="1"/>
    <x v="1"/>
    <x v="0"/>
    <x v="1"/>
    <x v="1"/>
    <x v="1"/>
    <x v="1"/>
  </r>
  <r>
    <x v="7"/>
    <x v="7"/>
    <x v="1"/>
    <x v="1"/>
    <x v="6"/>
    <x v="5"/>
    <x v="1"/>
    <x v="1"/>
    <x v="1"/>
    <x v="1"/>
    <x v="1"/>
    <x v="1"/>
    <x v="0"/>
    <x v="1"/>
    <x v="1"/>
    <x v="1"/>
    <x v="1"/>
  </r>
  <r>
    <x v="8"/>
    <x v="8"/>
    <x v="1"/>
    <x v="1"/>
    <x v="1"/>
    <x v="2"/>
    <x v="1"/>
    <x v="1"/>
    <x v="1"/>
    <x v="1"/>
    <x v="2"/>
    <x v="2"/>
    <x v="0"/>
    <x v="1"/>
    <x v="1"/>
    <x v="1"/>
    <x v="1"/>
  </r>
  <r>
    <x v="9"/>
    <x v="9"/>
    <x v="1"/>
    <x v="1"/>
    <x v="7"/>
    <x v="0"/>
    <x v="1"/>
    <x v="1"/>
    <x v="1"/>
    <x v="1"/>
    <x v="1"/>
    <x v="1"/>
    <x v="0"/>
    <x v="1"/>
    <x v="1"/>
    <x v="1"/>
    <x v="0"/>
  </r>
  <r>
    <x v="10"/>
    <x v="10"/>
    <x v="1"/>
    <x v="1"/>
    <x v="8"/>
    <x v="2"/>
    <x v="1"/>
    <x v="1"/>
    <x v="1"/>
    <x v="1"/>
    <x v="1"/>
    <x v="1"/>
    <x v="0"/>
    <x v="1"/>
    <x v="1"/>
    <x v="1"/>
    <x v="1"/>
  </r>
  <r>
    <x v="11"/>
    <x v="11"/>
    <x v="1"/>
    <x v="1"/>
    <x v="9"/>
    <x v="5"/>
    <x v="1"/>
    <x v="1"/>
    <x v="1"/>
    <x v="2"/>
    <x v="1"/>
    <x v="1"/>
    <x v="0"/>
    <x v="3"/>
    <x v="1"/>
    <x v="1"/>
    <x v="1"/>
  </r>
  <r>
    <x v="12"/>
    <x v="12"/>
    <x v="1"/>
    <x v="1"/>
    <x v="10"/>
    <x v="1"/>
    <x v="1"/>
    <x v="1"/>
    <x v="1"/>
    <x v="1"/>
    <x v="1"/>
    <x v="1"/>
    <x v="0"/>
    <x v="1"/>
    <x v="1"/>
    <x v="1"/>
    <x v="0"/>
  </r>
  <r>
    <x v="13"/>
    <x v="13"/>
    <x v="1"/>
    <x v="1"/>
    <x v="11"/>
    <x v="4"/>
    <x v="1"/>
    <x v="1"/>
    <x v="1"/>
    <x v="1"/>
    <x v="1"/>
    <x v="1"/>
    <x v="0"/>
    <x v="1"/>
    <x v="1"/>
    <x v="1"/>
    <x v="1"/>
  </r>
  <r>
    <x v="14"/>
    <x v="14"/>
    <x v="1"/>
    <x v="1"/>
    <x v="12"/>
    <x v="1"/>
    <x v="1"/>
    <x v="1"/>
    <x v="1"/>
    <x v="1"/>
    <x v="1"/>
    <x v="1"/>
    <x v="0"/>
    <x v="1"/>
    <x v="1"/>
    <x v="1"/>
    <x v="0"/>
  </r>
  <r>
    <x v="15"/>
    <x v="15"/>
    <x v="1"/>
    <x v="1"/>
    <x v="13"/>
    <x v="1"/>
    <x v="1"/>
    <x v="1"/>
    <x v="1"/>
    <x v="1"/>
    <x v="1"/>
    <x v="1"/>
    <x v="0"/>
    <x v="1"/>
    <x v="1"/>
    <x v="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">
  <r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  <x v="1"/>
    <x v="1"/>
    <x v="1"/>
    <x v="0"/>
    <x v="1"/>
    <x v="1"/>
    <x v="1"/>
    <x v="0"/>
  </r>
  <r>
    <x v="2"/>
    <x v="2"/>
    <x v="1"/>
    <x v="1"/>
    <x v="2"/>
    <x v="2"/>
    <x v="1"/>
    <x v="1"/>
    <x v="1"/>
    <x v="1"/>
    <x v="1"/>
    <x v="1"/>
    <x v="0"/>
    <x v="1"/>
    <x v="1"/>
    <x v="1"/>
    <x v="1"/>
  </r>
  <r>
    <x v="3"/>
    <x v="3"/>
    <x v="1"/>
    <x v="1"/>
    <x v="3"/>
    <x v="0"/>
    <x v="1"/>
    <x v="1"/>
    <x v="1"/>
    <x v="1"/>
    <x v="1"/>
    <x v="1"/>
    <x v="0"/>
    <x v="1"/>
    <x v="1"/>
    <x v="1"/>
    <x v="0"/>
  </r>
  <r>
    <x v="4"/>
    <x v="4"/>
    <x v="1"/>
    <x v="1"/>
    <x v="1"/>
    <x v="3"/>
    <x v="1"/>
    <x v="1"/>
    <x v="1"/>
    <x v="1"/>
    <x v="1"/>
    <x v="1"/>
    <x v="0"/>
    <x v="1"/>
    <x v="1"/>
    <x v="1"/>
    <x v="0"/>
  </r>
  <r>
    <x v="5"/>
    <x v="5"/>
    <x v="1"/>
    <x v="1"/>
    <x v="4"/>
    <x v="2"/>
    <x v="1"/>
    <x v="1"/>
    <x v="1"/>
    <x v="1"/>
    <x v="1"/>
    <x v="1"/>
    <x v="0"/>
    <x v="2"/>
    <x v="1"/>
    <x v="1"/>
    <x v="1"/>
  </r>
  <r>
    <x v="6"/>
    <x v="6"/>
    <x v="1"/>
    <x v="1"/>
    <x v="5"/>
    <x v="4"/>
    <x v="1"/>
    <x v="1"/>
    <x v="1"/>
    <x v="1"/>
    <x v="1"/>
    <x v="1"/>
    <x v="0"/>
    <x v="1"/>
    <x v="1"/>
    <x v="1"/>
    <x v="1"/>
  </r>
  <r>
    <x v="7"/>
    <x v="7"/>
    <x v="1"/>
    <x v="1"/>
    <x v="6"/>
    <x v="5"/>
    <x v="1"/>
    <x v="1"/>
    <x v="1"/>
    <x v="1"/>
    <x v="1"/>
    <x v="1"/>
    <x v="0"/>
    <x v="1"/>
    <x v="1"/>
    <x v="1"/>
    <x v="1"/>
  </r>
  <r>
    <x v="8"/>
    <x v="8"/>
    <x v="1"/>
    <x v="1"/>
    <x v="1"/>
    <x v="2"/>
    <x v="1"/>
    <x v="1"/>
    <x v="1"/>
    <x v="1"/>
    <x v="2"/>
    <x v="2"/>
    <x v="0"/>
    <x v="1"/>
    <x v="1"/>
    <x v="1"/>
    <x v="1"/>
  </r>
  <r>
    <x v="9"/>
    <x v="9"/>
    <x v="1"/>
    <x v="1"/>
    <x v="7"/>
    <x v="0"/>
    <x v="1"/>
    <x v="1"/>
    <x v="1"/>
    <x v="1"/>
    <x v="1"/>
    <x v="1"/>
    <x v="0"/>
    <x v="1"/>
    <x v="1"/>
    <x v="1"/>
    <x v="0"/>
  </r>
  <r>
    <x v="10"/>
    <x v="10"/>
    <x v="1"/>
    <x v="1"/>
    <x v="8"/>
    <x v="2"/>
    <x v="1"/>
    <x v="1"/>
    <x v="1"/>
    <x v="1"/>
    <x v="1"/>
    <x v="1"/>
    <x v="0"/>
    <x v="1"/>
    <x v="1"/>
    <x v="1"/>
    <x v="1"/>
  </r>
  <r>
    <x v="11"/>
    <x v="11"/>
    <x v="1"/>
    <x v="1"/>
    <x v="9"/>
    <x v="5"/>
    <x v="1"/>
    <x v="1"/>
    <x v="1"/>
    <x v="2"/>
    <x v="1"/>
    <x v="1"/>
    <x v="0"/>
    <x v="3"/>
    <x v="1"/>
    <x v="1"/>
    <x v="1"/>
  </r>
  <r>
    <x v="12"/>
    <x v="12"/>
    <x v="1"/>
    <x v="1"/>
    <x v="10"/>
    <x v="1"/>
    <x v="1"/>
    <x v="1"/>
    <x v="1"/>
    <x v="1"/>
    <x v="1"/>
    <x v="1"/>
    <x v="0"/>
    <x v="1"/>
    <x v="1"/>
    <x v="1"/>
    <x v="0"/>
  </r>
  <r>
    <x v="13"/>
    <x v="13"/>
    <x v="1"/>
    <x v="1"/>
    <x v="11"/>
    <x v="4"/>
    <x v="1"/>
    <x v="1"/>
    <x v="1"/>
    <x v="1"/>
    <x v="1"/>
    <x v="1"/>
    <x v="0"/>
    <x v="1"/>
    <x v="1"/>
    <x v="1"/>
    <x v="1"/>
  </r>
  <r>
    <x v="14"/>
    <x v="14"/>
    <x v="1"/>
    <x v="1"/>
    <x v="12"/>
    <x v="1"/>
    <x v="1"/>
    <x v="1"/>
    <x v="1"/>
    <x v="1"/>
    <x v="1"/>
    <x v="1"/>
    <x v="0"/>
    <x v="1"/>
    <x v="1"/>
    <x v="1"/>
    <x v="0"/>
  </r>
  <r>
    <x v="15"/>
    <x v="15"/>
    <x v="1"/>
    <x v="1"/>
    <x v="13"/>
    <x v="1"/>
    <x v="1"/>
    <x v="1"/>
    <x v="1"/>
    <x v="1"/>
    <x v="1"/>
    <x v="1"/>
    <x v="0"/>
    <x v="1"/>
    <x v="1"/>
    <x v="1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">
  <r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  <x v="1"/>
    <x v="1"/>
    <x v="1"/>
    <x v="1"/>
    <x v="1"/>
    <x v="1"/>
  </r>
  <r>
    <x v="2"/>
    <x v="2"/>
    <x v="1"/>
    <x v="1"/>
    <x v="2"/>
    <x v="2"/>
    <x v="1"/>
    <x v="1"/>
    <x v="1"/>
    <x v="1"/>
    <x v="1"/>
    <x v="1"/>
    <x v="1"/>
    <x v="1"/>
    <x v="1"/>
  </r>
  <r>
    <x v="3"/>
    <x v="3"/>
    <x v="1"/>
    <x v="1"/>
    <x v="3"/>
    <x v="0"/>
    <x v="1"/>
    <x v="1"/>
    <x v="1"/>
    <x v="1"/>
    <x v="1"/>
    <x v="1"/>
    <x v="1"/>
    <x v="1"/>
    <x v="1"/>
  </r>
  <r>
    <x v="4"/>
    <x v="4"/>
    <x v="1"/>
    <x v="1"/>
    <x v="1"/>
    <x v="3"/>
    <x v="1"/>
    <x v="1"/>
    <x v="1"/>
    <x v="1"/>
    <x v="1"/>
    <x v="1"/>
    <x v="1"/>
    <x v="1"/>
    <x v="1"/>
  </r>
  <r>
    <x v="5"/>
    <x v="5"/>
    <x v="1"/>
    <x v="1"/>
    <x v="4"/>
    <x v="2"/>
    <x v="1"/>
    <x v="1"/>
    <x v="1"/>
    <x v="1"/>
    <x v="1"/>
    <x v="1"/>
    <x v="2"/>
    <x v="1"/>
    <x v="1"/>
  </r>
  <r>
    <x v="6"/>
    <x v="6"/>
    <x v="1"/>
    <x v="1"/>
    <x v="5"/>
    <x v="4"/>
    <x v="1"/>
    <x v="1"/>
    <x v="1"/>
    <x v="1"/>
    <x v="1"/>
    <x v="1"/>
    <x v="1"/>
    <x v="1"/>
    <x v="1"/>
  </r>
  <r>
    <x v="7"/>
    <x v="7"/>
    <x v="1"/>
    <x v="1"/>
    <x v="6"/>
    <x v="5"/>
    <x v="1"/>
    <x v="1"/>
    <x v="1"/>
    <x v="1"/>
    <x v="1"/>
    <x v="1"/>
    <x v="1"/>
    <x v="1"/>
    <x v="1"/>
  </r>
  <r>
    <x v="8"/>
    <x v="8"/>
    <x v="1"/>
    <x v="1"/>
    <x v="1"/>
    <x v="2"/>
    <x v="1"/>
    <x v="1"/>
    <x v="1"/>
    <x v="1"/>
    <x v="2"/>
    <x v="2"/>
    <x v="1"/>
    <x v="1"/>
    <x v="1"/>
  </r>
  <r>
    <x v="9"/>
    <x v="9"/>
    <x v="1"/>
    <x v="1"/>
    <x v="7"/>
    <x v="0"/>
    <x v="1"/>
    <x v="1"/>
    <x v="1"/>
    <x v="1"/>
    <x v="1"/>
    <x v="1"/>
    <x v="1"/>
    <x v="1"/>
    <x v="1"/>
  </r>
  <r>
    <x v="10"/>
    <x v="10"/>
    <x v="1"/>
    <x v="1"/>
    <x v="8"/>
    <x v="2"/>
    <x v="1"/>
    <x v="1"/>
    <x v="1"/>
    <x v="1"/>
    <x v="1"/>
    <x v="1"/>
    <x v="1"/>
    <x v="1"/>
    <x v="1"/>
  </r>
  <r>
    <x v="11"/>
    <x v="11"/>
    <x v="1"/>
    <x v="1"/>
    <x v="9"/>
    <x v="5"/>
    <x v="1"/>
    <x v="1"/>
    <x v="1"/>
    <x v="2"/>
    <x v="1"/>
    <x v="1"/>
    <x v="3"/>
    <x v="1"/>
    <x v="1"/>
  </r>
  <r>
    <x v="12"/>
    <x v="12"/>
    <x v="1"/>
    <x v="1"/>
    <x v="10"/>
    <x v="1"/>
    <x v="1"/>
    <x v="1"/>
    <x v="1"/>
    <x v="1"/>
    <x v="1"/>
    <x v="1"/>
    <x v="1"/>
    <x v="1"/>
    <x v="1"/>
  </r>
  <r>
    <x v="13"/>
    <x v="13"/>
    <x v="1"/>
    <x v="1"/>
    <x v="11"/>
    <x v="4"/>
    <x v="1"/>
    <x v="1"/>
    <x v="1"/>
    <x v="1"/>
    <x v="1"/>
    <x v="1"/>
    <x v="1"/>
    <x v="1"/>
    <x v="1"/>
  </r>
  <r>
    <x v="14"/>
    <x v="14"/>
    <x v="1"/>
    <x v="1"/>
    <x v="12"/>
    <x v="1"/>
    <x v="1"/>
    <x v="1"/>
    <x v="1"/>
    <x v="1"/>
    <x v="1"/>
    <x v="1"/>
    <x v="1"/>
    <x v="1"/>
    <x v="1"/>
  </r>
  <r>
    <x v="15"/>
    <x v="15"/>
    <x v="1"/>
    <x v="1"/>
    <x v="13"/>
    <x v="1"/>
    <x v="1"/>
    <x v="1"/>
    <x v="1"/>
    <x v="1"/>
    <x v="1"/>
    <x v="1"/>
    <x v="1"/>
    <x v="1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">
  <r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  <x v="1"/>
    <x v="1"/>
    <x v="1"/>
    <x v="1"/>
    <x v="1"/>
    <x v="1"/>
  </r>
  <r>
    <x v="2"/>
    <x v="2"/>
    <x v="1"/>
    <x v="1"/>
    <x v="2"/>
    <x v="2"/>
    <x v="1"/>
    <x v="1"/>
    <x v="1"/>
    <x v="1"/>
    <x v="1"/>
    <x v="1"/>
    <x v="1"/>
    <x v="1"/>
    <x v="1"/>
  </r>
  <r>
    <x v="3"/>
    <x v="3"/>
    <x v="1"/>
    <x v="1"/>
    <x v="3"/>
    <x v="0"/>
    <x v="1"/>
    <x v="1"/>
    <x v="1"/>
    <x v="1"/>
    <x v="1"/>
    <x v="1"/>
    <x v="1"/>
    <x v="1"/>
    <x v="1"/>
  </r>
  <r>
    <x v="4"/>
    <x v="4"/>
    <x v="1"/>
    <x v="1"/>
    <x v="1"/>
    <x v="3"/>
    <x v="1"/>
    <x v="1"/>
    <x v="1"/>
    <x v="1"/>
    <x v="1"/>
    <x v="1"/>
    <x v="1"/>
    <x v="1"/>
    <x v="1"/>
  </r>
  <r>
    <x v="5"/>
    <x v="5"/>
    <x v="1"/>
    <x v="1"/>
    <x v="4"/>
    <x v="2"/>
    <x v="1"/>
    <x v="1"/>
    <x v="1"/>
    <x v="1"/>
    <x v="1"/>
    <x v="1"/>
    <x v="2"/>
    <x v="1"/>
    <x v="1"/>
  </r>
  <r>
    <x v="6"/>
    <x v="6"/>
    <x v="1"/>
    <x v="1"/>
    <x v="5"/>
    <x v="4"/>
    <x v="1"/>
    <x v="1"/>
    <x v="1"/>
    <x v="1"/>
    <x v="1"/>
    <x v="1"/>
    <x v="1"/>
    <x v="1"/>
    <x v="1"/>
  </r>
  <r>
    <x v="7"/>
    <x v="7"/>
    <x v="1"/>
    <x v="1"/>
    <x v="6"/>
    <x v="5"/>
    <x v="1"/>
    <x v="1"/>
    <x v="1"/>
    <x v="1"/>
    <x v="1"/>
    <x v="1"/>
    <x v="1"/>
    <x v="1"/>
    <x v="1"/>
  </r>
  <r>
    <x v="8"/>
    <x v="8"/>
    <x v="1"/>
    <x v="1"/>
    <x v="1"/>
    <x v="2"/>
    <x v="1"/>
    <x v="1"/>
    <x v="1"/>
    <x v="1"/>
    <x v="2"/>
    <x v="2"/>
    <x v="1"/>
    <x v="1"/>
    <x v="1"/>
  </r>
  <r>
    <x v="9"/>
    <x v="9"/>
    <x v="1"/>
    <x v="1"/>
    <x v="7"/>
    <x v="0"/>
    <x v="1"/>
    <x v="1"/>
    <x v="1"/>
    <x v="1"/>
    <x v="1"/>
    <x v="1"/>
    <x v="1"/>
    <x v="1"/>
    <x v="1"/>
  </r>
  <r>
    <x v="10"/>
    <x v="10"/>
    <x v="1"/>
    <x v="1"/>
    <x v="8"/>
    <x v="2"/>
    <x v="1"/>
    <x v="1"/>
    <x v="1"/>
    <x v="1"/>
    <x v="1"/>
    <x v="1"/>
    <x v="1"/>
    <x v="1"/>
    <x v="1"/>
  </r>
  <r>
    <x v="11"/>
    <x v="11"/>
    <x v="1"/>
    <x v="1"/>
    <x v="9"/>
    <x v="5"/>
    <x v="1"/>
    <x v="1"/>
    <x v="1"/>
    <x v="2"/>
    <x v="1"/>
    <x v="1"/>
    <x v="3"/>
    <x v="1"/>
    <x v="1"/>
  </r>
  <r>
    <x v="12"/>
    <x v="12"/>
    <x v="1"/>
    <x v="1"/>
    <x v="10"/>
    <x v="1"/>
    <x v="1"/>
    <x v="1"/>
    <x v="1"/>
    <x v="1"/>
    <x v="1"/>
    <x v="1"/>
    <x v="1"/>
    <x v="1"/>
    <x v="1"/>
  </r>
  <r>
    <x v="13"/>
    <x v="13"/>
    <x v="1"/>
    <x v="1"/>
    <x v="11"/>
    <x v="4"/>
    <x v="1"/>
    <x v="1"/>
    <x v="1"/>
    <x v="1"/>
    <x v="1"/>
    <x v="1"/>
    <x v="1"/>
    <x v="1"/>
    <x v="1"/>
  </r>
  <r>
    <x v="14"/>
    <x v="14"/>
    <x v="1"/>
    <x v="1"/>
    <x v="12"/>
    <x v="1"/>
    <x v="1"/>
    <x v="1"/>
    <x v="1"/>
    <x v="1"/>
    <x v="1"/>
    <x v="1"/>
    <x v="1"/>
    <x v="1"/>
    <x v="1"/>
  </r>
  <r>
    <x v="15"/>
    <x v="15"/>
    <x v="1"/>
    <x v="1"/>
    <x v="13"/>
    <x v="1"/>
    <x v="1"/>
    <x v="1"/>
    <x v="1"/>
    <x v="1"/>
    <x v="1"/>
    <x v="1"/>
    <x v="1"/>
    <x v="1"/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">
  <r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  <x v="1"/>
    <x v="1"/>
    <x v="1"/>
    <x v="1"/>
    <x v="1"/>
    <x v="1"/>
  </r>
  <r>
    <x v="2"/>
    <x v="2"/>
    <x v="1"/>
    <x v="1"/>
    <x v="2"/>
    <x v="2"/>
    <x v="1"/>
    <x v="1"/>
    <x v="1"/>
    <x v="1"/>
    <x v="1"/>
    <x v="1"/>
    <x v="1"/>
    <x v="1"/>
    <x v="1"/>
  </r>
  <r>
    <x v="3"/>
    <x v="3"/>
    <x v="1"/>
    <x v="1"/>
    <x v="3"/>
    <x v="0"/>
    <x v="1"/>
    <x v="1"/>
    <x v="1"/>
    <x v="1"/>
    <x v="1"/>
    <x v="1"/>
    <x v="1"/>
    <x v="1"/>
    <x v="1"/>
  </r>
  <r>
    <x v="4"/>
    <x v="4"/>
    <x v="1"/>
    <x v="1"/>
    <x v="1"/>
    <x v="3"/>
    <x v="1"/>
    <x v="1"/>
    <x v="1"/>
    <x v="1"/>
    <x v="1"/>
    <x v="1"/>
    <x v="1"/>
    <x v="1"/>
    <x v="1"/>
  </r>
  <r>
    <x v="5"/>
    <x v="5"/>
    <x v="1"/>
    <x v="1"/>
    <x v="4"/>
    <x v="2"/>
    <x v="1"/>
    <x v="1"/>
    <x v="1"/>
    <x v="1"/>
    <x v="1"/>
    <x v="1"/>
    <x v="2"/>
    <x v="1"/>
    <x v="1"/>
  </r>
  <r>
    <x v="6"/>
    <x v="6"/>
    <x v="1"/>
    <x v="1"/>
    <x v="5"/>
    <x v="4"/>
    <x v="1"/>
    <x v="1"/>
    <x v="1"/>
    <x v="1"/>
    <x v="1"/>
    <x v="1"/>
    <x v="1"/>
    <x v="1"/>
    <x v="1"/>
  </r>
  <r>
    <x v="7"/>
    <x v="7"/>
    <x v="1"/>
    <x v="1"/>
    <x v="6"/>
    <x v="5"/>
    <x v="1"/>
    <x v="1"/>
    <x v="1"/>
    <x v="1"/>
    <x v="1"/>
    <x v="1"/>
    <x v="1"/>
    <x v="1"/>
    <x v="1"/>
  </r>
  <r>
    <x v="8"/>
    <x v="8"/>
    <x v="1"/>
    <x v="1"/>
    <x v="1"/>
    <x v="2"/>
    <x v="1"/>
    <x v="1"/>
    <x v="1"/>
    <x v="1"/>
    <x v="2"/>
    <x v="2"/>
    <x v="1"/>
    <x v="1"/>
    <x v="1"/>
  </r>
  <r>
    <x v="9"/>
    <x v="9"/>
    <x v="1"/>
    <x v="1"/>
    <x v="7"/>
    <x v="0"/>
    <x v="1"/>
    <x v="1"/>
    <x v="1"/>
    <x v="1"/>
    <x v="1"/>
    <x v="1"/>
    <x v="1"/>
    <x v="1"/>
    <x v="1"/>
  </r>
  <r>
    <x v="10"/>
    <x v="10"/>
    <x v="1"/>
    <x v="1"/>
    <x v="8"/>
    <x v="2"/>
    <x v="1"/>
    <x v="1"/>
    <x v="1"/>
    <x v="1"/>
    <x v="1"/>
    <x v="1"/>
    <x v="1"/>
    <x v="1"/>
    <x v="1"/>
  </r>
  <r>
    <x v="11"/>
    <x v="11"/>
    <x v="1"/>
    <x v="1"/>
    <x v="9"/>
    <x v="5"/>
    <x v="1"/>
    <x v="1"/>
    <x v="1"/>
    <x v="2"/>
    <x v="1"/>
    <x v="1"/>
    <x v="3"/>
    <x v="1"/>
    <x v="1"/>
  </r>
  <r>
    <x v="12"/>
    <x v="12"/>
    <x v="1"/>
    <x v="1"/>
    <x v="10"/>
    <x v="1"/>
    <x v="1"/>
    <x v="1"/>
    <x v="1"/>
    <x v="1"/>
    <x v="1"/>
    <x v="1"/>
    <x v="1"/>
    <x v="1"/>
    <x v="1"/>
  </r>
  <r>
    <x v="13"/>
    <x v="13"/>
    <x v="1"/>
    <x v="1"/>
    <x v="11"/>
    <x v="4"/>
    <x v="1"/>
    <x v="1"/>
    <x v="1"/>
    <x v="1"/>
    <x v="1"/>
    <x v="1"/>
    <x v="1"/>
    <x v="1"/>
    <x v="1"/>
  </r>
  <r>
    <x v="14"/>
    <x v="14"/>
    <x v="1"/>
    <x v="1"/>
    <x v="12"/>
    <x v="1"/>
    <x v="1"/>
    <x v="1"/>
    <x v="1"/>
    <x v="1"/>
    <x v="1"/>
    <x v="1"/>
    <x v="1"/>
    <x v="1"/>
    <x v="1"/>
  </r>
  <r>
    <x v="15"/>
    <x v="15"/>
    <x v="1"/>
    <x v="1"/>
    <x v="13"/>
    <x v="1"/>
    <x v="1"/>
    <x v="1"/>
    <x v="1"/>
    <x v="1"/>
    <x v="1"/>
    <x v="1"/>
    <x v="1"/>
    <x v="1"/>
    <x v="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">
  <r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  <x v="1"/>
    <x v="1"/>
    <x v="1"/>
    <x v="1"/>
    <x v="1"/>
    <x v="1"/>
  </r>
  <r>
    <x v="2"/>
    <x v="2"/>
    <x v="1"/>
    <x v="1"/>
    <x v="2"/>
    <x v="2"/>
    <x v="1"/>
    <x v="1"/>
    <x v="1"/>
    <x v="1"/>
    <x v="1"/>
    <x v="1"/>
    <x v="1"/>
    <x v="1"/>
    <x v="1"/>
  </r>
  <r>
    <x v="3"/>
    <x v="3"/>
    <x v="1"/>
    <x v="1"/>
    <x v="3"/>
    <x v="0"/>
    <x v="1"/>
    <x v="1"/>
    <x v="1"/>
    <x v="1"/>
    <x v="1"/>
    <x v="1"/>
    <x v="1"/>
    <x v="1"/>
    <x v="1"/>
  </r>
  <r>
    <x v="4"/>
    <x v="4"/>
    <x v="1"/>
    <x v="1"/>
    <x v="1"/>
    <x v="3"/>
    <x v="1"/>
    <x v="1"/>
    <x v="1"/>
    <x v="1"/>
    <x v="1"/>
    <x v="1"/>
    <x v="1"/>
    <x v="1"/>
    <x v="1"/>
  </r>
  <r>
    <x v="5"/>
    <x v="5"/>
    <x v="1"/>
    <x v="1"/>
    <x v="4"/>
    <x v="2"/>
    <x v="1"/>
    <x v="1"/>
    <x v="1"/>
    <x v="1"/>
    <x v="1"/>
    <x v="1"/>
    <x v="2"/>
    <x v="1"/>
    <x v="1"/>
  </r>
  <r>
    <x v="6"/>
    <x v="6"/>
    <x v="1"/>
    <x v="1"/>
    <x v="5"/>
    <x v="4"/>
    <x v="1"/>
    <x v="1"/>
    <x v="1"/>
    <x v="1"/>
    <x v="1"/>
    <x v="1"/>
    <x v="1"/>
    <x v="1"/>
    <x v="1"/>
  </r>
  <r>
    <x v="7"/>
    <x v="7"/>
    <x v="1"/>
    <x v="1"/>
    <x v="6"/>
    <x v="5"/>
    <x v="1"/>
    <x v="1"/>
    <x v="1"/>
    <x v="1"/>
    <x v="1"/>
    <x v="1"/>
    <x v="1"/>
    <x v="1"/>
    <x v="1"/>
  </r>
  <r>
    <x v="8"/>
    <x v="8"/>
    <x v="1"/>
    <x v="1"/>
    <x v="1"/>
    <x v="2"/>
    <x v="1"/>
    <x v="1"/>
    <x v="1"/>
    <x v="1"/>
    <x v="2"/>
    <x v="2"/>
    <x v="1"/>
    <x v="1"/>
    <x v="1"/>
  </r>
  <r>
    <x v="9"/>
    <x v="9"/>
    <x v="1"/>
    <x v="1"/>
    <x v="7"/>
    <x v="0"/>
    <x v="1"/>
    <x v="1"/>
    <x v="1"/>
    <x v="1"/>
    <x v="1"/>
    <x v="1"/>
    <x v="1"/>
    <x v="1"/>
    <x v="1"/>
  </r>
  <r>
    <x v="10"/>
    <x v="10"/>
    <x v="1"/>
    <x v="1"/>
    <x v="8"/>
    <x v="2"/>
    <x v="1"/>
    <x v="1"/>
    <x v="1"/>
    <x v="1"/>
    <x v="1"/>
    <x v="1"/>
    <x v="1"/>
    <x v="1"/>
    <x v="1"/>
  </r>
  <r>
    <x v="11"/>
    <x v="11"/>
    <x v="1"/>
    <x v="1"/>
    <x v="9"/>
    <x v="5"/>
    <x v="1"/>
    <x v="1"/>
    <x v="1"/>
    <x v="2"/>
    <x v="1"/>
    <x v="1"/>
    <x v="3"/>
    <x v="1"/>
    <x v="1"/>
  </r>
  <r>
    <x v="12"/>
    <x v="12"/>
    <x v="1"/>
    <x v="1"/>
    <x v="10"/>
    <x v="1"/>
    <x v="1"/>
    <x v="1"/>
    <x v="1"/>
    <x v="1"/>
    <x v="1"/>
    <x v="1"/>
    <x v="1"/>
    <x v="1"/>
    <x v="1"/>
  </r>
  <r>
    <x v="13"/>
    <x v="13"/>
    <x v="1"/>
    <x v="1"/>
    <x v="11"/>
    <x v="4"/>
    <x v="1"/>
    <x v="1"/>
    <x v="1"/>
    <x v="1"/>
    <x v="1"/>
    <x v="1"/>
    <x v="1"/>
    <x v="1"/>
    <x v="1"/>
  </r>
  <r>
    <x v="14"/>
    <x v="14"/>
    <x v="1"/>
    <x v="1"/>
    <x v="12"/>
    <x v="1"/>
    <x v="1"/>
    <x v="1"/>
    <x v="1"/>
    <x v="1"/>
    <x v="1"/>
    <x v="1"/>
    <x v="1"/>
    <x v="1"/>
    <x v="1"/>
  </r>
  <r>
    <x v="15"/>
    <x v="15"/>
    <x v="1"/>
    <x v="1"/>
    <x v="13"/>
    <x v="1"/>
    <x v="1"/>
    <x v="1"/>
    <x v="1"/>
    <x v="1"/>
    <x v="1"/>
    <x v="1"/>
    <x v="1"/>
    <x v="1"/>
    <x v="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  <x v="1"/>
    <x v="1"/>
    <x v="1"/>
  </r>
  <r>
    <x v="2"/>
    <x v="2"/>
    <x v="1"/>
    <x v="1"/>
    <x v="2"/>
    <x v="2"/>
    <x v="1"/>
    <x v="1"/>
    <x v="1"/>
    <x v="1"/>
    <x v="1"/>
    <x v="1"/>
  </r>
  <r>
    <x v="3"/>
    <x v="3"/>
    <x v="1"/>
    <x v="1"/>
    <x v="3"/>
    <x v="0"/>
    <x v="1"/>
    <x v="1"/>
    <x v="1"/>
    <x v="1"/>
    <x v="1"/>
    <x v="1"/>
  </r>
  <r>
    <x v="4"/>
    <x v="4"/>
    <x v="1"/>
    <x v="1"/>
    <x v="1"/>
    <x v="3"/>
    <x v="1"/>
    <x v="1"/>
    <x v="1"/>
    <x v="1"/>
    <x v="1"/>
    <x v="1"/>
  </r>
  <r>
    <x v="5"/>
    <x v="5"/>
    <x v="1"/>
    <x v="1"/>
    <x v="4"/>
    <x v="2"/>
    <x v="1"/>
    <x v="1"/>
    <x v="1"/>
    <x v="1"/>
    <x v="1"/>
    <x v="2"/>
  </r>
  <r>
    <x v="6"/>
    <x v="6"/>
    <x v="1"/>
    <x v="1"/>
    <x v="5"/>
    <x v="4"/>
    <x v="1"/>
    <x v="1"/>
    <x v="1"/>
    <x v="1"/>
    <x v="1"/>
    <x v="1"/>
  </r>
  <r>
    <x v="7"/>
    <x v="7"/>
    <x v="1"/>
    <x v="1"/>
    <x v="6"/>
    <x v="5"/>
    <x v="1"/>
    <x v="1"/>
    <x v="1"/>
    <x v="1"/>
    <x v="1"/>
    <x v="1"/>
  </r>
  <r>
    <x v="8"/>
    <x v="8"/>
    <x v="1"/>
    <x v="1"/>
    <x v="1"/>
    <x v="2"/>
    <x v="1"/>
    <x v="1"/>
    <x v="1"/>
    <x v="1"/>
    <x v="2"/>
    <x v="1"/>
  </r>
  <r>
    <x v="9"/>
    <x v="9"/>
    <x v="1"/>
    <x v="1"/>
    <x v="7"/>
    <x v="0"/>
    <x v="1"/>
    <x v="1"/>
    <x v="1"/>
    <x v="1"/>
    <x v="1"/>
    <x v="1"/>
  </r>
  <r>
    <x v="10"/>
    <x v="10"/>
    <x v="1"/>
    <x v="1"/>
    <x v="8"/>
    <x v="2"/>
    <x v="1"/>
    <x v="1"/>
    <x v="1"/>
    <x v="1"/>
    <x v="1"/>
    <x v="1"/>
  </r>
  <r>
    <x v="11"/>
    <x v="11"/>
    <x v="1"/>
    <x v="1"/>
    <x v="9"/>
    <x v="5"/>
    <x v="1"/>
    <x v="1"/>
    <x v="1"/>
    <x v="2"/>
    <x v="1"/>
    <x v="3"/>
  </r>
  <r>
    <x v="12"/>
    <x v="12"/>
    <x v="1"/>
    <x v="1"/>
    <x v="10"/>
    <x v="1"/>
    <x v="1"/>
    <x v="1"/>
    <x v="1"/>
    <x v="1"/>
    <x v="1"/>
    <x v="1"/>
  </r>
  <r>
    <x v="13"/>
    <x v="13"/>
    <x v="1"/>
    <x v="1"/>
    <x v="11"/>
    <x v="4"/>
    <x v="1"/>
    <x v="1"/>
    <x v="1"/>
    <x v="1"/>
    <x v="1"/>
    <x v="1"/>
  </r>
  <r>
    <x v="14"/>
    <x v="14"/>
    <x v="1"/>
    <x v="1"/>
    <x v="12"/>
    <x v="1"/>
    <x v="1"/>
    <x v="1"/>
    <x v="1"/>
    <x v="1"/>
    <x v="1"/>
    <x v="1"/>
  </r>
  <r>
    <x v="15"/>
    <x v="15"/>
    <x v="1"/>
    <x v="1"/>
    <x v="13"/>
    <x v="1"/>
    <x v="1"/>
    <x v="1"/>
    <x v="1"/>
    <x v="1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D60E7D-5CC8-4A84-8A7C-C3BD911CD9D2}" name="PivotTable1" cacheId="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11:C42" firstHeaderRow="0" firstDataRow="1" firstDataCol="1" rowPageCount="1" colPageCount="1"/>
  <pivotFields count="4">
    <pivotField axis="axisRow" allDrilled="1" subtotalTop="0" showAll="0" defaultSubtotal="0" defaultAttributeDrillState="1">
      <items count="30">
        <item x="0" e="0"/>
        <item x="1" e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25" name="[detailed_trainers_projects].[area_of_expertise].[All]" cap="All"/>
  </pageFields>
  <dataFields count="2">
    <dataField name="Count of projects" fld="1" subtotal="count" baseField="0" baseItem="4"/>
    <dataField name="Distinct Count of org_provider" fld="3" subtotal="count" baseField="0" baseItem="3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10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Count of project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org_provider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etailed_trainers_projects">
        <x15:activeTabTopLevelEntity name="[detailed_trainers_projec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EE6E6B-513C-4FB8-B0CE-A2DE38361A5F}" name="PivotTable4" cacheId="12" applyNumberFormats="0" applyBorderFormats="0" applyFontFormats="0" applyPatternFormats="0" applyAlignmentFormats="0" applyWidthHeightFormats="1" dataCaption="Values" tag="1cc4c272-a987-4c4d-8c50-3b69dbe306dd" updatedVersion="8" minRefreshableVersion="3" useAutoFormatting="1" itemPrintTitles="1" createdVersion="8" indent="0" outline="1" outlineData="1" multipleFieldFilters="0">
  <location ref="AQ10:AU13" firstHeaderRow="0" firstDataRow="1" firstDataCol="1" rowPageCount="1" colPageCount="1"/>
  <pivotFields count="6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4" hier="25" name="[detailed_trainers_projects].[area_of_expertise].[All]" cap="All"/>
  </pageFields>
  <dataFields count="4">
    <dataField name="Average of hourly_rate" fld="1" subtotal="average" baseField="0" baseItem="0" numFmtId="164"/>
    <dataField name="Count of p_name" fld="2" subtotal="count" baseField="0" baseItem="0"/>
    <dataField name="Average of satisfaction_rate" fld="3" subtotal="average" baseField="0" baseItem="0" numFmtId="10"/>
    <dataField fld="5" subtotal="count" baseField="0" baseItem="0"/>
  </dataFields>
  <pivotHierarchies count="10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hourly_rate"/>
    <pivotHierarchy dragToData="1"/>
    <pivotHierarchy dragToData="1" caption="Average of satisfaction_rat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etailed_trainers_projects">
        <x15:activeTabTopLevelEntity name="[detailed_trainers_projec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5F03AD-BB84-4669-BEC0-C35810B3BEEC}" name="PivotTable6" cacheId="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F11:H46" firstHeaderRow="0" firstDataRow="1" firstDataCol="1" rowPageCount="1" colPageCount="1"/>
  <pivotFields count="6">
    <pivotField axis="axisRow" allDrilled="1" subtotalTop="0" showAll="0" dataSourceSort="1" defaultSubtotal="0" defaultAttributeDrillState="1">
      <items count="30">
        <item x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</items>
    </pivotField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3">
    <field x="0"/>
    <field x="1"/>
    <field x="2"/>
  </rowFields>
  <rowItems count="35">
    <i>
      <x/>
    </i>
    <i r="1">
      <x/>
    </i>
    <i r="2">
      <x/>
    </i>
    <i r="2">
      <x v="1"/>
    </i>
    <i r="2">
      <x v="2"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2">
    <i>
      <x/>
    </i>
    <i i="1">
      <x v="1"/>
    </i>
  </colItems>
  <pageFields count="1">
    <pageField fld="3" hier="25" name="[detailed_trainers_projects].[area_of_expertise].[All]" cap="All"/>
  </pageFields>
  <dataFields count="2">
    <dataField name="Average of hourly_rate" fld="5" subtotal="average" baseField="0" baseItem="0" numFmtId="164"/>
    <dataField name="Average of satisfaction_rate" fld="4" subtotal="average" baseField="0" baseItem="4" numFmtId="10"/>
  </dataFields>
  <pivotHierarchies count="10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Sum of hourly_rate"/>
    <pivotHierarchy dragToData="1" caption="Average of hourly_rate"/>
    <pivotHierarchy dragToData="1"/>
    <pivotHierarchy dragToData="1" caption="Average of satisfaction_rat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21"/>
    <rowHierarchyUsage hierarchyUsage="38"/>
    <rowHierarchyUsage hierarchyUsage="2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etailed_trainers_projects">
        <x15:activeTabTopLevelEntity name="[detailed_trainers_projec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5D0418-A534-46D9-92C2-9DDC61FA6C83}" name="PivotTable8" cacheId="1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K12:N36" firstHeaderRow="0" firstDataRow="1" firstDataCol="1" rowPageCount="1" colPageCount="1"/>
  <pivotFields count="5">
    <pivotField axis="axisRow" allDrilled="1" subtotalTop="0" showAll="0" dataSourceSort="1" defaultSubtotal="0" defaultAttributeDrillState="1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38" name="[detailed_trainers_projects].[start_date (Year)].[All]" cap="All"/>
  </pageFields>
  <dataFields count="3">
    <dataField name="Count of projects" fld="1" subtotal="count" baseField="0" baseItem="0"/>
    <dataField name="Average of hourly_rate" fld="2" subtotal="average" baseField="0" baseItem="0" numFmtId="164"/>
    <dataField name="Average of satisfaction_rate" fld="3" subtotal="average" baseField="0" baseItem="0" numFmtId="10"/>
  </dataFields>
  <pivotHierarchies count="10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hourly_rate"/>
    <pivotHierarchy dragToData="1"/>
    <pivotHierarchy dragToData="1" caption="Average of satisfaction_rate"/>
    <pivotHierarchy dragToData="1" caption="Count of project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etailed_trainers_projects">
        <x15:activeTabTopLevelEntity name="[detailed_trainers_projec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198B9A-DD93-4908-B2E9-A1079070E368}" name="PivotTable3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G10:AL18" firstHeaderRow="1" firstDataRow="2" firstDataCol="1" rowPageCount="2" colPageCount="1"/>
  <pivotFields count="6">
    <pivotField axis="axisRow" allDrilled="1" subtotalTop="0" showAll="0" dataSourceSort="1" defaultSubtotal="0" defaultAttributeDrillState="1">
      <items count="1">
        <item x="0"/>
      </items>
    </pivotField>
    <pivotField axis="axisPage" allDrilled="1" subtotalTop="0" showAll="0" dataSourceSort="1" defaultSubtotal="0" defaultAttributeDrillState="1"/>
    <pivotField axis="axisRow" allDrilled="1" subtotalTop="0" showAll="0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Col" allDrilled="1" subtotalTop="0" showAll="0" dataSourceSort="1" defaultSubtotal="0">
      <items count="4">
        <item x="0" e="0"/>
        <item x="1" e="0"/>
        <item x="2" e="0"/>
        <item x="3" e="0"/>
      </items>
    </pivotField>
    <pivotField axis="axisPage" allDrilled="1" subtotalTop="0" showAll="0" dataSourceSort="1" defaultSubtotal="0" defaultAttributeDrillState="1"/>
  </pivotFields>
  <rowFields count="2">
    <field x="0"/>
    <field x="2"/>
  </rowFields>
  <rowItems count="7">
    <i>
      <x/>
    </i>
    <i r="1">
      <x v="4"/>
    </i>
    <i r="1">
      <x v="3"/>
    </i>
    <i r="1">
      <x v="1"/>
    </i>
    <i r="1">
      <x/>
    </i>
    <i r="1">
      <x v="2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2">
    <pageField fld="1" hier="25" name="[detailed_trainers_projects].[area_of_expertise].[All]" cap="All"/>
    <pageField fld="5" hier="21" name="[detailed_trainers_projects].[trainer_name].[All]" cap="All"/>
  </pageFields>
  <dataFields count="1">
    <dataField name="Count of projects" fld="3" subtotal="count" baseField="0" baseItem="0"/>
  </dataFields>
  <pivotHierarchies count="10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Count of project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3"/>
    <rowHierarchyUsage hierarchyUsage="24"/>
  </rowHierarchiesUsage>
  <colHierarchiesUsage count="1">
    <colHierarchyUsage hierarchyUsage="3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etailed_trainers_projects">
        <x15:activeTabTopLevelEntity name="[detailed_trainers_projec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14EEDB-7FCC-41BB-A496-53BA2E1A3162}" name="PivotTable18" cacheId="1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T10:U17" firstHeaderRow="1" firstDataRow="1" firstDataCol="1" rowPageCount="1" colPageCount="1"/>
  <pivotFields count="3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0" hier="25" name="[detailed_trainers_projects].[area_of_expertise].[All]" cap="All"/>
  </pageFields>
  <dataFields count="1">
    <dataField name="Average of hourly_rate" fld="2" subtotal="average" baseField="1" baseItem="0" numFmtId="164"/>
  </dataFields>
  <pivotHierarchies count="10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hourly_rat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etailed_trainers_projects">
        <x15:activeTabTopLevelEntity name="[detailed_trainers_projec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14B11B-63DD-4558-A56D-B9B9B5889D15}" name="PivotTable19" cacheId="1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W10:AB22" firstHeaderRow="1" firstDataRow="2" firstDataCol="1"/>
  <pivotFields count="3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Col" allDrilled="1" subtotalTop="0" showAll="0" dataSourceSort="1" defaultSubtotal="0">
      <items count="4">
        <item x="0" e="0"/>
        <item x="1" e="0"/>
        <item x="2" e="0"/>
        <item x="3" e="0"/>
      </items>
    </pivotField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Sum of budget" fld="2" baseField="0" baseItem="0"/>
  </dataFields>
  <pivotHierarchies count="10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4"/>
  </rowHierarchiesUsage>
  <colHierarchiesUsage count="1">
    <colHierarchyUsage hierarchyUsage="5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Projects">
        <x15:activeTabTopLevelEntity name="[Projec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12E7FD-0E38-43B0-8F09-7F0FCE070B5F}" name="PivotTable5" cacheId="15" applyNumberFormats="0" applyBorderFormats="0" applyFontFormats="0" applyPatternFormats="0" applyAlignmentFormats="0" applyWidthHeightFormats="1" dataCaption="Values" tag="c529b18b-e5be-433b-be6a-723d2d1a7f55" updatedVersion="8" minRefreshableVersion="3" useAutoFormatting="1" subtotalHiddenItems="1" itemPrintTitles="1" createdVersion="8" indent="0" outline="1" outlineData="1" multipleFieldFilters="0">
  <location ref="AX8:AZ39" firstHeaderRow="0" firstDataRow="1" firstDataCol="1" rowPageCount="1" colPageCount="1"/>
  <pivotFields count="4">
    <pivotField axis="axisRow" allDrilled="1" subtotalTop="0" showAll="0" dataSourceSort="1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25" name="[detailed_trainers_projects].[area_of_expertise].[All]" cap="All"/>
  </pageFields>
  <dataFields count="2">
    <dataField fld="1" subtotal="count" baseField="0" baseItem="0"/>
    <dataField name="Max of hourly_rate" fld="3" subtotal="max" baseField="0" baseItem="3" numFmtId="165"/>
  </dataFields>
  <pivotHierarchies count="10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hourly_rat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x of hourly_rate"/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etailed_trainers_projects">
        <x15:activeTabTopLevelEntity name="[detailed_trainers_projec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EAF52B-0583-4773-BAA4-8D87401019C7}" name="PivotTable10" cacheId="7" dataOnRows="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rowHeaderCaption="Gender">
  <location ref="P12:Q23" firstHeaderRow="1" firstDataRow="1" firstDataCol="1" rowPageCount="1" colPageCount="1"/>
  <pivotFields count="5">
    <pivotField axis="axisRow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2">
    <field x="0"/>
    <field x="-2"/>
  </rowFields>
  <rowItems count="11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pageFields count="1">
    <pageField fld="1" hier="25" name="[detailed_trainers_projects].[area_of_expertise].[All]" cap="All"/>
  </pageFields>
  <dataFields count="3">
    <dataField name="Count of p_code" fld="4" subtotal="count" baseField="0" baseItem="0"/>
    <dataField name="Average of hourly_rate" fld="2" subtotal="average" baseField="0" baseItem="0" numFmtId="164"/>
    <dataField name="Average of satisfaction_rate" fld="3" subtotal="average" baseField="0" baseItem="0" numFmtId="10"/>
  </dataFields>
  <pivotHierarchies count="10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hourly_rate"/>
    <pivotHierarchy dragToData="1"/>
    <pivotHierarchy dragToData="1" caption="Average of satisfaction_rat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2"/>
    <rowHierarchyUsage hierarchyUsage="-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etailed_trainers_projects">
        <x15:activeTabTopLevelEntity name="[detailed_trainers_projec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C9D161-FCB7-409C-91CC-8461B34CAB1B}" name="PivotTable1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Trainer">
  <location ref="A12:B45" firstHeaderRow="1" firstDataRow="1" firstDataCol="1" rowPageCount="1" colPageCount="1"/>
  <pivotFields count="15">
    <pivotField showAll="0"/>
    <pivotField axis="axisRow" showAll="0">
      <items count="17">
        <item x="0"/>
        <item x="1"/>
        <item x="2"/>
        <item x="15"/>
        <item x="3"/>
        <item x="4"/>
        <item x="5"/>
        <item x="6"/>
        <item x="7"/>
        <item x="8"/>
        <item x="9"/>
        <item x="10"/>
        <item x="14"/>
        <item x="11"/>
        <item x="12"/>
        <item x="13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axis="axisPage" showAll="0">
      <items count="15">
        <item x="0"/>
        <item x="2"/>
        <item x="8"/>
        <item x="6"/>
        <item x="4"/>
        <item x="11"/>
        <item x="1"/>
        <item x="12"/>
        <item x="7"/>
        <item x="5"/>
        <item x="3"/>
        <item x="13"/>
        <item x="10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2">
    <field x="1"/>
    <field x="3"/>
  </rowFields>
  <rowItems count="33">
    <i>
      <x/>
    </i>
    <i r="1">
      <x v="1"/>
    </i>
    <i>
      <x v="1"/>
    </i>
    <i r="1">
      <x/>
    </i>
    <i>
      <x v="2"/>
    </i>
    <i r="1">
      <x/>
    </i>
    <i>
      <x v="3"/>
    </i>
    <i r="1">
      <x/>
    </i>
    <i>
      <x v="4"/>
    </i>
    <i r="1">
      <x/>
    </i>
    <i>
      <x v="5"/>
    </i>
    <i r="1">
      <x/>
    </i>
    <i>
      <x v="6"/>
    </i>
    <i r="1">
      <x/>
    </i>
    <i>
      <x v="7"/>
    </i>
    <i r="1">
      <x/>
    </i>
    <i>
      <x v="8"/>
    </i>
    <i r="1">
      <x/>
    </i>
    <i>
      <x v="9"/>
    </i>
    <i r="1">
      <x/>
    </i>
    <i>
      <x v="10"/>
    </i>
    <i r="1">
      <x/>
    </i>
    <i>
      <x v="11"/>
    </i>
    <i r="1">
      <x/>
    </i>
    <i>
      <x v="12"/>
    </i>
    <i r="1">
      <x/>
    </i>
    <i>
      <x v="13"/>
    </i>
    <i r="1">
      <x/>
    </i>
    <i>
      <x v="14"/>
    </i>
    <i r="1">
      <x/>
    </i>
    <i>
      <x v="15"/>
    </i>
    <i r="1">
      <x/>
    </i>
    <i t="grand">
      <x/>
    </i>
  </rowItems>
  <colItems count="1">
    <i/>
  </colItems>
  <pageFields count="1">
    <pageField fld="4" hier="-1"/>
  </pageFields>
  <dataFields count="1">
    <dataField name="Sum of project_rate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E9C1F2-BD4E-43FC-A22F-5ECF5832655E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F11:AI14" firstHeaderRow="0" firstDataRow="1" firstDataCol="1" rowPageCount="1" colPageCount="1"/>
  <pivotFields count="17">
    <pivotField showAll="0"/>
    <pivotField showAll="0"/>
    <pivotField dataField="1" showAll="0"/>
    <pivotField showAll="0"/>
    <pivotField axis="axisPage" showAll="0">
      <items count="15">
        <item x="0"/>
        <item x="2"/>
        <item x="8"/>
        <item x="6"/>
        <item x="4"/>
        <item x="11"/>
        <item x="1"/>
        <item x="12"/>
        <item x="7"/>
        <item x="5"/>
        <item x="3"/>
        <item x="13"/>
        <item x="10"/>
        <item x="9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1">
    <field x="16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-1"/>
  </pageFields>
  <dataFields count="3">
    <dataField name="Count of p_code" fld="2" subtotal="count" baseField="0" baseItem="0"/>
    <dataField name="Average of hourly_rate" fld="10" subtotal="average" baseField="16" baseItem="0" numFmtId="164"/>
    <dataField name="Average of satisfaction_rate" fld="13" subtotal="average" baseField="16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C6F752-83A2-4815-B6BD-A955ECCCC4A2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A11:AB42" firstHeaderRow="1" firstDataRow="1" firstDataCol="1" rowPageCount="1" colPageCount="1"/>
  <pivotFields count="17">
    <pivotField showAll="0"/>
    <pivotField axis="axisRow" showAll="0" sortType="descending">
      <items count="17">
        <item x="0"/>
        <item sd="0" x="1"/>
        <item sd="0" x="2"/>
        <item sd="0" x="15"/>
        <item sd="0" x="3"/>
        <item sd="0" x="4"/>
        <item sd="0" x="5"/>
        <item sd="0" x="6"/>
        <item sd="0" x="7"/>
        <item sd="0" x="8"/>
        <item x="9"/>
        <item x="10"/>
        <item x="14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Row" showAll="0">
      <items count="3">
        <item x="1"/>
        <item x="0"/>
        <item t="default"/>
      </items>
    </pivotField>
    <pivotField axis="axisPage" showAll="0">
      <items count="15">
        <item x="0"/>
        <item x="2"/>
        <item x="8"/>
        <item x="6"/>
        <item x="4"/>
        <item x="11"/>
        <item x="1"/>
        <item x="12"/>
        <item x="7"/>
        <item x="5"/>
        <item x="3"/>
        <item x="13"/>
        <item x="10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2">
        <item x="0"/>
        <item t="default"/>
      </items>
    </pivotField>
    <pivotField showAll="0"/>
    <pivotField showAll="0"/>
    <pivotField showAll="0"/>
    <pivotField showAll="0"/>
  </pivotFields>
  <rowFields count="3">
    <field x="1"/>
    <field x="12"/>
    <field x="3"/>
  </rowFields>
  <rowItems count="31">
    <i>
      <x v="15"/>
    </i>
    <i r="1">
      <x/>
    </i>
    <i r="2">
      <x/>
    </i>
    <i>
      <x v="11"/>
    </i>
    <i r="1">
      <x/>
    </i>
    <i r="2">
      <x/>
    </i>
    <i>
      <x v="9"/>
    </i>
    <i>
      <x v="1"/>
    </i>
    <i>
      <x v="13"/>
    </i>
    <i r="1">
      <x/>
    </i>
    <i r="2">
      <x/>
    </i>
    <i>
      <x v="2"/>
    </i>
    <i>
      <x v="8"/>
    </i>
    <i>
      <x v="3"/>
    </i>
    <i>
      <x v="10"/>
    </i>
    <i r="1">
      <x/>
    </i>
    <i r="2">
      <x/>
    </i>
    <i>
      <x v="4"/>
    </i>
    <i>
      <x v="12"/>
    </i>
    <i r="1">
      <x/>
    </i>
    <i r="2">
      <x/>
    </i>
    <i>
      <x v="5"/>
    </i>
    <i>
      <x v="14"/>
    </i>
    <i r="1">
      <x/>
    </i>
    <i r="2">
      <x/>
    </i>
    <i>
      <x v="6"/>
    </i>
    <i>
      <x/>
    </i>
    <i r="1">
      <x/>
    </i>
    <i r="2">
      <x v="1"/>
    </i>
    <i>
      <x v="7"/>
    </i>
    <i t="grand">
      <x/>
    </i>
  </rowItems>
  <colItems count="1">
    <i/>
  </colItems>
  <pageFields count="1">
    <pageField fld="4" hier="-1"/>
  </pageFields>
  <dataFields count="1">
    <dataField name="Count of p_cod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AC0260-62C7-4F0C-A6DC-870EC4058E12}" name="PivotTable20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S11:X44" firstHeaderRow="0" firstDataRow="1" firstDataCol="1" rowPageCount="1" colPageCount="1"/>
  <pivotFields count="15">
    <pivotField showAll="0"/>
    <pivotField axis="axisRow" showAll="0">
      <items count="17">
        <item x="0"/>
        <item x="1"/>
        <item x="2"/>
        <item x="15"/>
        <item x="3"/>
        <item x="4"/>
        <item x="5"/>
        <item x="6"/>
        <item x="7"/>
        <item x="8"/>
        <item x="9"/>
        <item x="10"/>
        <item x="14"/>
        <item x="11"/>
        <item x="12"/>
        <item x="13"/>
        <item t="default"/>
      </items>
    </pivotField>
    <pivotField dataField="1" showAll="0"/>
    <pivotField axis="axisRow" showAll="0">
      <items count="3">
        <item x="1"/>
        <item x="0"/>
        <item t="default"/>
      </items>
    </pivotField>
    <pivotField axis="axisPage" showAll="0">
      <items count="15">
        <item x="0"/>
        <item x="2"/>
        <item x="8"/>
        <item x="6"/>
        <item x="4"/>
        <item x="11"/>
        <item x="1"/>
        <item x="12"/>
        <item x="7"/>
        <item x="5"/>
        <item x="3"/>
        <item x="13"/>
        <item x="10"/>
        <item x="9"/>
        <item t="default"/>
      </items>
    </pivotField>
    <pivotField showAll="0"/>
    <pivotField showAll="0"/>
    <pivotField showAll="0"/>
    <pivotField dataField="1" showAll="0"/>
    <pivotField showAll="0"/>
    <pivotField dataField="1" showAll="0"/>
    <pivotField dataField="1" showAll="0"/>
    <pivotField dataField="1" showAll="0"/>
    <pivotField showAll="0"/>
    <pivotField showAll="0"/>
  </pivotFields>
  <rowFields count="2">
    <field x="1"/>
    <field x="3"/>
  </rowFields>
  <rowItems count="33">
    <i>
      <x/>
    </i>
    <i r="1">
      <x v="1"/>
    </i>
    <i>
      <x v="1"/>
    </i>
    <i r="1">
      <x/>
    </i>
    <i>
      <x v="2"/>
    </i>
    <i r="1">
      <x/>
    </i>
    <i>
      <x v="3"/>
    </i>
    <i r="1">
      <x/>
    </i>
    <i>
      <x v="4"/>
    </i>
    <i r="1">
      <x/>
    </i>
    <i>
      <x v="5"/>
    </i>
    <i r="1">
      <x/>
    </i>
    <i>
      <x v="6"/>
    </i>
    <i r="1">
      <x/>
    </i>
    <i>
      <x v="7"/>
    </i>
    <i r="1">
      <x/>
    </i>
    <i>
      <x v="8"/>
    </i>
    <i r="1">
      <x/>
    </i>
    <i>
      <x v="9"/>
    </i>
    <i r="1">
      <x/>
    </i>
    <i>
      <x v="10"/>
    </i>
    <i r="1">
      <x/>
    </i>
    <i>
      <x v="11"/>
    </i>
    <i r="1">
      <x/>
    </i>
    <i>
      <x v="12"/>
    </i>
    <i r="1">
      <x/>
    </i>
    <i>
      <x v="13"/>
    </i>
    <i r="1">
      <x/>
    </i>
    <i>
      <x v="14"/>
    </i>
    <i r="1">
      <x/>
    </i>
    <i>
      <x v="15"/>
    </i>
    <i r="1">
      <x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4" hier="-1"/>
  </pageFields>
  <dataFields count="5">
    <dataField name="Count of p_code" fld="2" subtotal="count" baseField="0" baseItem="0"/>
    <dataField name="Sum of number_of_hours_per_project" fld="8" baseField="0" baseItem="0"/>
    <dataField name="Average of hourly_rate" fld="10" subtotal="average" baseField="1" baseItem="0" numFmtId="164"/>
    <dataField name="Sum of project_rate" fld="11" baseField="1" baseItem="0" numFmtId="165"/>
    <dataField name="Average of satisfaction_rate" fld="12" subtotal="average" baseField="1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46F262-8926-4BFE-970A-BEE37C20BD34}" name="PivotTable1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I11:J18" firstHeaderRow="1" firstDataRow="1" firstDataCol="1" rowPageCount="1" colPageCount="1"/>
  <pivotFields count="15">
    <pivotField showAll="0"/>
    <pivotField showAll="0"/>
    <pivotField showAll="0"/>
    <pivotField showAll="0"/>
    <pivotField axis="axisPage" showAll="0">
      <items count="15">
        <item x="0"/>
        <item x="2"/>
        <item x="8"/>
        <item x="6"/>
        <item x="4"/>
        <item x="11"/>
        <item x="1"/>
        <item x="12"/>
        <item x="7"/>
        <item x="5"/>
        <item x="3"/>
        <item x="13"/>
        <item x="10"/>
        <item x="9"/>
        <item t="default"/>
      </items>
    </pivotField>
    <pivotField axis="axisRow" showAll="0">
      <items count="7">
        <item x="3"/>
        <item x="0"/>
        <item x="1"/>
        <item x="2"/>
        <item x="4"/>
        <item x="5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4" hier="-1"/>
  </pageFields>
  <dataFields count="1">
    <dataField name="Average of hourly_rate" fld="10" subtotal="average" baseField="5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209EF2-CB62-4D86-80FB-86D957C06B2D}" name="PivotTable7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E11:G28" firstHeaderRow="0" firstDataRow="1" firstDataCol="1" rowPageCount="1" colPageCount="1"/>
  <pivotFields count="12">
    <pivotField showAll="0"/>
    <pivotField axis="axisRow" showAll="0" sortType="descending">
      <items count="17">
        <item x="0"/>
        <item x="1"/>
        <item x="2"/>
        <item x="15"/>
        <item x="3"/>
        <item x="4"/>
        <item x="5"/>
        <item x="6"/>
        <item x="7"/>
        <item x="8"/>
        <item x="9"/>
        <item x="10"/>
        <item x="14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Page" showAll="0">
      <items count="15">
        <item x="0"/>
        <item x="2"/>
        <item x="8"/>
        <item x="6"/>
        <item x="4"/>
        <item x="11"/>
        <item x="1"/>
        <item x="12"/>
        <item x="7"/>
        <item x="5"/>
        <item x="3"/>
        <item x="13"/>
        <item x="10"/>
        <item x="9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1"/>
  </rowFields>
  <rowItems count="17">
    <i>
      <x v="9"/>
    </i>
    <i>
      <x/>
    </i>
    <i>
      <x v="1"/>
    </i>
    <i>
      <x v="13"/>
    </i>
    <i>
      <x v="11"/>
    </i>
    <i>
      <x v="3"/>
    </i>
    <i>
      <x v="2"/>
    </i>
    <i>
      <x v="4"/>
    </i>
    <i>
      <x v="10"/>
    </i>
    <i>
      <x v="5"/>
    </i>
    <i>
      <x v="12"/>
    </i>
    <i>
      <x v="6"/>
    </i>
    <i>
      <x v="14"/>
    </i>
    <i>
      <x v="15"/>
    </i>
    <i>
      <x v="8"/>
    </i>
    <i>
      <x v="7"/>
    </i>
    <i t="grand">
      <x/>
    </i>
  </rowItems>
  <colFields count="1">
    <field x="-2"/>
  </colFields>
  <colItems count="2">
    <i>
      <x/>
    </i>
    <i i="1">
      <x v="1"/>
    </i>
  </colItems>
  <pageFields count="1">
    <pageField fld="4" hier="-1"/>
  </pageFields>
  <dataFields count="2">
    <dataField name="Average of hourly_rate" fld="10" subtotal="average" baseField="1" baseItem="0" numFmtId="164"/>
    <dataField name="Average of satisfaction_rate" fld="11" subtotal="average" baseField="1" baseItem="3" numFmtId="1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1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2860CC-C812-424B-879B-DF6D7066D864}" name="PivotTable17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M11:P14" firstHeaderRow="0" firstDataRow="1" firstDataCol="1" rowPageCount="1" colPageCount="1"/>
  <pivotFields count="15"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axis="axisPage" showAll="0">
      <items count="15">
        <item x="0"/>
        <item x="2"/>
        <item x="8"/>
        <item x="6"/>
        <item x="4"/>
        <item x="11"/>
        <item x="1"/>
        <item x="12"/>
        <item x="7"/>
        <item x="5"/>
        <item x="3"/>
        <item x="13"/>
        <item x="10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-1"/>
  </pageFields>
  <dataFields count="3">
    <dataField name="Average of budget" fld="14" subtotal="average" baseField="3" baseItem="0"/>
    <dataField name="Average of total_estimated_hours" fld="13" subtotal="average" baseField="3" baseItem="0"/>
    <dataField name="Average of satisfaction_rate" fld="12" subtotal="average" baseField="3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7A3711AA-748B-4519-A75A-CEBF4B994F4D}" autoFormatId="16" applyNumberFormats="0" applyBorderFormats="0" applyFontFormats="0" applyPatternFormats="0" applyAlignmentFormats="0" applyWidthHeightFormats="0">
  <queryTableRefresh nextId="23">
    <queryTableFields count="22">
      <queryTableField id="1" name="t_code" tableColumnId="1"/>
      <queryTableField id="2" name="trainer_name" tableColumnId="2"/>
      <queryTableField id="3" name="gender" tableColumnId="3"/>
      <queryTableField id="4" name="p_code" tableColumnId="4"/>
      <queryTableField id="5" name="p_name" tableColumnId="5"/>
      <queryTableField id="6" name="area_of_expertise" tableColumnId="6"/>
      <queryTableField id="7" name="start_date" tableColumnId="7"/>
      <queryTableField id="8" name="end_date" tableColumnId="8"/>
      <queryTableField id="9" name="number_of_hours_per_project" tableColumnId="9"/>
      <queryTableField id="10" name="session_count" tableColumnId="10"/>
      <queryTableField id="11" name="hourly_rate" tableColumnId="11"/>
      <queryTableField id="12" name="Project rate" tableColumnId="12"/>
      <queryTableField id="13" name="year_of_expertise" tableColumnId="13"/>
      <queryTableField id="14" name="org_provider" tableColumnId="14"/>
      <queryTableField id="15" name="satisfaction_rate" tableColumnId="15"/>
      <queryTableField id="16" name="total_estimated_hours" tableColumnId="16"/>
      <queryTableField id="17" name="budget" tableColumnId="17"/>
      <queryTableField id="18" name="Experience_range" tableColumnId="18"/>
      <queryTableField id="19" name="start_date (Year)" tableColumnId="19"/>
      <queryTableField id="20" name="start_date (Quarter)" tableColumnId="20"/>
      <queryTableField id="21" name="start_date (Month Index)" tableColumnId="21"/>
      <queryTableField id="22" name="start_date (Month)" tableColumnId="22"/>
    </queryTableFields>
  </queryTableRefresh>
  <extLst>
    <ext xmlns:x15="http://schemas.microsoft.com/office/spreadsheetml/2010/11/main" uri="{883FBD77-0823-4a55-B5E3-86C4891E6966}">
      <x15:queryTable sourceDataName="Query - detailed_trainers_projects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3B40C7B6-9F18-445C-B53F-1BFACD3E35C6}" autoFormatId="16" applyNumberFormats="0" applyBorderFormats="0" applyFontFormats="0" applyPatternFormats="0" applyAlignmentFormats="0" applyWidthHeightFormats="0">
  <queryTableRefresh nextId="4">
    <queryTableFields count="3">
      <queryTableField id="1" name="trainer_code" tableColumnId="1"/>
      <queryTableField id="2" name="trainer_name" tableColumnId="2"/>
      <queryTableField id="3" name="account_link" tableColumnId="3"/>
    </queryTableFields>
  </queryTableRefresh>
  <extLst>
    <ext xmlns:x15="http://schemas.microsoft.com/office/spreadsheetml/2010/11/main" uri="{883FBD77-0823-4a55-B5E3-86C4891E6966}">
      <x15:queryTable sourceDataName="Query - v_email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2793D7B2-36DC-4228-BAEF-699B1831C669}" autoFormatId="16" applyNumberFormats="0" applyBorderFormats="0" applyFontFormats="0" applyPatternFormats="0" applyAlignmentFormats="0" applyWidthHeightFormats="0">
  <queryTableRefresh nextId="3">
    <queryTableFields count="2">
      <queryTableField id="1" name="t_code" tableColumnId="1"/>
      <queryTableField id="2" name="phone_number" tableColumnId="2"/>
    </queryTableFields>
  </queryTableRefresh>
  <extLst>
    <ext xmlns:x15="http://schemas.microsoft.com/office/spreadsheetml/2010/11/main" uri="{883FBD77-0823-4a55-B5E3-86C4891E6966}">
      <x15:queryTable sourceDataName="Query - trainer_phonenumber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2" xr16:uid="{6FCCA8A2-703A-4035-9FD3-827AB649182E}" autoFormatId="16" applyNumberFormats="0" applyBorderFormats="0" applyFontFormats="0" applyPatternFormats="0" applyAlignmentFormats="0" applyWidthHeightFormats="0">
  <queryTableRefresh nextId="4">
    <queryTableFields count="3">
      <queryTableField id="1" name="trainer_code" tableColumnId="1"/>
      <queryTableField id="2" name="trainer_name" tableColumnId="2"/>
      <queryTableField id="3" name="account_link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06285E8-BB75-4CF3-A59F-4BCAD989D5B4}" name="detailed_trainers_projects" displayName="detailed_trainers_projects" ref="A1:V52" tableType="queryTable" totalsRowShown="0">
  <autoFilter ref="A1:V52" xr:uid="{A06285E8-BB75-4CF3-A59F-4BCAD989D5B4}"/>
  <tableColumns count="22">
    <tableColumn id="1" xr3:uid="{436333B7-E151-4ADF-98EA-0A860D3D14BC}" uniqueName="1" name="t_code" queryTableFieldId="1" dataDxfId="17"/>
    <tableColumn id="2" xr3:uid="{8872D6E6-9BF2-4C19-9240-C283B12AFD61}" uniqueName="2" name="trainer_name" queryTableFieldId="2" dataDxfId="16"/>
    <tableColumn id="3" xr3:uid="{00B1FC59-32CA-45A5-823A-6B4690962184}" uniqueName="3" name="gender" queryTableFieldId="3" dataDxfId="15"/>
    <tableColumn id="4" xr3:uid="{24E6B7C0-EB79-472F-8492-5254A070A1F3}" uniqueName="4" name="p_code" queryTableFieldId="4" dataDxfId="14"/>
    <tableColumn id="5" xr3:uid="{06293531-6E64-4C92-957D-3318AE71C193}" uniqueName="5" name="p_name" queryTableFieldId="5" dataDxfId="13"/>
    <tableColumn id="6" xr3:uid="{4B7D6402-780C-4909-9741-F03E644A3A8A}" uniqueName="6" name="area_of_expertise" queryTableFieldId="6" dataDxfId="12"/>
    <tableColumn id="7" xr3:uid="{8128B7F2-E46D-4C17-898F-0D06A41B04D6}" uniqueName="7" name="start_date" queryTableFieldId="7" dataDxfId="11"/>
    <tableColumn id="8" xr3:uid="{8C513549-5A4C-41FD-9FB7-FF1D323E7AF9}" uniqueName="8" name="end_date" queryTableFieldId="8" dataDxfId="10"/>
    <tableColumn id="9" xr3:uid="{2FAE9821-20F8-4939-9A98-32BFFED38978}" uniqueName="9" name="number_of_hours_per_project" queryTableFieldId="9"/>
    <tableColumn id="10" xr3:uid="{ADCF7A56-3836-4076-97F7-0287CCE07C76}" uniqueName="10" name="session_count" queryTableFieldId="10"/>
    <tableColumn id="11" xr3:uid="{2E918052-ADAF-4436-ABF6-8C87C32E4559}" uniqueName="11" name="hourly_rate" queryTableFieldId="11"/>
    <tableColumn id="12" xr3:uid="{F04AF462-05E5-4861-820B-11D31913DF00}" uniqueName="12" name="Project rate" queryTableFieldId="12"/>
    <tableColumn id="13" xr3:uid="{99FF073F-F72F-48A6-AC6A-DC7190F40D98}" uniqueName="13" name="year_of_expertise" queryTableFieldId="13"/>
    <tableColumn id="14" xr3:uid="{18368709-CD89-4F42-B71D-C0FAF1A0FABE}" uniqueName="14" name="org_provider" queryTableFieldId="14" dataDxfId="9"/>
    <tableColumn id="15" xr3:uid="{91D14EA6-BDB3-4348-AF1B-BC78DBA46BA6}" uniqueName="15" name="satisfaction_rate" queryTableFieldId="15"/>
    <tableColumn id="16" xr3:uid="{9128BE27-C339-4D7C-A804-603412CD8ADF}" uniqueName="16" name="total_estimated_hours" queryTableFieldId="16"/>
    <tableColumn id="17" xr3:uid="{4569B71D-2FC2-4169-9871-1CF6A2C71953}" uniqueName="17" name="budget" queryTableFieldId="17"/>
    <tableColumn id="18" xr3:uid="{22A0D72C-B9A5-4547-95E2-23F38AC9EFD8}" uniqueName="18" name="Experience_range" queryTableFieldId="18" dataDxfId="8"/>
    <tableColumn id="19" xr3:uid="{F86B1526-E66E-4AA5-A56D-1CA411DB29C3}" uniqueName="19" name="start_date (Year)" queryTableFieldId="19"/>
    <tableColumn id="20" xr3:uid="{7179F0D9-5F07-4D92-AE56-39D0245B06F2}" uniqueName="20" name="start_date (Quarter)" queryTableFieldId="20"/>
    <tableColumn id="21" xr3:uid="{877E3EFB-050E-4D0B-8DB1-5159A523BBAF}" uniqueName="21" name="start_date (Month Index)" queryTableFieldId="21"/>
    <tableColumn id="22" xr3:uid="{4866B327-7FE0-46D2-AA7F-42469CB0FFF0}" uniqueName="22" name="start_date (Month)" queryTableFieldId="2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5BC40CE-6AD6-4E61-A08A-71F1D17BE2C6}" name="v_email" displayName="v_email" ref="A1:C42" tableType="queryTable" totalsRowShown="0">
  <autoFilter ref="A1:C42" xr:uid="{65BC40CE-6AD6-4E61-A08A-71F1D17BE2C6}"/>
  <tableColumns count="3">
    <tableColumn id="1" xr3:uid="{89A6C5D4-E067-4064-9A5A-178D56B8543A}" uniqueName="1" name="trainer_code" queryTableFieldId="1" dataDxfId="7"/>
    <tableColumn id="2" xr3:uid="{80FEA392-C36F-421F-9422-2F3794643F2D}" uniqueName="2" name="trainer_name" queryTableFieldId="2" dataDxfId="6"/>
    <tableColumn id="3" xr3:uid="{EB286333-18FE-4784-B454-1F92A1D2C7EC}" uniqueName="3" name="account_link" queryTableFieldId="3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5D85D00-9439-44F3-AC92-2FEC9FC114BC}" name="trainer_phonenumber" displayName="trainer_phonenumber" ref="A1:B51" tableType="queryTable" totalsRowShown="0">
  <autoFilter ref="A1:B51" xr:uid="{B5D85D00-9439-44F3-AC92-2FEC9FC114BC}"/>
  <tableColumns count="2">
    <tableColumn id="1" xr3:uid="{3E66900B-7F3B-4E77-A9DE-B344F521B6C5}" uniqueName="1" name="t_code" queryTableFieldId="1" dataDxfId="4"/>
    <tableColumn id="2" xr3:uid="{6A7774E2-1151-49B1-ACF8-D1760D5B7964}" uniqueName="2" name="phone_number" queryTableFieldId="2" dataDxfId="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C01CF55-1F24-4FFD-AD08-B94C5C0A14B4}" name="v_socialmedia" displayName="v_socialmedia" ref="A1:C20" tableType="queryTable" totalsRowShown="0">
  <autoFilter ref="A1:C20" xr:uid="{CC01CF55-1F24-4FFD-AD08-B94C5C0A14B4}"/>
  <tableColumns count="3">
    <tableColumn id="1" xr3:uid="{70981D98-A7B2-4424-9FAE-7418DBC14CB1}" uniqueName="1" name="trainer_code" queryTableFieldId="1" dataDxfId="2"/>
    <tableColumn id="2" xr3:uid="{9A712A3B-5FEC-41FD-90E7-8F89A1ECE517}" uniqueName="2" name="trainer_name" queryTableFieldId="2" dataDxfId="1"/>
    <tableColumn id="3" xr3:uid="{7659B4DD-EBE2-4E47-B5B4-675322F5B767}" uniqueName="3" name="account_link" queryTableFieldId="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2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3.xml"/><Relationship Id="rId3" Type="http://schemas.openxmlformats.org/officeDocument/2006/relationships/pivotTable" Target="../pivotTables/pivotTable12.xml"/><Relationship Id="rId7" Type="http://schemas.openxmlformats.org/officeDocument/2006/relationships/pivotTable" Target="../pivotTables/pivotTable16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6" Type="http://schemas.openxmlformats.org/officeDocument/2006/relationships/pivotTable" Target="../pivotTables/pivotTable15.xml"/><Relationship Id="rId5" Type="http://schemas.openxmlformats.org/officeDocument/2006/relationships/pivotTable" Target="../pivotTables/pivotTable14.xml"/><Relationship Id="rId4" Type="http://schemas.openxmlformats.org/officeDocument/2006/relationships/pivotTable" Target="../pivotTables/pivotTable1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34922-370D-4A10-BED6-31F99A6E0076}">
  <dimension ref="A9:E14"/>
  <sheetViews>
    <sheetView tabSelected="1" workbookViewId="0">
      <selection activeCell="A13" sqref="A13"/>
    </sheetView>
  </sheetViews>
  <sheetFormatPr defaultRowHeight="15" x14ac:dyDescent="0.25"/>
  <cols>
    <col min="1" max="1" width="54.7109375" bestFit="1" customWidth="1"/>
    <col min="2" max="2" width="30.140625" bestFit="1" customWidth="1"/>
    <col min="5" max="5" width="15.85546875" customWidth="1"/>
    <col min="6" max="6" width="23.140625" bestFit="1" customWidth="1"/>
  </cols>
  <sheetData>
    <row r="9" spans="1:5" x14ac:dyDescent="0.25">
      <c r="A9" s="30" t="s">
        <v>198</v>
      </c>
      <c r="B9" s="29" t="s">
        <v>197</v>
      </c>
      <c r="C9" s="30"/>
      <c r="D9" s="30"/>
      <c r="E9" s="30"/>
    </row>
    <row r="10" spans="1:5" x14ac:dyDescent="0.25">
      <c r="A10" s="30" t="s">
        <v>199</v>
      </c>
      <c r="B10" s="31" t="s">
        <v>200</v>
      </c>
      <c r="C10" s="30"/>
      <c r="D10" s="30"/>
      <c r="E10" s="30"/>
    </row>
    <row r="11" spans="1:5" x14ac:dyDescent="0.25">
      <c r="A11" s="30" t="s">
        <v>201</v>
      </c>
      <c r="B11" s="28" t="s">
        <v>202</v>
      </c>
    </row>
    <row r="12" spans="1:5" x14ac:dyDescent="0.25">
      <c r="A12" s="30" t="s">
        <v>203</v>
      </c>
      <c r="B12" s="29" t="s">
        <v>204</v>
      </c>
    </row>
    <row r="13" spans="1:5" x14ac:dyDescent="0.25">
      <c r="A13" s="30" t="s">
        <v>205</v>
      </c>
      <c r="B13" s="29" t="s">
        <v>206</v>
      </c>
    </row>
    <row r="14" spans="1:5" x14ac:dyDescent="0.25">
      <c r="A14" s="30" t="s">
        <v>207</v>
      </c>
      <c r="B14" s="29" t="s">
        <v>208</v>
      </c>
    </row>
  </sheetData>
  <hyperlinks>
    <hyperlink ref="B9" location="'Analysis and Reports'!A1" display="'Analysis and Reports'!A1" xr:uid="{5C06CB85-2EA1-4B43-B0AD-1643527DB862}"/>
    <hyperlink ref="B10" location="'Analysis and Reports current'!A1" display="'Analysis and Reports current'!A1" xr:uid="{D33E01D3-7D17-44F5-990F-FA6506941428}"/>
    <hyperlink ref="B11" location="Trainers_profile!A1" display="Trainers_profile!A1" xr:uid="{6FA2E9E3-17CD-480F-AB9B-C68CD51494A8}"/>
    <hyperlink ref="B12" location="'Trainer''s email'!A1" display="'Trainer''s email'!A1" xr:uid="{EDEC1270-8663-47A5-98CF-D08762F9AC35}"/>
    <hyperlink ref="B13" location="'Trainer''s phone_number'!A1" display="'Trainer''s phone_number'!A1" xr:uid="{597870DB-0D33-4A90-A4E0-A99C30990479}"/>
    <hyperlink ref="B14" location="'Trainer''social_media'!A1" display="'Trainer''social_media'!A1" xr:uid="{9B7AE52B-FA6D-4528-8B4A-1DCA4716B6E4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BB264-70BB-44AB-9901-CFA87328A445}">
  <dimension ref="A5:BB56"/>
  <sheetViews>
    <sheetView topLeftCell="AU1" workbookViewId="0">
      <selection activeCell="AY12" sqref="AY12"/>
    </sheetView>
  </sheetViews>
  <sheetFormatPr defaultRowHeight="15" x14ac:dyDescent="0.25"/>
  <cols>
    <col min="1" max="1" width="16.42578125" bestFit="1" customWidth="1"/>
    <col min="2" max="2" width="16.85546875" bestFit="1" customWidth="1"/>
    <col min="3" max="3" width="28.7109375" bestFit="1" customWidth="1"/>
    <col min="6" max="6" width="24.140625" bestFit="1" customWidth="1"/>
    <col min="7" max="7" width="21.42578125" bestFit="1" customWidth="1"/>
    <col min="8" max="9" width="26.42578125" bestFit="1" customWidth="1"/>
    <col min="10" max="10" width="10.42578125" customWidth="1"/>
    <col min="11" max="11" width="50" bestFit="1" customWidth="1"/>
    <col min="12" max="12" width="16.85546875" bestFit="1" customWidth="1"/>
    <col min="13" max="13" width="21.42578125" bestFit="1" customWidth="1"/>
    <col min="14" max="15" width="26.42578125" bestFit="1" customWidth="1"/>
    <col min="16" max="16" width="31.42578125" bestFit="1" customWidth="1"/>
    <col min="17" max="18" width="7.140625" bestFit="1" customWidth="1"/>
    <col min="19" max="19" width="11.28515625" bestFit="1" customWidth="1"/>
    <col min="20" max="20" width="16.42578125" bestFit="1" customWidth="1"/>
    <col min="21" max="22" width="21.42578125" bestFit="1" customWidth="1"/>
    <col min="23" max="23" width="30.5703125" bestFit="1" customWidth="1"/>
    <col min="24" max="24" width="16.85546875" bestFit="1" customWidth="1"/>
    <col min="25" max="27" width="6" bestFit="1" customWidth="1"/>
    <col min="28" max="28" width="11.28515625" bestFit="1" customWidth="1"/>
    <col min="29" max="30" width="6.7109375" bestFit="1" customWidth="1"/>
    <col min="31" max="31" width="6.85546875" bestFit="1" customWidth="1"/>
    <col min="32" max="32" width="6.7109375" bestFit="1" customWidth="1"/>
    <col min="33" max="33" width="22.28515625" bestFit="1" customWidth="1"/>
    <col min="34" max="34" width="16.85546875" bestFit="1" customWidth="1"/>
    <col min="35" max="37" width="5" bestFit="1" customWidth="1"/>
    <col min="38" max="38" width="11.28515625" bestFit="1" customWidth="1"/>
    <col min="39" max="40" width="6.140625" bestFit="1" customWidth="1"/>
    <col min="41" max="41" width="6.85546875" bestFit="1" customWidth="1"/>
    <col min="42" max="42" width="6.7109375" bestFit="1" customWidth="1"/>
    <col min="43" max="43" width="16.42578125" bestFit="1" customWidth="1"/>
    <col min="44" max="44" width="21.42578125" bestFit="1" customWidth="1"/>
    <col min="45" max="45" width="16.42578125" bestFit="1" customWidth="1"/>
    <col min="46" max="46" width="26.42578125" bestFit="1" customWidth="1"/>
    <col min="47" max="47" width="18.7109375" bestFit="1" customWidth="1"/>
    <col min="49" max="49" width="13.42578125" bestFit="1" customWidth="1"/>
    <col min="50" max="50" width="16.42578125" bestFit="1" customWidth="1"/>
    <col min="51" max="51" width="18.7109375" bestFit="1" customWidth="1"/>
    <col min="52" max="52" width="17.7109375" bestFit="1" customWidth="1"/>
    <col min="53" max="53" width="21.42578125" bestFit="1" customWidth="1"/>
    <col min="54" max="54" width="11.28515625" bestFit="1" customWidth="1"/>
  </cols>
  <sheetData>
    <row r="5" spans="1:54" x14ac:dyDescent="0.25">
      <c r="AX5" s="35" t="s">
        <v>210</v>
      </c>
      <c r="AY5" s="35"/>
      <c r="AZ5" s="35"/>
      <c r="BA5" s="35"/>
      <c r="BB5" s="35"/>
    </row>
    <row r="6" spans="1:54" x14ac:dyDescent="0.25">
      <c r="AG6" s="16" t="s">
        <v>171</v>
      </c>
      <c r="AQ6" s="16" t="s">
        <v>173</v>
      </c>
      <c r="AX6" s="1" t="s">
        <v>107</v>
      </c>
      <c r="AY6" t="s" vm="1">
        <v>108</v>
      </c>
    </row>
    <row r="7" spans="1:54" ht="15" customHeight="1" x14ac:dyDescent="0.25">
      <c r="T7" s="32" t="s">
        <v>170</v>
      </c>
      <c r="U7" s="32"/>
      <c r="AG7" s="1" t="s">
        <v>107</v>
      </c>
      <c r="AH7" t="s" vm="1">
        <v>108</v>
      </c>
    </row>
    <row r="8" spans="1:54" ht="15.75" customHeight="1" x14ac:dyDescent="0.25">
      <c r="A8" s="34" t="s">
        <v>84</v>
      </c>
      <c r="B8" s="34"/>
      <c r="F8" s="33" t="s">
        <v>128</v>
      </c>
      <c r="G8" s="33"/>
      <c r="H8" s="33"/>
      <c r="I8" s="33"/>
      <c r="K8" s="14" t="s">
        <v>130</v>
      </c>
      <c r="O8" s="13"/>
      <c r="P8" s="14" t="s">
        <v>134</v>
      </c>
      <c r="T8" s="1" t="s">
        <v>107</v>
      </c>
      <c r="U8" t="s" vm="1">
        <v>108</v>
      </c>
      <c r="W8" s="32" t="s">
        <v>150</v>
      </c>
      <c r="X8" s="32"/>
      <c r="AG8" s="1" t="s">
        <v>73</v>
      </c>
      <c r="AH8" t="s" vm="3">
        <v>108</v>
      </c>
      <c r="AQ8" s="1" t="s">
        <v>107</v>
      </c>
      <c r="AR8" t="s" vm="1">
        <v>108</v>
      </c>
      <c r="AX8" s="1" t="s">
        <v>0</v>
      </c>
      <c r="AY8" t="s">
        <v>209</v>
      </c>
      <c r="AZ8" t="s">
        <v>211</v>
      </c>
    </row>
    <row r="9" spans="1:54" x14ac:dyDescent="0.25">
      <c r="A9" s="1" t="s">
        <v>107</v>
      </c>
      <c r="B9" t="s" vm="1">
        <v>108</v>
      </c>
      <c r="C9" s="6"/>
      <c r="F9" s="1" t="s">
        <v>107</v>
      </c>
      <c r="G9" t="s" vm="1">
        <v>108</v>
      </c>
      <c r="H9" s="12"/>
      <c r="I9" s="12"/>
      <c r="AX9" s="2" t="s">
        <v>1</v>
      </c>
      <c r="AY9">
        <v>2023</v>
      </c>
      <c r="AZ9" s="15">
        <v>400</v>
      </c>
    </row>
    <row r="10" spans="1:54" x14ac:dyDescent="0.25">
      <c r="A10" s="5"/>
      <c r="B10" s="5"/>
      <c r="C10" s="5"/>
      <c r="H10" s="12"/>
      <c r="I10" s="12"/>
      <c r="K10" s="1" t="s">
        <v>129</v>
      </c>
      <c r="L10" t="s" vm="2">
        <v>108</v>
      </c>
      <c r="P10" s="1" t="s">
        <v>107</v>
      </c>
      <c r="Q10" t="s" vm="1">
        <v>108</v>
      </c>
      <c r="T10" s="1" t="s">
        <v>0</v>
      </c>
      <c r="U10" t="s">
        <v>109</v>
      </c>
      <c r="W10" s="1" t="s">
        <v>141</v>
      </c>
      <c r="X10" s="1" t="s">
        <v>113</v>
      </c>
      <c r="AG10" s="1" t="s">
        <v>135</v>
      </c>
      <c r="AH10" s="1" t="s">
        <v>113</v>
      </c>
      <c r="AQ10" s="1" t="s">
        <v>0</v>
      </c>
      <c r="AR10" t="s">
        <v>109</v>
      </c>
      <c r="AS10" t="s">
        <v>172</v>
      </c>
      <c r="AT10" t="s">
        <v>127</v>
      </c>
      <c r="AU10" t="s">
        <v>209</v>
      </c>
      <c r="AX10" s="2" t="s">
        <v>2</v>
      </c>
      <c r="AY10">
        <v>2021</v>
      </c>
      <c r="AZ10" s="15">
        <v>400</v>
      </c>
    </row>
    <row r="11" spans="1:54" x14ac:dyDescent="0.25">
      <c r="A11" s="1" t="s">
        <v>0</v>
      </c>
      <c r="B11" t="s">
        <v>135</v>
      </c>
      <c r="C11" t="s">
        <v>166</v>
      </c>
      <c r="F11" s="1" t="s">
        <v>0</v>
      </c>
      <c r="G11" t="s">
        <v>109</v>
      </c>
      <c r="H11" t="s">
        <v>127</v>
      </c>
      <c r="T11" s="2">
        <v>8</v>
      </c>
      <c r="U11" s="7">
        <v>480</v>
      </c>
      <c r="W11" s="1" t="s">
        <v>0</v>
      </c>
      <c r="X11" t="s">
        <v>114</v>
      </c>
      <c r="Y11" t="s">
        <v>115</v>
      </c>
      <c r="Z11" t="s">
        <v>116</v>
      </c>
      <c r="AA11" t="s">
        <v>117</v>
      </c>
      <c r="AB11" t="s">
        <v>31</v>
      </c>
      <c r="AG11" s="1" t="s">
        <v>0</v>
      </c>
      <c r="AH11" t="s">
        <v>114</v>
      </c>
      <c r="AI11" t="s">
        <v>115</v>
      </c>
      <c r="AJ11" t="s">
        <v>116</v>
      </c>
      <c r="AK11" t="s">
        <v>117</v>
      </c>
      <c r="AL11" t="s">
        <v>31</v>
      </c>
      <c r="AQ11" s="2" t="s">
        <v>164</v>
      </c>
      <c r="AR11" s="7">
        <v>388.88888888888891</v>
      </c>
      <c r="AS11">
        <v>27</v>
      </c>
      <c r="AT11" s="11">
        <v>0.68969999999999998</v>
      </c>
      <c r="AU11">
        <v>2024</v>
      </c>
      <c r="AX11" s="2" t="s">
        <v>3</v>
      </c>
      <c r="AY11">
        <v>2024</v>
      </c>
      <c r="AZ11" s="15">
        <v>600</v>
      </c>
    </row>
    <row r="12" spans="1:54" ht="15.75" customHeight="1" x14ac:dyDescent="0.25">
      <c r="A12" s="2" t="s">
        <v>1</v>
      </c>
      <c r="B12">
        <v>3</v>
      </c>
      <c r="C12">
        <v>1</v>
      </c>
      <c r="F12" s="2" t="s">
        <v>1</v>
      </c>
      <c r="G12" s="7"/>
      <c r="H12" s="11"/>
      <c r="K12" s="1" t="s">
        <v>0</v>
      </c>
      <c r="L12" t="s">
        <v>135</v>
      </c>
      <c r="M12" t="s">
        <v>109</v>
      </c>
      <c r="N12" t="s">
        <v>127</v>
      </c>
      <c r="P12" s="1" t="s">
        <v>136</v>
      </c>
      <c r="T12" s="2">
        <v>9</v>
      </c>
      <c r="U12" s="7">
        <v>350</v>
      </c>
      <c r="W12" s="2" t="s">
        <v>124</v>
      </c>
      <c r="X12">
        <v>7000</v>
      </c>
      <c r="Y12">
        <v>10000</v>
      </c>
      <c r="Z12">
        <v>10000</v>
      </c>
      <c r="AA12">
        <v>20000</v>
      </c>
      <c r="AB12">
        <v>47000</v>
      </c>
      <c r="AG12" s="2" t="s">
        <v>161</v>
      </c>
      <c r="AQ12" s="2" t="s">
        <v>165</v>
      </c>
      <c r="AR12" s="7">
        <v>420.83333333333331</v>
      </c>
      <c r="AS12">
        <v>24</v>
      </c>
      <c r="AT12" s="11">
        <v>0.68760833333333338</v>
      </c>
      <c r="AU12">
        <v>2024</v>
      </c>
      <c r="AX12" s="2" t="s">
        <v>4</v>
      </c>
      <c r="AY12">
        <v>2024</v>
      </c>
      <c r="AZ12" s="15">
        <v>400</v>
      </c>
    </row>
    <row r="13" spans="1:54" x14ac:dyDescent="0.25">
      <c r="A13" s="2" t="s">
        <v>2</v>
      </c>
      <c r="B13">
        <v>2</v>
      </c>
      <c r="C13">
        <v>1</v>
      </c>
      <c r="F13" s="3" t="s">
        <v>116</v>
      </c>
      <c r="G13" s="7"/>
      <c r="H13" s="11"/>
      <c r="K13" s="2" t="s">
        <v>88</v>
      </c>
      <c r="L13">
        <v>3</v>
      </c>
      <c r="M13" s="7">
        <v>466.66666666666669</v>
      </c>
      <c r="N13" s="11">
        <v>0.34506666666666663</v>
      </c>
      <c r="P13" s="2" t="s">
        <v>131</v>
      </c>
      <c r="T13" s="2">
        <v>20</v>
      </c>
      <c r="U13" s="7">
        <v>313.33333333333331</v>
      </c>
      <c r="W13" s="2" t="s">
        <v>145</v>
      </c>
      <c r="Z13">
        <v>3000</v>
      </c>
      <c r="AB13">
        <v>3000</v>
      </c>
      <c r="AG13" s="3" t="s">
        <v>82</v>
      </c>
      <c r="AH13">
        <v>15</v>
      </c>
      <c r="AJ13">
        <v>1</v>
      </c>
      <c r="AK13">
        <v>1</v>
      </c>
      <c r="AL13">
        <v>17</v>
      </c>
      <c r="AQ13" s="2" t="s">
        <v>31</v>
      </c>
      <c r="AR13" s="7">
        <v>403.92156862745099</v>
      </c>
      <c r="AS13">
        <v>51</v>
      </c>
      <c r="AT13" s="11">
        <v>0.68871568627450974</v>
      </c>
      <c r="AU13">
        <v>2024</v>
      </c>
      <c r="AX13" s="2" t="s">
        <v>5</v>
      </c>
      <c r="AY13">
        <v>2024</v>
      </c>
      <c r="AZ13" s="15">
        <v>400</v>
      </c>
    </row>
    <row r="14" spans="1:54" x14ac:dyDescent="0.25">
      <c r="A14" s="2" t="s">
        <v>3</v>
      </c>
      <c r="B14">
        <v>3</v>
      </c>
      <c r="C14">
        <v>1</v>
      </c>
      <c r="F14" s="10" t="s">
        <v>124</v>
      </c>
      <c r="G14" s="7">
        <v>400</v>
      </c>
      <c r="H14" s="11">
        <v>0.81</v>
      </c>
      <c r="K14" s="2" t="s">
        <v>99</v>
      </c>
      <c r="L14">
        <v>2</v>
      </c>
      <c r="M14" s="7">
        <v>650</v>
      </c>
      <c r="N14" s="11">
        <v>0.82499999999999996</v>
      </c>
      <c r="P14" s="3" t="s">
        <v>41</v>
      </c>
      <c r="Q14">
        <v>21</v>
      </c>
      <c r="T14" s="2">
        <v>32</v>
      </c>
      <c r="U14" s="7">
        <v>350</v>
      </c>
      <c r="W14" s="2" t="s">
        <v>146</v>
      </c>
      <c r="X14">
        <v>9000</v>
      </c>
      <c r="AB14">
        <v>9000</v>
      </c>
      <c r="AG14" s="3" t="s">
        <v>83</v>
      </c>
      <c r="AK14">
        <v>15</v>
      </c>
      <c r="AL14">
        <v>15</v>
      </c>
      <c r="AX14" s="2" t="s">
        <v>6</v>
      </c>
      <c r="AY14">
        <v>2024</v>
      </c>
      <c r="AZ14" s="15">
        <v>400</v>
      </c>
    </row>
    <row r="15" spans="1:54" x14ac:dyDescent="0.25">
      <c r="A15" s="2" t="s">
        <v>4</v>
      </c>
      <c r="B15">
        <v>3</v>
      </c>
      <c r="C15">
        <v>1</v>
      </c>
      <c r="F15" s="10" t="s">
        <v>125</v>
      </c>
      <c r="G15" s="7">
        <v>400</v>
      </c>
      <c r="H15" s="11">
        <v>0.81</v>
      </c>
      <c r="K15" s="2" t="s">
        <v>85</v>
      </c>
      <c r="L15">
        <v>3</v>
      </c>
      <c r="M15" s="7">
        <v>366.66666666666669</v>
      </c>
      <c r="N15" s="11">
        <v>0.73603333333333332</v>
      </c>
      <c r="P15" s="3" t="s">
        <v>109</v>
      </c>
      <c r="Q15" s="7">
        <v>385.71428571428572</v>
      </c>
      <c r="T15" s="2">
        <v>40</v>
      </c>
      <c r="U15" s="7">
        <v>426.66666666666669</v>
      </c>
      <c r="W15" s="2" t="s">
        <v>147</v>
      </c>
      <c r="Y15">
        <v>10000</v>
      </c>
      <c r="Z15">
        <v>10000</v>
      </c>
      <c r="AB15">
        <v>20000</v>
      </c>
      <c r="AG15" s="3" t="s">
        <v>126</v>
      </c>
      <c r="AH15">
        <v>15</v>
      </c>
      <c r="AL15">
        <v>15</v>
      </c>
      <c r="AX15" s="2" t="s">
        <v>7</v>
      </c>
      <c r="AY15">
        <v>2024</v>
      </c>
      <c r="AZ15" s="15">
        <v>400</v>
      </c>
    </row>
    <row r="16" spans="1:54" x14ac:dyDescent="0.25">
      <c r="A16" s="2" t="s">
        <v>5</v>
      </c>
      <c r="B16">
        <v>3</v>
      </c>
      <c r="C16">
        <v>1</v>
      </c>
      <c r="F16" s="10" t="s">
        <v>82</v>
      </c>
      <c r="G16" s="7">
        <v>100</v>
      </c>
      <c r="H16" s="11">
        <v>0.81</v>
      </c>
      <c r="K16" s="2" t="s">
        <v>102</v>
      </c>
      <c r="L16">
        <v>1</v>
      </c>
      <c r="M16" s="7">
        <v>400</v>
      </c>
      <c r="N16" s="11">
        <v>0.55810000000000004</v>
      </c>
      <c r="P16" s="3" t="s">
        <v>127</v>
      </c>
      <c r="Q16" s="11">
        <v>0.7323142857142857</v>
      </c>
      <c r="T16" s="2">
        <v>48</v>
      </c>
      <c r="U16" s="7">
        <v>450</v>
      </c>
      <c r="W16" s="2" t="s">
        <v>126</v>
      </c>
      <c r="X16">
        <v>2000</v>
      </c>
      <c r="AA16">
        <v>3000</v>
      </c>
      <c r="AB16">
        <v>5000</v>
      </c>
      <c r="AG16" s="3" t="s">
        <v>124</v>
      </c>
      <c r="AI16">
        <v>1</v>
      </c>
      <c r="AJ16">
        <v>1</v>
      </c>
      <c r="AL16">
        <v>2</v>
      </c>
      <c r="AX16" s="2" t="s">
        <v>8</v>
      </c>
      <c r="AY16">
        <v>2024</v>
      </c>
      <c r="AZ16" s="15">
        <v>400</v>
      </c>
    </row>
    <row r="17" spans="1:52" x14ac:dyDescent="0.25">
      <c r="A17" s="2" t="s">
        <v>6</v>
      </c>
      <c r="B17">
        <v>2</v>
      </c>
      <c r="C17">
        <v>1</v>
      </c>
      <c r="F17" s="2" t="s">
        <v>2</v>
      </c>
      <c r="G17" s="7">
        <v>350</v>
      </c>
      <c r="H17" s="11">
        <v>0.82499999999999996</v>
      </c>
      <c r="K17" s="2" t="s">
        <v>110</v>
      </c>
      <c r="L17">
        <v>3</v>
      </c>
      <c r="M17" s="7">
        <v>300</v>
      </c>
      <c r="N17" s="11">
        <v>0.81</v>
      </c>
      <c r="P17" s="2" t="s">
        <v>132</v>
      </c>
      <c r="T17" s="2" t="s">
        <v>31</v>
      </c>
      <c r="U17" s="7">
        <v>403.92156862745099</v>
      </c>
      <c r="W17" s="2" t="s">
        <v>148</v>
      </c>
      <c r="Y17">
        <v>500</v>
      </c>
      <c r="AB17">
        <v>500</v>
      </c>
      <c r="AG17" s="3" t="s">
        <v>125</v>
      </c>
      <c r="AI17">
        <v>1</v>
      </c>
      <c r="AJ17">
        <v>1</v>
      </c>
      <c r="AL17">
        <v>2</v>
      </c>
      <c r="AX17" s="2" t="s">
        <v>9</v>
      </c>
      <c r="AY17">
        <v>2024</v>
      </c>
      <c r="AZ17" s="15">
        <v>400</v>
      </c>
    </row>
    <row r="18" spans="1:52" x14ac:dyDescent="0.25">
      <c r="A18" s="2" t="s">
        <v>7</v>
      </c>
      <c r="B18">
        <v>3</v>
      </c>
      <c r="C18">
        <v>1</v>
      </c>
      <c r="F18" s="2" t="s">
        <v>3</v>
      </c>
      <c r="G18" s="7">
        <v>466.66666666666669</v>
      </c>
      <c r="H18" s="11">
        <v>0.34506666666666663</v>
      </c>
      <c r="K18" s="2" t="s">
        <v>104</v>
      </c>
      <c r="L18">
        <v>1</v>
      </c>
      <c r="M18" s="7">
        <v>400</v>
      </c>
      <c r="N18" s="11">
        <v>0.55810000000000004</v>
      </c>
      <c r="P18" s="3" t="s">
        <v>41</v>
      </c>
      <c r="Q18">
        <v>30</v>
      </c>
      <c r="W18" s="2" t="s">
        <v>125</v>
      </c>
      <c r="Y18">
        <v>3000</v>
      </c>
      <c r="Z18">
        <v>5000</v>
      </c>
      <c r="AA18">
        <v>6000</v>
      </c>
      <c r="AB18">
        <v>14000</v>
      </c>
      <c r="AG18" s="2" t="s">
        <v>31</v>
      </c>
      <c r="AH18">
        <v>30</v>
      </c>
      <c r="AI18">
        <v>2</v>
      </c>
      <c r="AJ18">
        <v>3</v>
      </c>
      <c r="AK18">
        <v>16</v>
      </c>
      <c r="AL18">
        <v>51</v>
      </c>
      <c r="AX18" s="2" t="s">
        <v>10</v>
      </c>
      <c r="AY18">
        <v>2024</v>
      </c>
      <c r="AZ18" s="15">
        <v>400</v>
      </c>
    </row>
    <row r="19" spans="1:52" x14ac:dyDescent="0.25">
      <c r="A19" s="2" t="s">
        <v>8</v>
      </c>
      <c r="B19">
        <v>3</v>
      </c>
      <c r="C19">
        <v>1</v>
      </c>
      <c r="F19" s="2" t="s">
        <v>4</v>
      </c>
      <c r="G19" s="7">
        <v>366.66666666666669</v>
      </c>
      <c r="H19" s="11">
        <v>0.73603333333333332</v>
      </c>
      <c r="K19" s="2" t="s">
        <v>86</v>
      </c>
      <c r="L19">
        <v>3</v>
      </c>
      <c r="M19" s="7">
        <v>366.66666666666669</v>
      </c>
      <c r="N19" s="11">
        <v>0.6246666666666667</v>
      </c>
      <c r="P19" s="3" t="s">
        <v>109</v>
      </c>
      <c r="Q19" s="7">
        <v>416.66666666666669</v>
      </c>
      <c r="W19" s="2" t="s">
        <v>149</v>
      </c>
      <c r="Z19">
        <v>3000</v>
      </c>
      <c r="AB19">
        <v>3000</v>
      </c>
      <c r="AX19" s="2" t="s">
        <v>11</v>
      </c>
      <c r="AY19">
        <v>2021</v>
      </c>
      <c r="AZ19" s="15">
        <v>300</v>
      </c>
    </row>
    <row r="20" spans="1:52" ht="15.75" customHeight="1" x14ac:dyDescent="0.25">
      <c r="A20" s="2" t="s">
        <v>9</v>
      </c>
      <c r="B20">
        <v>3</v>
      </c>
      <c r="C20">
        <v>1</v>
      </c>
      <c r="F20" s="2" t="s">
        <v>5</v>
      </c>
      <c r="G20" s="7">
        <v>366.66666666666669</v>
      </c>
      <c r="H20" s="11">
        <v>0.73603333333333332</v>
      </c>
      <c r="K20" s="2" t="s">
        <v>98</v>
      </c>
      <c r="L20">
        <v>1</v>
      </c>
      <c r="M20" s="7">
        <v>400</v>
      </c>
      <c r="N20" s="11">
        <v>0.55810000000000004</v>
      </c>
      <c r="P20" s="3" t="s">
        <v>127</v>
      </c>
      <c r="Q20" s="11">
        <v>0.65819666666666665</v>
      </c>
      <c r="W20" s="2" t="s">
        <v>83</v>
      </c>
      <c r="Z20">
        <v>15000</v>
      </c>
      <c r="AA20">
        <v>15000</v>
      </c>
      <c r="AB20">
        <v>30000</v>
      </c>
      <c r="AX20" s="2" t="s">
        <v>12</v>
      </c>
      <c r="AY20">
        <v>2024</v>
      </c>
      <c r="AZ20" s="15">
        <v>400</v>
      </c>
    </row>
    <row r="21" spans="1:52" x14ac:dyDescent="0.25">
      <c r="A21" s="2" t="s">
        <v>10</v>
      </c>
      <c r="B21">
        <v>2</v>
      </c>
      <c r="C21">
        <v>1</v>
      </c>
      <c r="F21" s="2" t="s">
        <v>6</v>
      </c>
      <c r="G21" s="7">
        <v>350</v>
      </c>
      <c r="H21" s="11">
        <v>0.72904999999999998</v>
      </c>
      <c r="K21" s="2" t="s">
        <v>96</v>
      </c>
      <c r="L21">
        <v>1</v>
      </c>
      <c r="M21" s="7">
        <v>400</v>
      </c>
      <c r="N21" s="11">
        <v>0.45</v>
      </c>
      <c r="P21" s="2" t="s">
        <v>167</v>
      </c>
      <c r="Q21">
        <v>51</v>
      </c>
      <c r="W21" s="2" t="s">
        <v>82</v>
      </c>
      <c r="X21">
        <v>1000</v>
      </c>
      <c r="Z21">
        <v>5000</v>
      </c>
      <c r="AA21">
        <v>5000</v>
      </c>
      <c r="AB21">
        <v>11000</v>
      </c>
      <c r="AX21" s="2" t="s">
        <v>13</v>
      </c>
      <c r="AY21">
        <v>2021</v>
      </c>
      <c r="AZ21" s="15">
        <v>400</v>
      </c>
    </row>
    <row r="22" spans="1:52" x14ac:dyDescent="0.25">
      <c r="A22" s="2" t="s">
        <v>11</v>
      </c>
      <c r="B22">
        <v>1</v>
      </c>
      <c r="C22">
        <v>1</v>
      </c>
      <c r="F22" s="2" t="s">
        <v>7</v>
      </c>
      <c r="G22" s="7">
        <v>366.66666666666669</v>
      </c>
      <c r="H22" s="11">
        <v>0.73603333333333332</v>
      </c>
      <c r="K22" s="2" t="s">
        <v>103</v>
      </c>
      <c r="L22">
        <v>1</v>
      </c>
      <c r="M22" s="7">
        <v>400</v>
      </c>
      <c r="N22" s="11">
        <v>0.75</v>
      </c>
      <c r="P22" s="2" t="s">
        <v>168</v>
      </c>
      <c r="Q22" s="7">
        <v>403.92156862745099</v>
      </c>
      <c r="W22" s="2" t="s">
        <v>31</v>
      </c>
      <c r="X22">
        <v>19000</v>
      </c>
      <c r="Y22">
        <v>23500</v>
      </c>
      <c r="Z22">
        <v>51000</v>
      </c>
      <c r="AA22">
        <v>49000</v>
      </c>
      <c r="AB22">
        <v>142500</v>
      </c>
      <c r="AX22" s="2" t="s">
        <v>14</v>
      </c>
      <c r="AY22">
        <v>2021</v>
      </c>
      <c r="AZ22" s="15">
        <v>300</v>
      </c>
    </row>
    <row r="23" spans="1:52" x14ac:dyDescent="0.25">
      <c r="A23" s="2" t="s">
        <v>12</v>
      </c>
      <c r="B23">
        <v>1</v>
      </c>
      <c r="C23">
        <v>1</v>
      </c>
      <c r="F23" s="2" t="s">
        <v>8</v>
      </c>
      <c r="G23" s="7">
        <v>366.66666666666669</v>
      </c>
      <c r="H23" s="11">
        <v>0.73603333333333332</v>
      </c>
      <c r="K23" s="2" t="s">
        <v>87</v>
      </c>
      <c r="L23">
        <v>12</v>
      </c>
      <c r="M23" s="7">
        <v>425</v>
      </c>
      <c r="N23" s="11">
        <v>0.75202500000000005</v>
      </c>
      <c r="P23" s="2" t="s">
        <v>169</v>
      </c>
      <c r="Q23" s="11">
        <v>0.68871568627450974</v>
      </c>
      <c r="AX23" s="2" t="s">
        <v>15</v>
      </c>
      <c r="AY23">
        <v>2024</v>
      </c>
      <c r="AZ23" s="15">
        <v>800</v>
      </c>
    </row>
    <row r="24" spans="1:52" x14ac:dyDescent="0.25">
      <c r="A24" s="2" t="s">
        <v>13</v>
      </c>
      <c r="B24">
        <v>1</v>
      </c>
      <c r="C24">
        <v>1</v>
      </c>
      <c r="F24" s="2" t="s">
        <v>9</v>
      </c>
      <c r="G24" s="7">
        <v>366.66666666666669</v>
      </c>
      <c r="H24" s="11">
        <v>0.6246666666666667</v>
      </c>
      <c r="K24" s="2" t="s">
        <v>101</v>
      </c>
      <c r="L24">
        <v>1</v>
      </c>
      <c r="M24" s="7">
        <v>300</v>
      </c>
      <c r="N24" s="11">
        <v>0.9</v>
      </c>
      <c r="AX24" s="2" t="s">
        <v>16</v>
      </c>
      <c r="AY24">
        <v>2021</v>
      </c>
      <c r="AZ24" s="15">
        <v>200</v>
      </c>
    </row>
    <row r="25" spans="1:52" x14ac:dyDescent="0.25">
      <c r="A25" s="2" t="s">
        <v>14</v>
      </c>
      <c r="B25">
        <v>1</v>
      </c>
      <c r="C25">
        <v>1</v>
      </c>
      <c r="F25" s="2" t="s">
        <v>10</v>
      </c>
      <c r="G25" s="7">
        <v>400</v>
      </c>
      <c r="H25" s="11">
        <v>0.65405000000000002</v>
      </c>
      <c r="K25" s="2" t="s">
        <v>92</v>
      </c>
      <c r="L25">
        <v>2</v>
      </c>
      <c r="M25" s="7">
        <v>350</v>
      </c>
      <c r="N25" s="11">
        <v>0.72904999999999998</v>
      </c>
      <c r="AX25" s="2" t="s">
        <v>17</v>
      </c>
      <c r="AY25">
        <v>2024</v>
      </c>
      <c r="AZ25" s="15">
        <v>400</v>
      </c>
    </row>
    <row r="26" spans="1:52" x14ac:dyDescent="0.25">
      <c r="A26" s="2" t="s">
        <v>15</v>
      </c>
      <c r="B26">
        <v>2</v>
      </c>
      <c r="C26">
        <v>1</v>
      </c>
      <c r="F26" s="2" t="s">
        <v>11</v>
      </c>
      <c r="G26" s="7">
        <v>300</v>
      </c>
      <c r="H26" s="11">
        <v>0.9</v>
      </c>
      <c r="K26" s="2" t="s">
        <v>97</v>
      </c>
      <c r="L26">
        <v>2</v>
      </c>
      <c r="M26" s="7">
        <v>300</v>
      </c>
      <c r="N26" s="11">
        <v>0.72904999999999998</v>
      </c>
      <c r="AX26" s="2" t="s">
        <v>18</v>
      </c>
      <c r="AY26">
        <v>2021</v>
      </c>
      <c r="AZ26" s="15">
        <v>1000</v>
      </c>
    </row>
    <row r="27" spans="1:52" x14ac:dyDescent="0.25">
      <c r="A27" s="2" t="s">
        <v>16</v>
      </c>
      <c r="B27">
        <v>1</v>
      </c>
      <c r="C27">
        <v>1</v>
      </c>
      <c r="F27" s="2" t="s">
        <v>12</v>
      </c>
      <c r="G27" s="7">
        <v>400</v>
      </c>
      <c r="H27" s="11">
        <v>0.55810000000000004</v>
      </c>
      <c r="K27" s="2" t="s">
        <v>94</v>
      </c>
      <c r="L27">
        <v>2</v>
      </c>
      <c r="M27" s="7">
        <v>400</v>
      </c>
      <c r="N27" s="11">
        <v>0.65405000000000002</v>
      </c>
      <c r="AX27" s="2" t="s">
        <v>19</v>
      </c>
      <c r="AY27">
        <v>2021</v>
      </c>
      <c r="AZ27" s="15">
        <v>300</v>
      </c>
    </row>
    <row r="28" spans="1:52" x14ac:dyDescent="0.25">
      <c r="A28" s="2" t="s">
        <v>17</v>
      </c>
      <c r="B28">
        <v>1</v>
      </c>
      <c r="C28">
        <v>1</v>
      </c>
      <c r="F28" s="2" t="s">
        <v>13</v>
      </c>
      <c r="G28" s="7">
        <v>400</v>
      </c>
      <c r="H28" s="11">
        <v>0.75</v>
      </c>
      <c r="K28" s="2" t="s">
        <v>89</v>
      </c>
      <c r="L28">
        <v>3</v>
      </c>
      <c r="M28" s="7">
        <v>366.66666666666669</v>
      </c>
      <c r="N28" s="11">
        <v>0.73603333333333332</v>
      </c>
      <c r="AX28" s="2" t="s">
        <v>20</v>
      </c>
      <c r="AY28">
        <v>2024</v>
      </c>
      <c r="AZ28" s="15">
        <v>400</v>
      </c>
    </row>
    <row r="29" spans="1:52" x14ac:dyDescent="0.25">
      <c r="A29" s="2" t="s">
        <v>18</v>
      </c>
      <c r="B29">
        <v>1</v>
      </c>
      <c r="C29">
        <v>1</v>
      </c>
      <c r="F29" s="2" t="s">
        <v>14</v>
      </c>
      <c r="G29" s="7">
        <v>300</v>
      </c>
      <c r="H29" s="11">
        <v>0.9</v>
      </c>
      <c r="K29" s="2" t="s">
        <v>100</v>
      </c>
      <c r="L29">
        <v>1</v>
      </c>
      <c r="M29" s="7">
        <v>300</v>
      </c>
      <c r="N29" s="11">
        <v>0.9</v>
      </c>
      <c r="AX29" s="2" t="s">
        <v>21</v>
      </c>
      <c r="AY29">
        <v>2024</v>
      </c>
      <c r="AZ29" s="15">
        <v>400</v>
      </c>
    </row>
    <row r="30" spans="1:52" x14ac:dyDescent="0.25">
      <c r="A30" s="2" t="s">
        <v>19</v>
      </c>
      <c r="B30">
        <v>1</v>
      </c>
      <c r="C30">
        <v>1</v>
      </c>
      <c r="F30" s="2" t="s">
        <v>15</v>
      </c>
      <c r="G30" s="7">
        <v>750</v>
      </c>
      <c r="H30" s="11">
        <v>0.65405000000000002</v>
      </c>
      <c r="K30" s="2" t="s">
        <v>93</v>
      </c>
      <c r="L30">
        <v>2</v>
      </c>
      <c r="M30" s="7">
        <v>350</v>
      </c>
      <c r="N30" s="11">
        <v>0.72904999999999998</v>
      </c>
      <c r="AX30" s="2" t="s">
        <v>22</v>
      </c>
      <c r="AY30">
        <v>2021</v>
      </c>
      <c r="AZ30" s="15">
        <v>700</v>
      </c>
    </row>
    <row r="31" spans="1:52" x14ac:dyDescent="0.25">
      <c r="A31" s="2" t="s">
        <v>20</v>
      </c>
      <c r="B31">
        <v>1</v>
      </c>
      <c r="C31">
        <v>1</v>
      </c>
      <c r="F31" s="2" t="s">
        <v>16</v>
      </c>
      <c r="G31" s="7">
        <v>200</v>
      </c>
      <c r="H31" s="11">
        <v>0.9</v>
      </c>
      <c r="K31" s="2" t="s">
        <v>90</v>
      </c>
      <c r="L31">
        <v>2</v>
      </c>
      <c r="M31" s="7">
        <v>400</v>
      </c>
      <c r="N31" s="11">
        <v>0.65405000000000002</v>
      </c>
      <c r="AX31" s="2" t="s">
        <v>23</v>
      </c>
      <c r="AY31">
        <v>2024</v>
      </c>
      <c r="AZ31" s="15">
        <v>600</v>
      </c>
    </row>
    <row r="32" spans="1:52" x14ac:dyDescent="0.25">
      <c r="A32" s="2" t="s">
        <v>21</v>
      </c>
      <c r="B32">
        <v>2</v>
      </c>
      <c r="C32">
        <v>1</v>
      </c>
      <c r="F32" s="2" t="s">
        <v>17</v>
      </c>
      <c r="G32" s="7">
        <v>400</v>
      </c>
      <c r="H32" s="11">
        <v>0.55810000000000004</v>
      </c>
      <c r="K32" s="2" t="s">
        <v>91</v>
      </c>
      <c r="L32">
        <v>2</v>
      </c>
      <c r="M32" s="7">
        <v>500</v>
      </c>
      <c r="N32" s="11">
        <v>0.35</v>
      </c>
      <c r="AX32" s="2" t="s">
        <v>24</v>
      </c>
      <c r="AY32">
        <v>2021</v>
      </c>
      <c r="AZ32" s="15">
        <v>400</v>
      </c>
    </row>
    <row r="33" spans="1:52" x14ac:dyDescent="0.25">
      <c r="A33" s="2" t="s">
        <v>22</v>
      </c>
      <c r="B33">
        <v>1</v>
      </c>
      <c r="C33">
        <v>1</v>
      </c>
      <c r="F33" s="2" t="s">
        <v>18</v>
      </c>
      <c r="G33" s="7">
        <v>1000</v>
      </c>
      <c r="H33" s="11">
        <v>0.75</v>
      </c>
      <c r="K33" s="2" t="s">
        <v>105</v>
      </c>
      <c r="L33">
        <v>1</v>
      </c>
      <c r="M33" s="7">
        <v>300</v>
      </c>
      <c r="N33" s="11">
        <v>0.9</v>
      </c>
      <c r="AX33" s="2" t="s">
        <v>25</v>
      </c>
      <c r="AY33">
        <v>2021</v>
      </c>
      <c r="AZ33" s="15">
        <v>300</v>
      </c>
    </row>
    <row r="34" spans="1:52" x14ac:dyDescent="0.25">
      <c r="A34" s="2" t="s">
        <v>23</v>
      </c>
      <c r="B34">
        <v>2</v>
      </c>
      <c r="C34">
        <v>1</v>
      </c>
      <c r="F34" s="2" t="s">
        <v>19</v>
      </c>
      <c r="G34" s="7">
        <v>300</v>
      </c>
      <c r="H34" s="11">
        <v>0.9</v>
      </c>
      <c r="K34" s="2" t="s">
        <v>95</v>
      </c>
      <c r="L34">
        <v>1</v>
      </c>
      <c r="M34" s="7">
        <v>400</v>
      </c>
      <c r="N34" s="11">
        <v>0.75</v>
      </c>
      <c r="AX34" s="2" t="s">
        <v>26</v>
      </c>
      <c r="AY34">
        <v>2024</v>
      </c>
      <c r="AZ34" s="15">
        <v>400</v>
      </c>
    </row>
    <row r="35" spans="1:52" x14ac:dyDescent="0.25">
      <c r="A35" s="2" t="s">
        <v>24</v>
      </c>
      <c r="B35">
        <v>1</v>
      </c>
      <c r="C35">
        <v>1</v>
      </c>
      <c r="F35" s="2" t="s">
        <v>20</v>
      </c>
      <c r="G35" s="7">
        <v>400</v>
      </c>
      <c r="H35" s="11">
        <v>0.55810000000000004</v>
      </c>
      <c r="K35" s="2" t="s">
        <v>106</v>
      </c>
      <c r="L35">
        <v>1</v>
      </c>
      <c r="M35" s="7">
        <v>700</v>
      </c>
      <c r="N35" s="11">
        <v>0.68</v>
      </c>
      <c r="AX35" s="2" t="s">
        <v>27</v>
      </c>
      <c r="AY35">
        <v>2021</v>
      </c>
      <c r="AZ35" s="15">
        <v>300</v>
      </c>
    </row>
    <row r="36" spans="1:52" x14ac:dyDescent="0.25">
      <c r="A36" s="2" t="s">
        <v>25</v>
      </c>
      <c r="B36">
        <v>1</v>
      </c>
      <c r="C36">
        <v>1</v>
      </c>
      <c r="F36" s="2" t="s">
        <v>21</v>
      </c>
      <c r="G36" s="7">
        <v>350</v>
      </c>
      <c r="H36" s="11">
        <v>0.72904999999999998</v>
      </c>
      <c r="K36" s="2" t="s">
        <v>31</v>
      </c>
      <c r="L36">
        <v>51</v>
      </c>
      <c r="M36" s="7">
        <v>403.92156862745099</v>
      </c>
      <c r="N36" s="11">
        <v>0.68871568627450974</v>
      </c>
      <c r="AX36" s="2" t="s">
        <v>28</v>
      </c>
      <c r="AY36">
        <v>2024</v>
      </c>
      <c r="AZ36" s="15">
        <v>400</v>
      </c>
    </row>
    <row r="37" spans="1:52" x14ac:dyDescent="0.25">
      <c r="A37" s="2" t="s">
        <v>26</v>
      </c>
      <c r="B37">
        <v>2</v>
      </c>
      <c r="C37">
        <v>1</v>
      </c>
      <c r="F37" s="2" t="s">
        <v>22</v>
      </c>
      <c r="G37" s="7">
        <v>700</v>
      </c>
      <c r="H37" s="11">
        <v>0.68</v>
      </c>
      <c r="AX37" s="2" t="s">
        <v>29</v>
      </c>
      <c r="AY37">
        <v>2021</v>
      </c>
      <c r="AZ37" s="15">
        <v>400</v>
      </c>
    </row>
    <row r="38" spans="1:52" x14ac:dyDescent="0.25">
      <c r="A38" s="2" t="s">
        <v>27</v>
      </c>
      <c r="B38">
        <v>1</v>
      </c>
      <c r="C38">
        <v>1</v>
      </c>
      <c r="F38" s="2" t="s">
        <v>23</v>
      </c>
      <c r="G38" s="7">
        <v>500</v>
      </c>
      <c r="H38" s="11">
        <v>0.35</v>
      </c>
      <c r="AX38" s="2" t="s">
        <v>30</v>
      </c>
      <c r="AY38">
        <v>2021</v>
      </c>
      <c r="AZ38" s="15">
        <v>400</v>
      </c>
    </row>
    <row r="39" spans="1:52" x14ac:dyDescent="0.25">
      <c r="A39" s="2" t="s">
        <v>28</v>
      </c>
      <c r="B39">
        <v>1</v>
      </c>
      <c r="C39">
        <v>1</v>
      </c>
      <c r="F39" s="2" t="s">
        <v>24</v>
      </c>
      <c r="G39" s="7">
        <v>400</v>
      </c>
      <c r="H39" s="11">
        <v>0.45</v>
      </c>
      <c r="AX39" s="2" t="s">
        <v>31</v>
      </c>
      <c r="AY39">
        <v>2024</v>
      </c>
      <c r="AZ39" s="15">
        <v>1000</v>
      </c>
    </row>
    <row r="40" spans="1:52" x14ac:dyDescent="0.25">
      <c r="A40" s="2" t="s">
        <v>29</v>
      </c>
      <c r="B40">
        <v>1</v>
      </c>
      <c r="C40">
        <v>1</v>
      </c>
      <c r="F40" s="2" t="s">
        <v>25</v>
      </c>
      <c r="G40" s="7">
        <v>300</v>
      </c>
      <c r="H40" s="11">
        <v>0.9</v>
      </c>
    </row>
    <row r="41" spans="1:52" x14ac:dyDescent="0.25">
      <c r="A41" s="2" t="s">
        <v>30</v>
      </c>
      <c r="B41">
        <v>1</v>
      </c>
      <c r="C41">
        <v>1</v>
      </c>
      <c r="F41" s="2" t="s">
        <v>26</v>
      </c>
      <c r="G41" s="7">
        <v>400</v>
      </c>
      <c r="H41" s="11">
        <v>0.65405000000000002</v>
      </c>
    </row>
    <row r="42" spans="1:52" x14ac:dyDescent="0.25">
      <c r="A42" s="2" t="s">
        <v>31</v>
      </c>
      <c r="B42">
        <v>51</v>
      </c>
      <c r="C42">
        <v>1</v>
      </c>
      <c r="F42" s="2" t="s">
        <v>27</v>
      </c>
      <c r="G42" s="7">
        <v>300</v>
      </c>
      <c r="H42" s="11">
        <v>0.9</v>
      </c>
    </row>
    <row r="43" spans="1:52" ht="15.75" customHeight="1" x14ac:dyDescent="0.25">
      <c r="F43" s="2" t="s">
        <v>28</v>
      </c>
      <c r="G43" s="7">
        <v>400</v>
      </c>
      <c r="H43" s="11">
        <v>0.55810000000000004</v>
      </c>
    </row>
    <row r="44" spans="1:52" x14ac:dyDescent="0.25">
      <c r="F44" s="2" t="s">
        <v>29</v>
      </c>
      <c r="G44" s="7">
        <v>400</v>
      </c>
      <c r="H44" s="11">
        <v>0.75</v>
      </c>
    </row>
    <row r="45" spans="1:52" x14ac:dyDescent="0.25">
      <c r="F45" s="2" t="s">
        <v>30</v>
      </c>
      <c r="G45" s="7">
        <v>400</v>
      </c>
      <c r="H45" s="11">
        <v>0.75</v>
      </c>
    </row>
    <row r="46" spans="1:52" x14ac:dyDescent="0.25">
      <c r="F46" s="2" t="s">
        <v>31</v>
      </c>
      <c r="G46" s="7">
        <v>403.92156862745099</v>
      </c>
      <c r="H46" s="11">
        <v>0.68871568627450974</v>
      </c>
    </row>
    <row r="56" spans="1:2" x14ac:dyDescent="0.25">
      <c r="A56" s="5"/>
      <c r="B56" s="5"/>
    </row>
  </sheetData>
  <mergeCells count="5">
    <mergeCell ref="W8:X8"/>
    <mergeCell ref="F8:I8"/>
    <mergeCell ref="T7:U7"/>
    <mergeCell ref="A8:B8"/>
    <mergeCell ref="AX5:BB5"/>
  </mergeCells>
  <pageMargins left="0.7" right="0.7" top="0.75" bottom="0.75" header="0.3" footer="0.3"/>
  <drawing r:id="rId1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FF386-32CF-4BD5-B56D-795FFE8ED5C1}">
  <dimension ref="A8:AI45"/>
  <sheetViews>
    <sheetView workbookViewId="0">
      <selection activeCell="AI8" sqref="AI8"/>
    </sheetView>
  </sheetViews>
  <sheetFormatPr defaultRowHeight="15" x14ac:dyDescent="0.25"/>
  <cols>
    <col min="1" max="1" width="22.28515625" bestFit="1" customWidth="1"/>
    <col min="2" max="2" width="18.85546875" bestFit="1" customWidth="1"/>
    <col min="5" max="5" width="16.42578125" bestFit="1" customWidth="1"/>
    <col min="6" max="6" width="21.42578125" bestFit="1" customWidth="1"/>
    <col min="7" max="7" width="26.42578125" bestFit="1" customWidth="1"/>
    <col min="9" max="9" width="16.42578125" bestFit="1" customWidth="1"/>
    <col min="10" max="10" width="21.42578125" bestFit="1" customWidth="1"/>
    <col min="11" max="11" width="21.42578125" customWidth="1"/>
    <col min="13" max="13" width="18.5703125" bestFit="1" customWidth="1"/>
    <col min="14" max="14" width="17.42578125" bestFit="1" customWidth="1"/>
    <col min="15" max="15" width="31.7109375" bestFit="1" customWidth="1"/>
    <col min="16" max="16" width="26.42578125" bestFit="1" customWidth="1"/>
    <col min="17" max="17" width="26.42578125" customWidth="1"/>
    <col min="19" max="19" width="22.28515625" bestFit="1" customWidth="1"/>
    <col min="20" max="20" width="15.85546875" bestFit="1" customWidth="1"/>
    <col min="21" max="21" width="35.42578125" bestFit="1" customWidth="1"/>
    <col min="22" max="22" width="21.42578125" bestFit="1" customWidth="1"/>
    <col min="23" max="23" width="18.85546875" bestFit="1" customWidth="1"/>
    <col min="24" max="24" width="26.42578125" bestFit="1" customWidth="1"/>
    <col min="27" max="27" width="24.140625" bestFit="1" customWidth="1"/>
    <col min="28" max="28" width="15.85546875" bestFit="1" customWidth="1"/>
    <col min="29" max="29" width="11.28515625" bestFit="1" customWidth="1"/>
    <col min="30" max="30" width="8.28515625" bestFit="1" customWidth="1"/>
    <col min="31" max="31" width="11.28515625" bestFit="1" customWidth="1"/>
    <col min="32" max="32" width="16.42578125" bestFit="1" customWidth="1"/>
    <col min="33" max="33" width="15.85546875" bestFit="1" customWidth="1"/>
    <col min="34" max="34" width="21.42578125" bestFit="1" customWidth="1"/>
    <col min="35" max="35" width="26.42578125" bestFit="1" customWidth="1"/>
  </cols>
  <sheetData>
    <row r="8" spans="1:35" ht="15.75" customHeight="1" x14ac:dyDescent="0.25">
      <c r="A8" s="14" t="s">
        <v>139</v>
      </c>
      <c r="E8" s="34" t="s">
        <v>112</v>
      </c>
      <c r="F8" s="34"/>
      <c r="I8" s="34" t="s">
        <v>140</v>
      </c>
      <c r="J8" s="34"/>
      <c r="K8" s="34"/>
      <c r="M8" s="34" t="s">
        <v>144</v>
      </c>
      <c r="N8" s="34"/>
      <c r="S8" s="16" t="s">
        <v>151</v>
      </c>
      <c r="AA8" s="16" t="s">
        <v>174</v>
      </c>
      <c r="AF8" s="16" t="s">
        <v>175</v>
      </c>
    </row>
    <row r="9" spans="1:35" ht="15.75" x14ac:dyDescent="0.25">
      <c r="E9" s="1" t="s">
        <v>107</v>
      </c>
      <c r="F9" t="s">
        <v>111</v>
      </c>
      <c r="G9" s="9"/>
      <c r="H9" s="8"/>
      <c r="I9" s="1" t="s">
        <v>107</v>
      </c>
      <c r="J9" t="s">
        <v>111</v>
      </c>
      <c r="M9" s="1" t="s">
        <v>107</v>
      </c>
      <c r="N9" t="s">
        <v>111</v>
      </c>
      <c r="S9" s="1" t="s">
        <v>107</v>
      </c>
      <c r="T9" t="s">
        <v>111</v>
      </c>
      <c r="AA9" s="1" t="s">
        <v>107</v>
      </c>
      <c r="AB9" t="s">
        <v>111</v>
      </c>
      <c r="AF9" s="1" t="s">
        <v>107</v>
      </c>
      <c r="AG9" t="s">
        <v>111</v>
      </c>
    </row>
    <row r="10" spans="1:35" x14ac:dyDescent="0.25">
      <c r="A10" s="1" t="s">
        <v>107</v>
      </c>
      <c r="B10" t="s">
        <v>111</v>
      </c>
    </row>
    <row r="11" spans="1:35" x14ac:dyDescent="0.25">
      <c r="E11" s="1" t="s">
        <v>0</v>
      </c>
      <c r="F11" t="s">
        <v>109</v>
      </c>
      <c r="G11" t="s">
        <v>127</v>
      </c>
      <c r="I11" s="1" t="s">
        <v>0</v>
      </c>
      <c r="J11" t="s">
        <v>109</v>
      </c>
      <c r="M11" s="1" t="s">
        <v>0</v>
      </c>
      <c r="N11" t="s">
        <v>142</v>
      </c>
      <c r="O11" t="s">
        <v>143</v>
      </c>
      <c r="P11" t="s">
        <v>127</v>
      </c>
      <c r="S11" s="1" t="s">
        <v>0</v>
      </c>
      <c r="T11" t="s">
        <v>41</v>
      </c>
      <c r="U11" t="s">
        <v>133</v>
      </c>
      <c r="V11" t="s">
        <v>109</v>
      </c>
      <c r="W11" t="s">
        <v>137</v>
      </c>
      <c r="X11" t="s">
        <v>127</v>
      </c>
      <c r="AA11" s="1" t="s">
        <v>0</v>
      </c>
      <c r="AB11" t="s">
        <v>41</v>
      </c>
      <c r="AF11" s="1" t="s">
        <v>0</v>
      </c>
      <c r="AG11" t="s">
        <v>41</v>
      </c>
      <c r="AH11" t="s">
        <v>109</v>
      </c>
      <c r="AI11" t="s">
        <v>127</v>
      </c>
    </row>
    <row r="12" spans="1:35" x14ac:dyDescent="0.25">
      <c r="A12" s="1" t="s">
        <v>138</v>
      </c>
      <c r="B12" t="s">
        <v>137</v>
      </c>
      <c r="E12" s="2" t="s">
        <v>15</v>
      </c>
      <c r="F12" s="7">
        <v>800</v>
      </c>
      <c r="G12" s="11">
        <v>0.55810000000000004</v>
      </c>
      <c r="I12" s="2">
        <v>3</v>
      </c>
      <c r="J12" s="7">
        <v>400</v>
      </c>
      <c r="K12" s="7"/>
      <c r="M12" s="2" t="s">
        <v>83</v>
      </c>
      <c r="N12">
        <v>15000</v>
      </c>
      <c r="O12">
        <v>120</v>
      </c>
      <c r="P12" s="11">
        <v>0.55395333333333319</v>
      </c>
      <c r="Q12" s="11"/>
      <c r="S12" s="2" t="s">
        <v>3</v>
      </c>
      <c r="T12">
        <v>1</v>
      </c>
      <c r="U12">
        <v>9</v>
      </c>
      <c r="V12" s="7">
        <v>600</v>
      </c>
      <c r="W12" s="15">
        <v>5400</v>
      </c>
      <c r="X12" s="11">
        <v>0.2152</v>
      </c>
      <c r="AA12" s="2" t="s">
        <v>28</v>
      </c>
      <c r="AB12">
        <v>1</v>
      </c>
      <c r="AF12" s="2" t="s">
        <v>164</v>
      </c>
      <c r="AG12">
        <v>8</v>
      </c>
      <c r="AH12" s="7">
        <v>425</v>
      </c>
      <c r="AI12" s="11">
        <v>0.51523750000000001</v>
      </c>
    </row>
    <row r="13" spans="1:35" x14ac:dyDescent="0.25">
      <c r="A13" s="2" t="s">
        <v>3</v>
      </c>
      <c r="B13">
        <v>5400</v>
      </c>
      <c r="E13" s="2" t="s">
        <v>3</v>
      </c>
      <c r="F13" s="7">
        <v>600</v>
      </c>
      <c r="G13" s="11">
        <v>0.2152</v>
      </c>
      <c r="I13" s="2">
        <v>4</v>
      </c>
      <c r="J13" s="7">
        <v>466.66666666666669</v>
      </c>
      <c r="K13" s="7"/>
      <c r="M13" s="2" t="s">
        <v>82</v>
      </c>
      <c r="N13">
        <v>5000</v>
      </c>
      <c r="O13">
        <v>40</v>
      </c>
      <c r="P13" s="11">
        <v>0.2152</v>
      </c>
      <c r="Q13" s="11"/>
      <c r="S13" s="3" t="s">
        <v>82</v>
      </c>
      <c r="T13">
        <v>1</v>
      </c>
      <c r="U13">
        <v>9</v>
      </c>
      <c r="V13" s="7">
        <v>600</v>
      </c>
      <c r="W13" s="15">
        <v>5400</v>
      </c>
      <c r="X13" s="11">
        <v>0.2152</v>
      </c>
      <c r="AA13" s="3" t="s">
        <v>161</v>
      </c>
      <c r="AB13">
        <v>1</v>
      </c>
      <c r="AF13" s="2" t="s">
        <v>165</v>
      </c>
      <c r="AG13">
        <v>8</v>
      </c>
      <c r="AH13" s="7">
        <v>450</v>
      </c>
      <c r="AI13" s="11">
        <v>0.55032499999999995</v>
      </c>
    </row>
    <row r="14" spans="1:35" x14ac:dyDescent="0.25">
      <c r="A14" s="3" t="s">
        <v>82</v>
      </c>
      <c r="B14">
        <v>5400</v>
      </c>
      <c r="E14" s="2" t="s">
        <v>4</v>
      </c>
      <c r="F14" s="7">
        <v>400</v>
      </c>
      <c r="G14" s="11">
        <v>0.55810000000000004</v>
      </c>
      <c r="I14" s="2">
        <v>5</v>
      </c>
      <c r="J14" s="7">
        <v>400</v>
      </c>
      <c r="K14" s="7"/>
      <c r="M14" s="2" t="s">
        <v>31</v>
      </c>
      <c r="N14">
        <v>14375</v>
      </c>
      <c r="O14">
        <v>115</v>
      </c>
      <c r="P14" s="11">
        <v>0.53278124999999987</v>
      </c>
      <c r="Q14" s="11"/>
      <c r="S14" s="2" t="s">
        <v>4</v>
      </c>
      <c r="T14">
        <v>1</v>
      </c>
      <c r="U14">
        <v>40</v>
      </c>
      <c r="V14" s="7">
        <v>400</v>
      </c>
      <c r="W14" s="15">
        <v>16000</v>
      </c>
      <c r="X14" s="11">
        <v>0.55810000000000004</v>
      </c>
      <c r="AA14" s="10" t="s">
        <v>83</v>
      </c>
      <c r="AB14">
        <v>1</v>
      </c>
      <c r="AF14" s="2" t="s">
        <v>31</v>
      </c>
      <c r="AG14">
        <v>16</v>
      </c>
      <c r="AH14" s="7">
        <v>437.5</v>
      </c>
      <c r="AI14" s="11">
        <v>0.53278124999999987</v>
      </c>
    </row>
    <row r="15" spans="1:35" x14ac:dyDescent="0.25">
      <c r="A15" s="2" t="s">
        <v>4</v>
      </c>
      <c r="B15">
        <v>16000</v>
      </c>
      <c r="E15" s="2" t="s">
        <v>23</v>
      </c>
      <c r="F15" s="7">
        <v>400</v>
      </c>
      <c r="G15" s="11">
        <v>0.5</v>
      </c>
      <c r="I15" s="2">
        <v>6</v>
      </c>
      <c r="J15" s="7">
        <v>500</v>
      </c>
      <c r="K15" s="7"/>
      <c r="S15" s="3" t="s">
        <v>83</v>
      </c>
      <c r="T15">
        <v>1</v>
      </c>
      <c r="U15">
        <v>40</v>
      </c>
      <c r="V15" s="7">
        <v>400</v>
      </c>
      <c r="W15" s="15">
        <v>16000</v>
      </c>
      <c r="X15" s="11">
        <v>0.55810000000000004</v>
      </c>
      <c r="AA15" s="2" t="s">
        <v>20</v>
      </c>
      <c r="AB15">
        <v>1</v>
      </c>
    </row>
    <row r="16" spans="1:35" x14ac:dyDescent="0.25">
      <c r="A16" s="3" t="s">
        <v>83</v>
      </c>
      <c r="B16">
        <v>16000</v>
      </c>
      <c r="E16" s="2" t="s">
        <v>20</v>
      </c>
      <c r="F16" s="7">
        <v>400</v>
      </c>
      <c r="G16" s="11">
        <v>0.55810000000000004</v>
      </c>
      <c r="I16" s="2">
        <v>7</v>
      </c>
      <c r="J16" s="7">
        <v>400</v>
      </c>
      <c r="K16" s="7"/>
      <c r="S16" s="2" t="s">
        <v>5</v>
      </c>
      <c r="T16">
        <v>1</v>
      </c>
      <c r="U16">
        <v>40</v>
      </c>
      <c r="V16" s="7">
        <v>400</v>
      </c>
      <c r="W16" s="15">
        <v>16000</v>
      </c>
      <c r="X16" s="11">
        <v>0.55810000000000004</v>
      </c>
      <c r="AA16" s="3" t="s">
        <v>161</v>
      </c>
      <c r="AB16">
        <v>1</v>
      </c>
    </row>
    <row r="17" spans="1:28" x14ac:dyDescent="0.25">
      <c r="A17" s="2" t="s">
        <v>5</v>
      </c>
      <c r="B17">
        <v>16000</v>
      </c>
      <c r="E17" s="2" t="s">
        <v>6</v>
      </c>
      <c r="F17" s="7">
        <v>400</v>
      </c>
      <c r="G17" s="11">
        <v>0.55810000000000004</v>
      </c>
      <c r="I17" s="2">
        <v>8</v>
      </c>
      <c r="J17" s="7">
        <v>400</v>
      </c>
      <c r="K17" s="7"/>
      <c r="S17" s="3" t="s">
        <v>83</v>
      </c>
      <c r="T17">
        <v>1</v>
      </c>
      <c r="U17">
        <v>40</v>
      </c>
      <c r="V17" s="7">
        <v>400</v>
      </c>
      <c r="W17" s="15">
        <v>16000</v>
      </c>
      <c r="X17" s="11">
        <v>0.55810000000000004</v>
      </c>
      <c r="AA17" s="10" t="s">
        <v>83</v>
      </c>
      <c r="AB17">
        <v>1</v>
      </c>
    </row>
    <row r="18" spans="1:28" x14ac:dyDescent="0.25">
      <c r="A18" s="3" t="s">
        <v>83</v>
      </c>
      <c r="B18">
        <v>16000</v>
      </c>
      <c r="E18" s="2" t="s">
        <v>5</v>
      </c>
      <c r="F18" s="7">
        <v>400</v>
      </c>
      <c r="G18" s="11">
        <v>0.55810000000000004</v>
      </c>
      <c r="I18" s="2" t="s">
        <v>31</v>
      </c>
      <c r="J18" s="7">
        <v>437.5</v>
      </c>
      <c r="K18" s="7"/>
      <c r="S18" s="2" t="s">
        <v>6</v>
      </c>
      <c r="T18">
        <v>1</v>
      </c>
      <c r="U18">
        <v>40</v>
      </c>
      <c r="V18" s="7">
        <v>400</v>
      </c>
      <c r="W18" s="15">
        <v>16000</v>
      </c>
      <c r="X18" s="11">
        <v>0.55810000000000004</v>
      </c>
      <c r="AA18" s="2" t="s">
        <v>15</v>
      </c>
      <c r="AB18">
        <v>1</v>
      </c>
    </row>
    <row r="19" spans="1:28" x14ac:dyDescent="0.25">
      <c r="A19" s="2" t="s">
        <v>6</v>
      </c>
      <c r="B19">
        <v>16000</v>
      </c>
      <c r="E19" s="2" t="s">
        <v>7</v>
      </c>
      <c r="F19" s="7">
        <v>400</v>
      </c>
      <c r="G19" s="11">
        <v>0.55810000000000004</v>
      </c>
      <c r="S19" s="3" t="s">
        <v>83</v>
      </c>
      <c r="T19">
        <v>1</v>
      </c>
      <c r="U19">
        <v>40</v>
      </c>
      <c r="V19" s="7">
        <v>400</v>
      </c>
      <c r="W19" s="15">
        <v>16000</v>
      </c>
      <c r="X19" s="11">
        <v>0.55810000000000004</v>
      </c>
      <c r="AA19" s="2" t="s">
        <v>4</v>
      </c>
      <c r="AB19">
        <v>1</v>
      </c>
    </row>
    <row r="20" spans="1:28" x14ac:dyDescent="0.25">
      <c r="A20" s="3" t="s">
        <v>83</v>
      </c>
      <c r="B20">
        <v>16000</v>
      </c>
      <c r="E20" s="2" t="s">
        <v>17</v>
      </c>
      <c r="F20" s="7">
        <v>400</v>
      </c>
      <c r="G20" s="11">
        <v>0.55810000000000004</v>
      </c>
      <c r="S20" s="2" t="s">
        <v>7</v>
      </c>
      <c r="T20">
        <v>1</v>
      </c>
      <c r="U20">
        <v>40</v>
      </c>
      <c r="V20" s="7">
        <v>400</v>
      </c>
      <c r="W20" s="15">
        <v>16000</v>
      </c>
      <c r="X20" s="11">
        <v>0.55810000000000004</v>
      </c>
      <c r="AA20" s="2" t="s">
        <v>23</v>
      </c>
      <c r="AB20">
        <v>1</v>
      </c>
    </row>
    <row r="21" spans="1:28" x14ac:dyDescent="0.25">
      <c r="A21" s="2" t="s">
        <v>7</v>
      </c>
      <c r="B21">
        <v>16000</v>
      </c>
      <c r="E21" s="2" t="s">
        <v>8</v>
      </c>
      <c r="F21" s="7">
        <v>400</v>
      </c>
      <c r="G21" s="11">
        <v>0.55810000000000004</v>
      </c>
      <c r="S21" s="3" t="s">
        <v>83</v>
      </c>
      <c r="T21">
        <v>1</v>
      </c>
      <c r="U21">
        <v>40</v>
      </c>
      <c r="V21" s="7">
        <v>400</v>
      </c>
      <c r="W21" s="15">
        <v>16000</v>
      </c>
      <c r="X21" s="11">
        <v>0.55810000000000004</v>
      </c>
      <c r="AA21" s="3" t="s">
        <v>161</v>
      </c>
      <c r="AB21">
        <v>1</v>
      </c>
    </row>
    <row r="22" spans="1:28" x14ac:dyDescent="0.25">
      <c r="A22" s="3" t="s">
        <v>83</v>
      </c>
      <c r="B22">
        <v>16000</v>
      </c>
      <c r="E22" s="2" t="s">
        <v>21</v>
      </c>
      <c r="F22" s="7">
        <v>400</v>
      </c>
      <c r="G22" s="11">
        <v>0.55810000000000004</v>
      </c>
      <c r="S22" s="2" t="s">
        <v>8</v>
      </c>
      <c r="T22">
        <v>1</v>
      </c>
      <c r="U22">
        <v>40</v>
      </c>
      <c r="V22" s="7">
        <v>400</v>
      </c>
      <c r="W22" s="15">
        <v>16000</v>
      </c>
      <c r="X22" s="11">
        <v>0.55810000000000004</v>
      </c>
      <c r="AA22" s="10" t="s">
        <v>83</v>
      </c>
      <c r="AB22">
        <v>1</v>
      </c>
    </row>
    <row r="23" spans="1:28" x14ac:dyDescent="0.25">
      <c r="A23" s="2" t="s">
        <v>8</v>
      </c>
      <c r="B23">
        <v>16000</v>
      </c>
      <c r="E23" s="2" t="s">
        <v>9</v>
      </c>
      <c r="F23" s="7">
        <v>400</v>
      </c>
      <c r="G23" s="11">
        <v>0.55400000000000005</v>
      </c>
      <c r="S23" s="3" t="s">
        <v>83</v>
      </c>
      <c r="T23">
        <v>1</v>
      </c>
      <c r="U23">
        <v>40</v>
      </c>
      <c r="V23" s="7">
        <v>400</v>
      </c>
      <c r="W23" s="15">
        <v>16000</v>
      </c>
      <c r="X23" s="11">
        <v>0.55810000000000004</v>
      </c>
      <c r="AA23" s="2" t="s">
        <v>5</v>
      </c>
      <c r="AB23">
        <v>1</v>
      </c>
    </row>
    <row r="24" spans="1:28" x14ac:dyDescent="0.25">
      <c r="A24" s="3" t="s">
        <v>83</v>
      </c>
      <c r="B24">
        <v>16000</v>
      </c>
      <c r="E24" s="2" t="s">
        <v>26</v>
      </c>
      <c r="F24" s="7">
        <v>400</v>
      </c>
      <c r="G24" s="11">
        <v>0.55810000000000004</v>
      </c>
      <c r="S24" s="2" t="s">
        <v>9</v>
      </c>
      <c r="T24">
        <v>1</v>
      </c>
      <c r="U24">
        <v>40</v>
      </c>
      <c r="V24" s="7">
        <v>400</v>
      </c>
      <c r="W24" s="15">
        <v>16000</v>
      </c>
      <c r="X24" s="11">
        <v>0.55400000000000005</v>
      </c>
      <c r="AA24" s="2" t="s">
        <v>12</v>
      </c>
      <c r="AB24">
        <v>1</v>
      </c>
    </row>
    <row r="25" spans="1:28" x14ac:dyDescent="0.25">
      <c r="A25" s="2" t="s">
        <v>9</v>
      </c>
      <c r="B25">
        <v>16000</v>
      </c>
      <c r="E25" s="2" t="s">
        <v>28</v>
      </c>
      <c r="F25" s="7">
        <v>400</v>
      </c>
      <c r="G25" s="11">
        <v>0.55810000000000004</v>
      </c>
      <c r="S25" s="3" t="s">
        <v>83</v>
      </c>
      <c r="T25">
        <v>1</v>
      </c>
      <c r="U25">
        <v>40</v>
      </c>
      <c r="V25" s="7">
        <v>400</v>
      </c>
      <c r="W25" s="15">
        <v>16000</v>
      </c>
      <c r="X25" s="11">
        <v>0.55400000000000005</v>
      </c>
      <c r="AA25" s="2" t="s">
        <v>6</v>
      </c>
      <c r="AB25">
        <v>1</v>
      </c>
    </row>
    <row r="26" spans="1:28" x14ac:dyDescent="0.25">
      <c r="A26" s="3" t="s">
        <v>83</v>
      </c>
      <c r="B26">
        <v>16000</v>
      </c>
      <c r="E26" s="2" t="s">
        <v>12</v>
      </c>
      <c r="F26" s="7">
        <v>400</v>
      </c>
      <c r="G26" s="11">
        <v>0.55810000000000004</v>
      </c>
      <c r="S26" s="2" t="s">
        <v>10</v>
      </c>
      <c r="T26">
        <v>1</v>
      </c>
      <c r="U26">
        <v>40</v>
      </c>
      <c r="V26" s="7">
        <v>400</v>
      </c>
      <c r="W26" s="15">
        <v>16000</v>
      </c>
      <c r="X26" s="11">
        <v>0.55810000000000004</v>
      </c>
      <c r="AA26" s="2" t="s">
        <v>17</v>
      </c>
      <c r="AB26">
        <v>1</v>
      </c>
    </row>
    <row r="27" spans="1:28" x14ac:dyDescent="0.25">
      <c r="A27" s="2" t="s">
        <v>10</v>
      </c>
      <c r="B27">
        <v>16000</v>
      </c>
      <c r="E27" s="2" t="s">
        <v>10</v>
      </c>
      <c r="F27" s="7">
        <v>400</v>
      </c>
      <c r="G27" s="11">
        <v>0.55810000000000004</v>
      </c>
      <c r="S27" s="3" t="s">
        <v>83</v>
      </c>
      <c r="T27">
        <v>1</v>
      </c>
      <c r="U27">
        <v>40</v>
      </c>
      <c r="V27" s="7">
        <v>400</v>
      </c>
      <c r="W27" s="15">
        <v>16000</v>
      </c>
      <c r="X27" s="11">
        <v>0.55810000000000004</v>
      </c>
      <c r="AA27" s="3" t="s">
        <v>161</v>
      </c>
      <c r="AB27">
        <v>1</v>
      </c>
    </row>
    <row r="28" spans="1:28" x14ac:dyDescent="0.25">
      <c r="A28" s="3" t="s">
        <v>83</v>
      </c>
      <c r="B28">
        <v>16000</v>
      </c>
      <c r="E28" s="2" t="s">
        <v>31</v>
      </c>
      <c r="F28" s="7">
        <v>437.5</v>
      </c>
      <c r="G28" s="11">
        <v>0.53278124999999987</v>
      </c>
      <c r="S28" s="2" t="s">
        <v>12</v>
      </c>
      <c r="T28">
        <v>1</v>
      </c>
      <c r="U28">
        <v>40</v>
      </c>
      <c r="V28" s="7">
        <v>400</v>
      </c>
      <c r="W28" s="15">
        <v>16000</v>
      </c>
      <c r="X28" s="11">
        <v>0.55810000000000004</v>
      </c>
      <c r="AA28" s="10" t="s">
        <v>83</v>
      </c>
      <c r="AB28">
        <v>1</v>
      </c>
    </row>
    <row r="29" spans="1:28" x14ac:dyDescent="0.25">
      <c r="A29" s="2" t="s">
        <v>12</v>
      </c>
      <c r="B29">
        <v>16000</v>
      </c>
      <c r="S29" s="3" t="s">
        <v>83</v>
      </c>
      <c r="T29">
        <v>1</v>
      </c>
      <c r="U29">
        <v>40</v>
      </c>
      <c r="V29" s="7">
        <v>400</v>
      </c>
      <c r="W29" s="15">
        <v>16000</v>
      </c>
      <c r="X29" s="11">
        <v>0.55810000000000004</v>
      </c>
      <c r="AA29" s="2" t="s">
        <v>7</v>
      </c>
      <c r="AB29">
        <v>1</v>
      </c>
    </row>
    <row r="30" spans="1:28" x14ac:dyDescent="0.25">
      <c r="A30" s="3" t="s">
        <v>83</v>
      </c>
      <c r="B30">
        <v>16000</v>
      </c>
      <c r="S30" s="2" t="s">
        <v>15</v>
      </c>
      <c r="T30">
        <v>1</v>
      </c>
      <c r="U30">
        <v>40</v>
      </c>
      <c r="V30" s="7">
        <v>800</v>
      </c>
      <c r="W30" s="15">
        <v>32000</v>
      </c>
      <c r="X30" s="11">
        <v>0.55810000000000004</v>
      </c>
      <c r="AA30" s="2" t="s">
        <v>21</v>
      </c>
      <c r="AB30">
        <v>1</v>
      </c>
    </row>
    <row r="31" spans="1:28" x14ac:dyDescent="0.25">
      <c r="A31" s="2" t="s">
        <v>15</v>
      </c>
      <c r="B31">
        <v>32000</v>
      </c>
      <c r="S31" s="3" t="s">
        <v>83</v>
      </c>
      <c r="T31">
        <v>1</v>
      </c>
      <c r="U31">
        <v>40</v>
      </c>
      <c r="V31" s="7">
        <v>800</v>
      </c>
      <c r="W31" s="15">
        <v>32000</v>
      </c>
      <c r="X31" s="11">
        <v>0.55810000000000004</v>
      </c>
      <c r="AA31" s="3" t="s">
        <v>161</v>
      </c>
      <c r="AB31">
        <v>1</v>
      </c>
    </row>
    <row r="32" spans="1:28" x14ac:dyDescent="0.25">
      <c r="A32" s="3" t="s">
        <v>83</v>
      </c>
      <c r="B32">
        <v>32000</v>
      </c>
      <c r="S32" s="2" t="s">
        <v>17</v>
      </c>
      <c r="T32">
        <v>1</v>
      </c>
      <c r="U32">
        <v>40</v>
      </c>
      <c r="V32" s="7">
        <v>400</v>
      </c>
      <c r="W32" s="15">
        <v>16000</v>
      </c>
      <c r="X32" s="11">
        <v>0.55810000000000004</v>
      </c>
      <c r="AA32" s="10" t="s">
        <v>83</v>
      </c>
      <c r="AB32">
        <v>1</v>
      </c>
    </row>
    <row r="33" spans="1:28" x14ac:dyDescent="0.25">
      <c r="A33" s="2" t="s">
        <v>17</v>
      </c>
      <c r="B33">
        <v>16000</v>
      </c>
      <c r="S33" s="3" t="s">
        <v>83</v>
      </c>
      <c r="T33">
        <v>1</v>
      </c>
      <c r="U33">
        <v>40</v>
      </c>
      <c r="V33" s="7">
        <v>400</v>
      </c>
      <c r="W33" s="15">
        <v>16000</v>
      </c>
      <c r="X33" s="11">
        <v>0.55810000000000004</v>
      </c>
      <c r="AA33" s="2" t="s">
        <v>8</v>
      </c>
      <c r="AB33">
        <v>1</v>
      </c>
    </row>
    <row r="34" spans="1:28" x14ac:dyDescent="0.25">
      <c r="A34" s="3" t="s">
        <v>83</v>
      </c>
      <c r="B34">
        <v>16000</v>
      </c>
      <c r="S34" s="2" t="s">
        <v>20</v>
      </c>
      <c r="T34">
        <v>1</v>
      </c>
      <c r="U34">
        <v>40</v>
      </c>
      <c r="V34" s="7">
        <v>400</v>
      </c>
      <c r="W34" s="15">
        <v>16000</v>
      </c>
      <c r="X34" s="11">
        <v>0.55810000000000004</v>
      </c>
      <c r="AA34" s="2" t="s">
        <v>26</v>
      </c>
      <c r="AB34">
        <v>1</v>
      </c>
    </row>
    <row r="35" spans="1:28" x14ac:dyDescent="0.25">
      <c r="A35" s="2" t="s">
        <v>20</v>
      </c>
      <c r="B35">
        <v>16000</v>
      </c>
      <c r="S35" s="3" t="s">
        <v>83</v>
      </c>
      <c r="T35">
        <v>1</v>
      </c>
      <c r="U35">
        <v>40</v>
      </c>
      <c r="V35" s="7">
        <v>400</v>
      </c>
      <c r="W35" s="15">
        <v>16000</v>
      </c>
      <c r="X35" s="11">
        <v>0.55810000000000004</v>
      </c>
      <c r="AA35" s="3" t="s">
        <v>161</v>
      </c>
      <c r="AB35">
        <v>1</v>
      </c>
    </row>
    <row r="36" spans="1:28" x14ac:dyDescent="0.25">
      <c r="A36" s="3" t="s">
        <v>83</v>
      </c>
      <c r="B36">
        <v>16000</v>
      </c>
      <c r="S36" s="2" t="s">
        <v>21</v>
      </c>
      <c r="T36">
        <v>1</v>
      </c>
      <c r="U36">
        <v>40</v>
      </c>
      <c r="V36" s="7">
        <v>400</v>
      </c>
      <c r="W36" s="15">
        <v>16000</v>
      </c>
      <c r="X36" s="11">
        <v>0.55810000000000004</v>
      </c>
      <c r="AA36" s="10" t="s">
        <v>83</v>
      </c>
      <c r="AB36">
        <v>1</v>
      </c>
    </row>
    <row r="37" spans="1:28" x14ac:dyDescent="0.25">
      <c r="A37" s="2" t="s">
        <v>21</v>
      </c>
      <c r="B37">
        <v>16000</v>
      </c>
      <c r="S37" s="3" t="s">
        <v>83</v>
      </c>
      <c r="T37">
        <v>1</v>
      </c>
      <c r="U37">
        <v>40</v>
      </c>
      <c r="V37" s="7">
        <v>400</v>
      </c>
      <c r="W37" s="15">
        <v>16000</v>
      </c>
      <c r="X37" s="11">
        <v>0.55810000000000004</v>
      </c>
      <c r="AA37" s="2" t="s">
        <v>9</v>
      </c>
      <c r="AB37">
        <v>1</v>
      </c>
    </row>
    <row r="38" spans="1:28" x14ac:dyDescent="0.25">
      <c r="A38" s="3" t="s">
        <v>83</v>
      </c>
      <c r="B38">
        <v>16000</v>
      </c>
      <c r="S38" s="2" t="s">
        <v>23</v>
      </c>
      <c r="T38">
        <v>1</v>
      </c>
      <c r="U38">
        <v>40</v>
      </c>
      <c r="V38" s="7">
        <v>400</v>
      </c>
      <c r="W38" s="15">
        <v>16000</v>
      </c>
      <c r="X38" s="11">
        <v>0.5</v>
      </c>
      <c r="AA38" s="2" t="s">
        <v>3</v>
      </c>
      <c r="AB38">
        <v>1</v>
      </c>
    </row>
    <row r="39" spans="1:28" x14ac:dyDescent="0.25">
      <c r="A39" s="2" t="s">
        <v>23</v>
      </c>
      <c r="B39">
        <v>16000</v>
      </c>
      <c r="S39" s="3" t="s">
        <v>83</v>
      </c>
      <c r="T39">
        <v>1</v>
      </c>
      <c r="U39">
        <v>40</v>
      </c>
      <c r="V39" s="7">
        <v>400</v>
      </c>
      <c r="W39" s="15">
        <v>16000</v>
      </c>
      <c r="X39" s="11">
        <v>0.5</v>
      </c>
      <c r="AA39" s="3" t="s">
        <v>161</v>
      </c>
      <c r="AB39">
        <v>1</v>
      </c>
    </row>
    <row r="40" spans="1:28" x14ac:dyDescent="0.25">
      <c r="A40" s="3" t="s">
        <v>83</v>
      </c>
      <c r="B40">
        <v>16000</v>
      </c>
      <c r="S40" s="2" t="s">
        <v>26</v>
      </c>
      <c r="T40">
        <v>1</v>
      </c>
      <c r="U40">
        <v>40</v>
      </c>
      <c r="V40" s="7">
        <v>400</v>
      </c>
      <c r="W40" s="15">
        <v>16000</v>
      </c>
      <c r="X40" s="11">
        <v>0.55810000000000004</v>
      </c>
      <c r="AA40" s="10" t="s">
        <v>82</v>
      </c>
      <c r="AB40">
        <v>1</v>
      </c>
    </row>
    <row r="41" spans="1:28" x14ac:dyDescent="0.25">
      <c r="A41" s="2" t="s">
        <v>26</v>
      </c>
      <c r="B41">
        <v>16000</v>
      </c>
      <c r="S41" s="3" t="s">
        <v>83</v>
      </c>
      <c r="T41">
        <v>1</v>
      </c>
      <c r="U41">
        <v>40</v>
      </c>
      <c r="V41" s="7">
        <v>400</v>
      </c>
      <c r="W41" s="15">
        <v>16000</v>
      </c>
      <c r="X41" s="11">
        <v>0.55810000000000004</v>
      </c>
      <c r="AA41" s="2" t="s">
        <v>10</v>
      </c>
      <c r="AB41">
        <v>1</v>
      </c>
    </row>
    <row r="42" spans="1:28" x14ac:dyDescent="0.25">
      <c r="A42" s="3" t="s">
        <v>83</v>
      </c>
      <c r="B42">
        <v>16000</v>
      </c>
      <c r="S42" s="2" t="s">
        <v>28</v>
      </c>
      <c r="T42">
        <v>1</v>
      </c>
      <c r="U42">
        <v>40</v>
      </c>
      <c r="V42" s="7">
        <v>400</v>
      </c>
      <c r="W42" s="15">
        <v>16000</v>
      </c>
      <c r="X42" s="11">
        <v>0.55810000000000004</v>
      </c>
      <c r="AA42" s="2" t="s">
        <v>31</v>
      </c>
      <c r="AB42">
        <v>16</v>
      </c>
    </row>
    <row r="43" spans="1:28" x14ac:dyDescent="0.25">
      <c r="A43" s="2" t="s">
        <v>28</v>
      </c>
      <c r="B43">
        <v>16000</v>
      </c>
      <c r="S43" s="3" t="s">
        <v>83</v>
      </c>
      <c r="T43">
        <v>1</v>
      </c>
      <c r="U43">
        <v>40</v>
      </c>
      <c r="V43" s="7">
        <v>400</v>
      </c>
      <c r="W43" s="15">
        <v>16000</v>
      </c>
      <c r="X43" s="11">
        <v>0.55810000000000004</v>
      </c>
    </row>
    <row r="44" spans="1:28" x14ac:dyDescent="0.25">
      <c r="A44" s="3" t="s">
        <v>83</v>
      </c>
      <c r="B44">
        <v>16000</v>
      </c>
      <c r="S44" s="2" t="s">
        <v>31</v>
      </c>
      <c r="T44">
        <v>16</v>
      </c>
      <c r="U44">
        <v>609</v>
      </c>
      <c r="V44" s="7">
        <v>437.5</v>
      </c>
      <c r="W44" s="15">
        <v>261400</v>
      </c>
      <c r="X44" s="11">
        <v>0.53278124999999987</v>
      </c>
    </row>
    <row r="45" spans="1:28" x14ac:dyDescent="0.25">
      <c r="A45" s="2" t="s">
        <v>31</v>
      </c>
      <c r="B45">
        <v>261400</v>
      </c>
    </row>
  </sheetData>
  <mergeCells count="3">
    <mergeCell ref="E8:F8"/>
    <mergeCell ref="M8:N8"/>
    <mergeCell ref="I8:K8"/>
  </mergeCells>
  <conditionalFormatting pivot="1" sqref="F12:F27">
    <cfRule type="cellIs" dxfId="18" priority="1" operator="greaterThanOrEqual">
      <formula>500</formula>
    </cfRule>
  </conditionalFormatting>
  <pageMargins left="0.7" right="0.7" top="0.75" bottom="0.75" header="0.3" footer="0.3"/>
  <drawing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44511-8FFC-4C0E-B3B4-8519A27091FC}">
  <dimension ref="A1:V9"/>
  <sheetViews>
    <sheetView workbookViewId="0">
      <selection activeCell="I16" sqref="I16"/>
    </sheetView>
  </sheetViews>
  <sheetFormatPr defaultRowHeight="15" x14ac:dyDescent="0.25"/>
  <cols>
    <col min="2" max="2" width="12.85546875" bestFit="1" customWidth="1"/>
    <col min="3" max="3" width="7.85546875" bestFit="1" customWidth="1"/>
    <col min="4" max="4" width="7.42578125" bestFit="1" customWidth="1"/>
    <col min="5" max="5" width="18.5703125" bestFit="1" customWidth="1"/>
    <col min="6" max="6" width="21.140625" bestFit="1" customWidth="1"/>
    <col min="7" max="7" width="10" style="4" bestFit="1" customWidth="1"/>
    <col min="8" max="8" width="9.140625" style="4"/>
    <col min="9" max="9" width="28.42578125" bestFit="1" customWidth="1"/>
    <col min="10" max="10" width="14.140625" bestFit="1" customWidth="1"/>
    <col min="11" max="11" width="11.140625" style="24" bestFit="1" customWidth="1"/>
    <col min="12" max="12" width="19" style="22" bestFit="1" customWidth="1"/>
    <col min="13" max="13" width="17.28515625" bestFit="1" customWidth="1"/>
    <col min="14" max="14" width="12.28515625" bestFit="1" customWidth="1"/>
    <col min="15" max="15" width="16.140625" style="26" bestFit="1" customWidth="1"/>
    <col min="16" max="16" width="21.5703125" bestFit="1" customWidth="1"/>
    <col min="17" max="17" width="11.5703125" style="22" bestFit="1" customWidth="1"/>
    <col min="19" max="19" width="16" bestFit="1" customWidth="1"/>
    <col min="20" max="20" width="19" bestFit="1" customWidth="1"/>
    <col min="21" max="21" width="23.42578125" bestFit="1" customWidth="1"/>
    <col min="22" max="22" width="17.85546875" bestFit="1" customWidth="1"/>
  </cols>
  <sheetData>
    <row r="1" spans="1:22" ht="23.25" x14ac:dyDescent="0.25">
      <c r="A1" s="36" t="s">
        <v>176</v>
      </c>
      <c r="B1" s="36"/>
      <c r="C1" s="36"/>
      <c r="D1" s="36"/>
      <c r="E1" s="36"/>
      <c r="F1" s="36"/>
      <c r="G1" s="36"/>
    </row>
    <row r="3" spans="1:22" x14ac:dyDescent="0.25">
      <c r="A3" s="18" t="s">
        <v>177</v>
      </c>
      <c r="B3" s="18"/>
      <c r="C3" s="18"/>
      <c r="D3" s="18"/>
      <c r="E3" s="19"/>
    </row>
    <row r="5" spans="1:22" x14ac:dyDescent="0.25">
      <c r="A5" s="37" t="s">
        <v>178</v>
      </c>
      <c r="B5" s="37"/>
      <c r="C5" t="s">
        <v>11</v>
      </c>
    </row>
    <row r="6" spans="1:22" x14ac:dyDescent="0.25">
      <c r="A6" s="17"/>
      <c r="B6" s="17"/>
    </row>
    <row r="7" spans="1:22" x14ac:dyDescent="0.25">
      <c r="A7" s="17"/>
      <c r="B7" s="17"/>
    </row>
    <row r="8" spans="1:22" s="20" customFormat="1" x14ac:dyDescent="0.25">
      <c r="A8" s="20" t="str" cm="1">
        <f t="array" ref="A8:V8">INDEX(detailed_trainers_projects[#Headers],1,COLUMN()-COLUMN($A$8))</f>
        <v>t_code</v>
      </c>
      <c r="B8" s="20" t="str">
        <v>trainer_name</v>
      </c>
      <c r="C8" s="20" t="str">
        <v>gender</v>
      </c>
      <c r="D8" s="20" t="str">
        <v>p_code</v>
      </c>
      <c r="E8" s="20" t="str">
        <v>p_name</v>
      </c>
      <c r="F8" s="20" t="str">
        <v>area_of_expertise</v>
      </c>
      <c r="G8" s="21" t="str">
        <v>start_date</v>
      </c>
      <c r="H8" s="21" t="str">
        <v>end_date</v>
      </c>
      <c r="I8" s="20" t="str">
        <v>number_of_hours_per_project</v>
      </c>
      <c r="J8" s="20" t="str">
        <v>session_count</v>
      </c>
      <c r="K8" s="25" t="str">
        <v>hourly_rate</v>
      </c>
      <c r="L8" s="23" t="str">
        <v>Project rate</v>
      </c>
      <c r="M8" s="20" t="str">
        <v>year_of_expertise</v>
      </c>
      <c r="N8" s="20" t="str">
        <v>org_provider</v>
      </c>
      <c r="O8" s="27" t="str">
        <v>satisfaction_rate</v>
      </c>
      <c r="P8" s="20" t="str">
        <v>total_estimated_hours</v>
      </c>
      <c r="Q8" s="23" t="str">
        <v>budget</v>
      </c>
      <c r="R8" s="20" t="str">
        <v>Experience_range</v>
      </c>
      <c r="S8" s="20" t="str">
        <v>start_date (Year)</v>
      </c>
      <c r="T8" s="20" t="str">
        <v>start_date (Quarter)</v>
      </c>
      <c r="U8" s="20" t="str">
        <v>start_date (Month Index)</v>
      </c>
      <c r="V8" s="20" t="str">
        <v>start_date (Month)</v>
      </c>
    </row>
    <row r="9" spans="1:22" x14ac:dyDescent="0.25">
      <c r="A9" t="str" cm="1">
        <f t="array" ref="A9:V9">_xlfn._xlws.FILTER(detailed_trainers_projects[],detailed_trainers_projects[trainer_name] = C5,"Data wasn't found")</f>
        <v>Trainer09</v>
      </c>
      <c r="B9" t="str">
        <v>IIIIII</v>
      </c>
      <c r="C9" t="str">
        <v>Male</v>
      </c>
      <c r="D9" t="str">
        <v>TIEC21</v>
      </c>
      <c r="E9" t="str">
        <v>TIEC Pre-incubation</v>
      </c>
      <c r="F9" t="str">
        <v>Senior Consultant</v>
      </c>
      <c r="G9" s="4">
        <v>44197</v>
      </c>
      <c r="H9" s="4">
        <v>44256</v>
      </c>
      <c r="I9">
        <v>20</v>
      </c>
      <c r="J9">
        <v>5</v>
      </c>
      <c r="K9" s="24">
        <v>300</v>
      </c>
      <c r="L9" s="22">
        <v>240000000</v>
      </c>
      <c r="M9">
        <v>8</v>
      </c>
      <c r="N9" t="str">
        <v>Na</v>
      </c>
      <c r="O9" s="26">
        <v>0.9</v>
      </c>
      <c r="P9">
        <v>40</v>
      </c>
      <c r="Q9" s="22">
        <v>1000</v>
      </c>
      <c r="R9" t="str">
        <v>5-10</v>
      </c>
      <c r="S9" t="str">
        <v>2021</v>
      </c>
      <c r="T9" t="str">
        <v>Qtr1</v>
      </c>
      <c r="U9">
        <v>1</v>
      </c>
      <c r="V9" t="str">
        <v>Jan</v>
      </c>
    </row>
  </sheetData>
  <mergeCells count="2">
    <mergeCell ref="A1:G1"/>
    <mergeCell ref="A5:B5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1A2FF1E-14CB-480F-A3E5-6712E9FEF08C}">
          <x14:formula1>
            <xm:f>detailed_trainers_projects!$B$2:$B$52</xm:f>
          </x14:formula1>
          <xm:sqref>C5:C7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7E3EA-4323-4BEA-A5C5-E22203696445}">
  <dimension ref="A1:V52"/>
  <sheetViews>
    <sheetView workbookViewId="0">
      <selection sqref="A1:V52"/>
    </sheetView>
  </sheetViews>
  <sheetFormatPr defaultRowHeight="15" x14ac:dyDescent="0.25"/>
  <cols>
    <col min="1" max="1" width="9.28515625" bestFit="1" customWidth="1"/>
    <col min="2" max="2" width="15.140625" bestFit="1" customWidth="1"/>
    <col min="3" max="3" width="9.5703125" bestFit="1" customWidth="1"/>
    <col min="4" max="4" width="9.7109375" bestFit="1" customWidth="1"/>
    <col min="5" max="5" width="18.5703125" bestFit="1" customWidth="1"/>
    <col min="6" max="6" width="50" bestFit="1" customWidth="1"/>
    <col min="7" max="7" width="12.28515625" bestFit="1" customWidth="1"/>
    <col min="8" max="8" width="11.5703125" bestFit="1" customWidth="1"/>
    <col min="9" max="9" width="30.7109375" bestFit="1" customWidth="1"/>
    <col min="10" max="10" width="16.42578125" bestFit="1" customWidth="1"/>
    <col min="11" max="11" width="13.42578125" bestFit="1" customWidth="1"/>
    <col min="12" max="12" width="13.7109375" bestFit="1" customWidth="1"/>
    <col min="13" max="13" width="19.5703125" bestFit="1" customWidth="1"/>
    <col min="14" max="14" width="14.5703125" bestFit="1" customWidth="1"/>
    <col min="15" max="15" width="18.42578125" bestFit="1" customWidth="1"/>
    <col min="16" max="16" width="23.85546875" bestFit="1" customWidth="1"/>
    <col min="17" max="17" width="9.5703125" bestFit="1" customWidth="1"/>
    <col min="18" max="18" width="19.5703125" bestFit="1" customWidth="1"/>
    <col min="19" max="19" width="18.28515625" bestFit="1" customWidth="1"/>
    <col min="20" max="20" width="21.28515625" bestFit="1" customWidth="1"/>
    <col min="21" max="21" width="25.7109375" bestFit="1" customWidth="1"/>
    <col min="22" max="22" width="20.140625" bestFit="1" customWidth="1"/>
  </cols>
  <sheetData>
    <row r="1" spans="1:22" x14ac:dyDescent="0.25">
      <c r="A1" t="s">
        <v>72</v>
      </c>
      <c r="B1" t="s">
        <v>73</v>
      </c>
      <c r="C1" t="s">
        <v>152</v>
      </c>
      <c r="D1" t="s">
        <v>74</v>
      </c>
      <c r="E1" t="s">
        <v>81</v>
      </c>
      <c r="F1" t="s">
        <v>107</v>
      </c>
      <c r="G1" t="s">
        <v>75</v>
      </c>
      <c r="H1" t="s">
        <v>76</v>
      </c>
      <c r="I1" t="s">
        <v>77</v>
      </c>
      <c r="J1" t="s">
        <v>78</v>
      </c>
      <c r="K1" t="s">
        <v>79</v>
      </c>
      <c r="L1" t="s">
        <v>153</v>
      </c>
      <c r="M1" t="s">
        <v>160</v>
      </c>
      <c r="N1" t="s">
        <v>162</v>
      </c>
      <c r="O1" t="s">
        <v>80</v>
      </c>
      <c r="P1" t="s">
        <v>154</v>
      </c>
      <c r="Q1" t="s">
        <v>155</v>
      </c>
      <c r="R1" t="s">
        <v>163</v>
      </c>
      <c r="S1" t="s">
        <v>129</v>
      </c>
      <c r="T1" t="s">
        <v>156</v>
      </c>
      <c r="U1" t="s">
        <v>157</v>
      </c>
      <c r="V1" t="s">
        <v>158</v>
      </c>
    </row>
    <row r="2" spans="1:22" x14ac:dyDescent="0.25">
      <c r="A2" t="s">
        <v>42</v>
      </c>
      <c r="B2" t="s">
        <v>1</v>
      </c>
      <c r="C2" t="s">
        <v>131</v>
      </c>
      <c r="D2" t="s">
        <v>32</v>
      </c>
      <c r="E2" t="s">
        <v>124</v>
      </c>
      <c r="F2" t="s">
        <v>110</v>
      </c>
      <c r="G2" s="4">
        <v>44986</v>
      </c>
      <c r="H2" s="4">
        <v>45017</v>
      </c>
      <c r="I2">
        <v>48</v>
      </c>
      <c r="J2">
        <v>12</v>
      </c>
      <c r="K2">
        <v>400</v>
      </c>
      <c r="L2">
        <v>17280000000</v>
      </c>
      <c r="M2">
        <v>4</v>
      </c>
      <c r="N2" t="s">
        <v>161</v>
      </c>
      <c r="O2">
        <v>0.81</v>
      </c>
      <c r="P2">
        <v>90</v>
      </c>
      <c r="Q2">
        <v>10000</v>
      </c>
      <c r="R2" t="s">
        <v>164</v>
      </c>
      <c r="S2" t="s">
        <v>116</v>
      </c>
      <c r="T2" t="s">
        <v>118</v>
      </c>
      <c r="U2">
        <v>3</v>
      </c>
      <c r="V2" t="s">
        <v>121</v>
      </c>
    </row>
    <row r="3" spans="1:22" x14ac:dyDescent="0.25">
      <c r="A3" t="s">
        <v>42</v>
      </c>
      <c r="B3" t="s">
        <v>1</v>
      </c>
      <c r="C3" t="s">
        <v>131</v>
      </c>
      <c r="D3" t="s">
        <v>33</v>
      </c>
      <c r="E3" t="s">
        <v>125</v>
      </c>
      <c r="F3" t="s">
        <v>110</v>
      </c>
      <c r="G3" s="4">
        <v>44927</v>
      </c>
      <c r="H3" s="4">
        <v>44958</v>
      </c>
      <c r="I3">
        <v>32</v>
      </c>
      <c r="J3">
        <v>8</v>
      </c>
      <c r="K3">
        <v>400</v>
      </c>
      <c r="L3">
        <v>2560000000</v>
      </c>
      <c r="M3">
        <v>4</v>
      </c>
      <c r="N3" t="s">
        <v>161</v>
      </c>
      <c r="O3">
        <v>0.81</v>
      </c>
      <c r="P3">
        <v>40</v>
      </c>
      <c r="Q3">
        <v>5000</v>
      </c>
      <c r="R3" t="s">
        <v>164</v>
      </c>
      <c r="S3" t="s">
        <v>116</v>
      </c>
      <c r="T3" t="s">
        <v>118</v>
      </c>
      <c r="U3">
        <v>1</v>
      </c>
      <c r="V3" t="s">
        <v>120</v>
      </c>
    </row>
    <row r="4" spans="1:22" x14ac:dyDescent="0.25">
      <c r="A4" t="s">
        <v>42</v>
      </c>
      <c r="B4" t="s">
        <v>1</v>
      </c>
      <c r="C4" t="s">
        <v>131</v>
      </c>
      <c r="D4" t="s">
        <v>34</v>
      </c>
      <c r="E4" t="s">
        <v>82</v>
      </c>
      <c r="F4" t="s">
        <v>110</v>
      </c>
      <c r="G4" s="4">
        <v>44958</v>
      </c>
      <c r="H4" s="4">
        <v>44986</v>
      </c>
      <c r="I4">
        <v>9</v>
      </c>
      <c r="J4">
        <v>3</v>
      </c>
      <c r="K4">
        <v>100</v>
      </c>
      <c r="L4">
        <v>180000000</v>
      </c>
      <c r="M4">
        <v>4</v>
      </c>
      <c r="N4" t="s">
        <v>161</v>
      </c>
      <c r="O4">
        <v>0.81</v>
      </c>
      <c r="P4">
        <v>40</v>
      </c>
      <c r="Q4">
        <v>5000</v>
      </c>
      <c r="R4" t="s">
        <v>164</v>
      </c>
      <c r="S4" t="s">
        <v>116</v>
      </c>
      <c r="T4" t="s">
        <v>118</v>
      </c>
      <c r="U4">
        <v>2</v>
      </c>
      <c r="V4" t="s">
        <v>122</v>
      </c>
    </row>
    <row r="5" spans="1:22" x14ac:dyDescent="0.25">
      <c r="A5" t="s">
        <v>44</v>
      </c>
      <c r="B5" t="s">
        <v>3</v>
      </c>
      <c r="C5" t="s">
        <v>132</v>
      </c>
      <c r="D5" t="s">
        <v>37</v>
      </c>
      <c r="E5" t="s">
        <v>124</v>
      </c>
      <c r="F5" t="s">
        <v>88</v>
      </c>
      <c r="G5" s="4">
        <v>44621</v>
      </c>
      <c r="H5" s="4">
        <v>44652</v>
      </c>
      <c r="I5">
        <v>48</v>
      </c>
      <c r="J5">
        <v>12</v>
      </c>
      <c r="K5">
        <v>500</v>
      </c>
      <c r="L5">
        <v>24000000000</v>
      </c>
      <c r="M5">
        <v>4</v>
      </c>
      <c r="N5" t="s">
        <v>161</v>
      </c>
      <c r="O5">
        <v>0.3</v>
      </c>
      <c r="P5">
        <v>100</v>
      </c>
      <c r="Q5">
        <v>10000</v>
      </c>
      <c r="R5" t="s">
        <v>164</v>
      </c>
      <c r="S5" t="s">
        <v>115</v>
      </c>
      <c r="T5" t="s">
        <v>118</v>
      </c>
      <c r="U5">
        <v>3</v>
      </c>
      <c r="V5" t="s">
        <v>121</v>
      </c>
    </row>
    <row r="6" spans="1:22" x14ac:dyDescent="0.25">
      <c r="A6" t="s">
        <v>44</v>
      </c>
      <c r="B6" t="s">
        <v>3</v>
      </c>
      <c r="C6" t="s">
        <v>132</v>
      </c>
      <c r="D6" t="s">
        <v>38</v>
      </c>
      <c r="E6" t="s">
        <v>125</v>
      </c>
      <c r="F6" t="s">
        <v>88</v>
      </c>
      <c r="G6" s="4">
        <v>44562</v>
      </c>
      <c r="H6" s="4">
        <v>44593</v>
      </c>
      <c r="I6">
        <v>32</v>
      </c>
      <c r="J6">
        <v>8</v>
      </c>
      <c r="K6">
        <v>300</v>
      </c>
      <c r="L6">
        <v>864000000</v>
      </c>
      <c r="M6">
        <v>4</v>
      </c>
      <c r="N6" t="s">
        <v>161</v>
      </c>
      <c r="O6">
        <v>0.52</v>
      </c>
      <c r="P6">
        <v>30</v>
      </c>
      <c r="Q6">
        <v>3000</v>
      </c>
      <c r="R6" t="s">
        <v>164</v>
      </c>
      <c r="S6" t="s">
        <v>115</v>
      </c>
      <c r="T6" t="s">
        <v>118</v>
      </c>
      <c r="U6">
        <v>1</v>
      </c>
      <c r="V6" t="s">
        <v>120</v>
      </c>
    </row>
    <row r="7" spans="1:22" x14ac:dyDescent="0.25">
      <c r="A7" t="s">
        <v>44</v>
      </c>
      <c r="B7" t="s">
        <v>3</v>
      </c>
      <c r="C7" t="s">
        <v>132</v>
      </c>
      <c r="D7" t="s">
        <v>39</v>
      </c>
      <c r="E7" t="s">
        <v>82</v>
      </c>
      <c r="F7" t="s">
        <v>88</v>
      </c>
      <c r="G7" s="4">
        <v>45323</v>
      </c>
      <c r="H7" s="4">
        <v>45352</v>
      </c>
      <c r="I7">
        <v>9</v>
      </c>
      <c r="J7">
        <v>3</v>
      </c>
      <c r="K7">
        <v>600</v>
      </c>
      <c r="L7">
        <v>1080000000</v>
      </c>
      <c r="M7">
        <v>4</v>
      </c>
      <c r="N7" t="s">
        <v>161</v>
      </c>
      <c r="O7">
        <v>0.2152</v>
      </c>
      <c r="P7">
        <v>40</v>
      </c>
      <c r="Q7">
        <v>5000</v>
      </c>
      <c r="R7" t="s">
        <v>164</v>
      </c>
      <c r="S7" t="s">
        <v>117</v>
      </c>
      <c r="T7" t="s">
        <v>118</v>
      </c>
      <c r="U7">
        <v>2</v>
      </c>
      <c r="V7" t="s">
        <v>122</v>
      </c>
    </row>
    <row r="8" spans="1:22" x14ac:dyDescent="0.25">
      <c r="A8" t="s">
        <v>45</v>
      </c>
      <c r="B8" t="s">
        <v>4</v>
      </c>
      <c r="C8" t="s">
        <v>131</v>
      </c>
      <c r="D8" t="s">
        <v>35</v>
      </c>
      <c r="E8" t="s">
        <v>126</v>
      </c>
      <c r="F8" t="s">
        <v>87</v>
      </c>
      <c r="G8" s="4">
        <v>44269</v>
      </c>
      <c r="H8" s="4">
        <v>44285</v>
      </c>
      <c r="I8">
        <v>8</v>
      </c>
      <c r="J8">
        <v>2</v>
      </c>
      <c r="K8">
        <v>400</v>
      </c>
      <c r="L8">
        <v>128000000</v>
      </c>
      <c r="M8">
        <v>5</v>
      </c>
      <c r="N8" t="s">
        <v>161</v>
      </c>
      <c r="O8">
        <v>0.75</v>
      </c>
      <c r="P8">
        <v>20</v>
      </c>
      <c r="Q8">
        <v>2000</v>
      </c>
      <c r="R8" t="s">
        <v>164</v>
      </c>
      <c r="S8" t="s">
        <v>114</v>
      </c>
      <c r="T8" t="s">
        <v>118</v>
      </c>
      <c r="U8">
        <v>3</v>
      </c>
      <c r="V8" t="s">
        <v>121</v>
      </c>
    </row>
    <row r="9" spans="1:22" x14ac:dyDescent="0.25">
      <c r="A9" t="s">
        <v>45</v>
      </c>
      <c r="B9" t="s">
        <v>4</v>
      </c>
      <c r="C9" t="s">
        <v>131</v>
      </c>
      <c r="D9" t="s">
        <v>40</v>
      </c>
      <c r="E9" t="s">
        <v>83</v>
      </c>
      <c r="F9" t="s">
        <v>87</v>
      </c>
      <c r="G9" s="4">
        <v>45402</v>
      </c>
      <c r="H9" s="4">
        <v>45463</v>
      </c>
      <c r="I9">
        <v>40</v>
      </c>
      <c r="J9">
        <v>10</v>
      </c>
      <c r="K9">
        <v>400</v>
      </c>
      <c r="L9">
        <v>28800000000</v>
      </c>
      <c r="M9">
        <v>5</v>
      </c>
      <c r="N9" t="s">
        <v>161</v>
      </c>
      <c r="O9">
        <v>0.55810000000000004</v>
      </c>
      <c r="P9">
        <v>120</v>
      </c>
      <c r="Q9">
        <v>15000</v>
      </c>
      <c r="R9" t="s">
        <v>164</v>
      </c>
      <c r="S9" t="s">
        <v>117</v>
      </c>
      <c r="T9" t="s">
        <v>119</v>
      </c>
      <c r="U9">
        <v>4</v>
      </c>
      <c r="V9" t="s">
        <v>123</v>
      </c>
    </row>
    <row r="10" spans="1:22" x14ac:dyDescent="0.25">
      <c r="A10" t="s">
        <v>45</v>
      </c>
      <c r="B10" t="s">
        <v>4</v>
      </c>
      <c r="C10" t="s">
        <v>131</v>
      </c>
      <c r="D10" t="s">
        <v>36</v>
      </c>
      <c r="E10" t="s">
        <v>82</v>
      </c>
      <c r="F10" t="s">
        <v>87</v>
      </c>
      <c r="G10" s="4">
        <v>44197</v>
      </c>
      <c r="H10" s="4">
        <v>44256</v>
      </c>
      <c r="I10">
        <v>20</v>
      </c>
      <c r="J10">
        <v>5</v>
      </c>
      <c r="K10">
        <v>300</v>
      </c>
      <c r="L10">
        <v>240000000</v>
      </c>
      <c r="M10">
        <v>5</v>
      </c>
      <c r="N10" t="s">
        <v>161</v>
      </c>
      <c r="O10">
        <v>0.9</v>
      </c>
      <c r="P10">
        <v>40</v>
      </c>
      <c r="Q10">
        <v>1000</v>
      </c>
      <c r="R10" t="s">
        <v>164</v>
      </c>
      <c r="S10" t="s">
        <v>114</v>
      </c>
      <c r="T10" t="s">
        <v>118</v>
      </c>
      <c r="U10">
        <v>1</v>
      </c>
      <c r="V10" t="s">
        <v>120</v>
      </c>
    </row>
    <row r="11" spans="1:22" x14ac:dyDescent="0.25">
      <c r="A11" t="s">
        <v>46</v>
      </c>
      <c r="B11" t="s">
        <v>5</v>
      </c>
      <c r="C11" t="s">
        <v>132</v>
      </c>
      <c r="D11" t="s">
        <v>35</v>
      </c>
      <c r="E11" t="s">
        <v>126</v>
      </c>
      <c r="F11" t="s">
        <v>85</v>
      </c>
      <c r="G11" s="4">
        <v>44269</v>
      </c>
      <c r="H11" s="4">
        <v>44285</v>
      </c>
      <c r="I11">
        <v>8</v>
      </c>
      <c r="J11">
        <v>2</v>
      </c>
      <c r="K11">
        <v>400</v>
      </c>
      <c r="L11">
        <v>128000000</v>
      </c>
      <c r="M11">
        <v>6</v>
      </c>
      <c r="N11" t="s">
        <v>161</v>
      </c>
      <c r="O11">
        <v>0.75</v>
      </c>
      <c r="P11">
        <v>20</v>
      </c>
      <c r="Q11">
        <v>2000</v>
      </c>
      <c r="R11" t="s">
        <v>165</v>
      </c>
      <c r="S11" t="s">
        <v>114</v>
      </c>
      <c r="T11" t="s">
        <v>118</v>
      </c>
      <c r="U11">
        <v>3</v>
      </c>
      <c r="V11" t="s">
        <v>121</v>
      </c>
    </row>
    <row r="12" spans="1:22" x14ac:dyDescent="0.25">
      <c r="A12" t="s">
        <v>46</v>
      </c>
      <c r="B12" t="s">
        <v>5</v>
      </c>
      <c r="C12" t="s">
        <v>132</v>
      </c>
      <c r="D12" t="s">
        <v>40</v>
      </c>
      <c r="E12" t="s">
        <v>83</v>
      </c>
      <c r="F12" t="s">
        <v>85</v>
      </c>
      <c r="G12" s="4">
        <v>45402</v>
      </c>
      <c r="H12" s="4">
        <v>45463</v>
      </c>
      <c r="I12">
        <v>40</v>
      </c>
      <c r="J12">
        <v>10</v>
      </c>
      <c r="K12">
        <v>400</v>
      </c>
      <c r="L12">
        <v>28800000000</v>
      </c>
      <c r="M12">
        <v>6</v>
      </c>
      <c r="N12" t="s">
        <v>161</v>
      </c>
      <c r="O12">
        <v>0.55810000000000004</v>
      </c>
      <c r="P12">
        <v>120</v>
      </c>
      <c r="Q12">
        <v>15000</v>
      </c>
      <c r="R12" t="s">
        <v>165</v>
      </c>
      <c r="S12" t="s">
        <v>117</v>
      </c>
      <c r="T12" t="s">
        <v>119</v>
      </c>
      <c r="U12">
        <v>4</v>
      </c>
      <c r="V12" t="s">
        <v>123</v>
      </c>
    </row>
    <row r="13" spans="1:22" x14ac:dyDescent="0.25">
      <c r="A13" t="s">
        <v>46</v>
      </c>
      <c r="B13" t="s">
        <v>5</v>
      </c>
      <c r="C13" t="s">
        <v>132</v>
      </c>
      <c r="D13" t="s">
        <v>36</v>
      </c>
      <c r="E13" t="s">
        <v>82</v>
      </c>
      <c r="F13" t="s">
        <v>85</v>
      </c>
      <c r="G13" s="4">
        <v>44197</v>
      </c>
      <c r="H13" s="4">
        <v>44256</v>
      </c>
      <c r="I13">
        <v>20</v>
      </c>
      <c r="J13">
        <v>5</v>
      </c>
      <c r="K13">
        <v>300</v>
      </c>
      <c r="L13">
        <v>240000000</v>
      </c>
      <c r="M13">
        <v>6</v>
      </c>
      <c r="N13" t="s">
        <v>161</v>
      </c>
      <c r="O13">
        <v>0.9</v>
      </c>
      <c r="P13">
        <v>40</v>
      </c>
      <c r="Q13">
        <v>1000</v>
      </c>
      <c r="R13" t="s">
        <v>165</v>
      </c>
      <c r="S13" t="s">
        <v>114</v>
      </c>
      <c r="T13" t="s">
        <v>118</v>
      </c>
      <c r="U13">
        <v>1</v>
      </c>
      <c r="V13" t="s">
        <v>120</v>
      </c>
    </row>
    <row r="14" spans="1:22" x14ac:dyDescent="0.25">
      <c r="A14" t="s">
        <v>48</v>
      </c>
      <c r="B14" t="s">
        <v>7</v>
      </c>
      <c r="C14" t="s">
        <v>131</v>
      </c>
      <c r="D14" t="s">
        <v>35</v>
      </c>
      <c r="E14" t="s">
        <v>126</v>
      </c>
      <c r="F14" t="s">
        <v>89</v>
      </c>
      <c r="G14" s="4">
        <v>44269</v>
      </c>
      <c r="H14" s="4">
        <v>44285</v>
      </c>
      <c r="I14">
        <v>8</v>
      </c>
      <c r="J14">
        <v>2</v>
      </c>
      <c r="K14">
        <v>400</v>
      </c>
      <c r="L14">
        <v>128000000</v>
      </c>
      <c r="M14">
        <v>4</v>
      </c>
      <c r="N14" t="s">
        <v>161</v>
      </c>
      <c r="O14">
        <v>0.75</v>
      </c>
      <c r="P14">
        <v>20</v>
      </c>
      <c r="Q14">
        <v>2000</v>
      </c>
      <c r="R14" t="s">
        <v>164</v>
      </c>
      <c r="S14" t="s">
        <v>114</v>
      </c>
      <c r="T14" t="s">
        <v>118</v>
      </c>
      <c r="U14">
        <v>3</v>
      </c>
      <c r="V14" t="s">
        <v>121</v>
      </c>
    </row>
    <row r="15" spans="1:22" x14ac:dyDescent="0.25">
      <c r="A15" t="s">
        <v>48</v>
      </c>
      <c r="B15" t="s">
        <v>7</v>
      </c>
      <c r="C15" t="s">
        <v>131</v>
      </c>
      <c r="D15" t="s">
        <v>40</v>
      </c>
      <c r="E15" t="s">
        <v>83</v>
      </c>
      <c r="F15" t="s">
        <v>89</v>
      </c>
      <c r="G15" s="4">
        <v>45402</v>
      </c>
      <c r="H15" s="4">
        <v>45463</v>
      </c>
      <c r="I15">
        <v>40</v>
      </c>
      <c r="J15">
        <v>10</v>
      </c>
      <c r="K15">
        <v>400</v>
      </c>
      <c r="L15">
        <v>28800000000</v>
      </c>
      <c r="M15">
        <v>4</v>
      </c>
      <c r="N15" t="s">
        <v>161</v>
      </c>
      <c r="O15">
        <v>0.55810000000000004</v>
      </c>
      <c r="P15">
        <v>120</v>
      </c>
      <c r="Q15">
        <v>15000</v>
      </c>
      <c r="R15" t="s">
        <v>164</v>
      </c>
      <c r="S15" t="s">
        <v>117</v>
      </c>
      <c r="T15" t="s">
        <v>119</v>
      </c>
      <c r="U15">
        <v>4</v>
      </c>
      <c r="V15" t="s">
        <v>123</v>
      </c>
    </row>
    <row r="16" spans="1:22" x14ac:dyDescent="0.25">
      <c r="A16" t="s">
        <v>48</v>
      </c>
      <c r="B16" t="s">
        <v>7</v>
      </c>
      <c r="C16" t="s">
        <v>131</v>
      </c>
      <c r="D16" t="s">
        <v>36</v>
      </c>
      <c r="E16" t="s">
        <v>82</v>
      </c>
      <c r="F16" t="s">
        <v>89</v>
      </c>
      <c r="G16" s="4">
        <v>44197</v>
      </c>
      <c r="H16" s="4">
        <v>44256</v>
      </c>
      <c r="I16">
        <v>20</v>
      </c>
      <c r="J16">
        <v>5</v>
      </c>
      <c r="K16">
        <v>300</v>
      </c>
      <c r="L16">
        <v>240000000</v>
      </c>
      <c r="M16">
        <v>4</v>
      </c>
      <c r="N16" t="s">
        <v>161</v>
      </c>
      <c r="O16">
        <v>0.9</v>
      </c>
      <c r="P16">
        <v>40</v>
      </c>
      <c r="Q16">
        <v>1000</v>
      </c>
      <c r="R16" t="s">
        <v>164</v>
      </c>
      <c r="S16" t="s">
        <v>114</v>
      </c>
      <c r="T16" t="s">
        <v>118</v>
      </c>
      <c r="U16">
        <v>1</v>
      </c>
      <c r="V16" t="s">
        <v>120</v>
      </c>
    </row>
    <row r="17" spans="1:22" x14ac:dyDescent="0.25">
      <c r="A17" t="s">
        <v>49</v>
      </c>
      <c r="B17" t="s">
        <v>8</v>
      </c>
      <c r="C17" t="s">
        <v>131</v>
      </c>
      <c r="D17" t="s">
        <v>35</v>
      </c>
      <c r="E17" t="s">
        <v>126</v>
      </c>
      <c r="F17" t="s">
        <v>87</v>
      </c>
      <c r="G17" s="4">
        <v>44269</v>
      </c>
      <c r="H17" s="4">
        <v>44285</v>
      </c>
      <c r="I17">
        <v>8</v>
      </c>
      <c r="J17">
        <v>2</v>
      </c>
      <c r="K17">
        <v>400</v>
      </c>
      <c r="L17">
        <v>128000000</v>
      </c>
      <c r="M17">
        <v>3</v>
      </c>
      <c r="N17" t="s">
        <v>161</v>
      </c>
      <c r="O17">
        <v>0.75</v>
      </c>
      <c r="P17">
        <v>20</v>
      </c>
      <c r="Q17">
        <v>2000</v>
      </c>
      <c r="R17" t="s">
        <v>164</v>
      </c>
      <c r="S17" t="s">
        <v>114</v>
      </c>
      <c r="T17" t="s">
        <v>118</v>
      </c>
      <c r="U17">
        <v>3</v>
      </c>
      <c r="V17" t="s">
        <v>121</v>
      </c>
    </row>
    <row r="18" spans="1:22" x14ac:dyDescent="0.25">
      <c r="A18" t="s">
        <v>49</v>
      </c>
      <c r="B18" t="s">
        <v>8</v>
      </c>
      <c r="C18" t="s">
        <v>131</v>
      </c>
      <c r="D18" t="s">
        <v>40</v>
      </c>
      <c r="E18" t="s">
        <v>83</v>
      </c>
      <c r="F18" t="s">
        <v>87</v>
      </c>
      <c r="G18" s="4">
        <v>45402</v>
      </c>
      <c r="H18" s="4">
        <v>45463</v>
      </c>
      <c r="I18">
        <v>40</v>
      </c>
      <c r="J18">
        <v>10</v>
      </c>
      <c r="K18">
        <v>400</v>
      </c>
      <c r="L18">
        <v>28800000000</v>
      </c>
      <c r="M18">
        <v>3</v>
      </c>
      <c r="N18" t="s">
        <v>161</v>
      </c>
      <c r="O18">
        <v>0.55810000000000004</v>
      </c>
      <c r="P18">
        <v>120</v>
      </c>
      <c r="Q18">
        <v>15000</v>
      </c>
      <c r="R18" t="s">
        <v>164</v>
      </c>
      <c r="S18" t="s">
        <v>117</v>
      </c>
      <c r="T18" t="s">
        <v>119</v>
      </c>
      <c r="U18">
        <v>4</v>
      </c>
      <c r="V18" t="s">
        <v>123</v>
      </c>
    </row>
    <row r="19" spans="1:22" x14ac:dyDescent="0.25">
      <c r="A19" t="s">
        <v>49</v>
      </c>
      <c r="B19" t="s">
        <v>8</v>
      </c>
      <c r="C19" t="s">
        <v>131</v>
      </c>
      <c r="D19" t="s">
        <v>36</v>
      </c>
      <c r="E19" t="s">
        <v>82</v>
      </c>
      <c r="F19" t="s">
        <v>87</v>
      </c>
      <c r="G19" s="4">
        <v>44197</v>
      </c>
      <c r="H19" s="4">
        <v>44256</v>
      </c>
      <c r="I19">
        <v>20</v>
      </c>
      <c r="J19">
        <v>5</v>
      </c>
      <c r="K19">
        <v>300</v>
      </c>
      <c r="L19">
        <v>240000000</v>
      </c>
      <c r="M19">
        <v>3</v>
      </c>
      <c r="N19" t="s">
        <v>161</v>
      </c>
      <c r="O19">
        <v>0.9</v>
      </c>
      <c r="P19">
        <v>40</v>
      </c>
      <c r="Q19">
        <v>1000</v>
      </c>
      <c r="R19" t="s">
        <v>164</v>
      </c>
      <c r="S19" t="s">
        <v>114</v>
      </c>
      <c r="T19" t="s">
        <v>118</v>
      </c>
      <c r="U19">
        <v>1</v>
      </c>
      <c r="V19" t="s">
        <v>120</v>
      </c>
    </row>
    <row r="20" spans="1:22" x14ac:dyDescent="0.25">
      <c r="A20" t="s">
        <v>50</v>
      </c>
      <c r="B20" t="s">
        <v>9</v>
      </c>
      <c r="C20" t="s">
        <v>132</v>
      </c>
      <c r="D20" t="s">
        <v>35</v>
      </c>
      <c r="E20" t="s">
        <v>126</v>
      </c>
      <c r="F20" t="s">
        <v>86</v>
      </c>
      <c r="G20" s="4">
        <v>44269</v>
      </c>
      <c r="H20" s="4">
        <v>44285</v>
      </c>
      <c r="I20">
        <v>8</v>
      </c>
      <c r="J20">
        <v>2</v>
      </c>
      <c r="K20">
        <v>400</v>
      </c>
      <c r="L20">
        <v>128000000</v>
      </c>
      <c r="M20">
        <v>6</v>
      </c>
      <c r="N20" t="s">
        <v>161</v>
      </c>
      <c r="O20">
        <v>0.4</v>
      </c>
      <c r="P20">
        <v>20</v>
      </c>
      <c r="Q20">
        <v>2000</v>
      </c>
      <c r="R20" t="s">
        <v>165</v>
      </c>
      <c r="S20" t="s">
        <v>114</v>
      </c>
      <c r="T20" t="s">
        <v>118</v>
      </c>
      <c r="U20">
        <v>3</v>
      </c>
      <c r="V20" t="s">
        <v>121</v>
      </c>
    </row>
    <row r="21" spans="1:22" x14ac:dyDescent="0.25">
      <c r="A21" t="s">
        <v>50</v>
      </c>
      <c r="B21" t="s">
        <v>9</v>
      </c>
      <c r="C21" t="s">
        <v>132</v>
      </c>
      <c r="D21" t="s">
        <v>40</v>
      </c>
      <c r="E21" t="s">
        <v>83</v>
      </c>
      <c r="F21" t="s">
        <v>86</v>
      </c>
      <c r="G21" s="4">
        <v>45402</v>
      </c>
      <c r="H21" s="4">
        <v>45463</v>
      </c>
      <c r="I21">
        <v>40</v>
      </c>
      <c r="J21">
        <v>10</v>
      </c>
      <c r="K21">
        <v>400</v>
      </c>
      <c r="L21">
        <v>28800000000</v>
      </c>
      <c r="M21">
        <v>6</v>
      </c>
      <c r="N21" t="s">
        <v>161</v>
      </c>
      <c r="O21">
        <v>0.55400000000000005</v>
      </c>
      <c r="P21">
        <v>120</v>
      </c>
      <c r="Q21">
        <v>15000</v>
      </c>
      <c r="R21" t="s">
        <v>165</v>
      </c>
      <c r="S21" t="s">
        <v>117</v>
      </c>
      <c r="T21" t="s">
        <v>119</v>
      </c>
      <c r="U21">
        <v>4</v>
      </c>
      <c r="V21" t="s">
        <v>123</v>
      </c>
    </row>
    <row r="22" spans="1:22" x14ac:dyDescent="0.25">
      <c r="A22" t="s">
        <v>50</v>
      </c>
      <c r="B22" t="s">
        <v>9</v>
      </c>
      <c r="C22" t="s">
        <v>132</v>
      </c>
      <c r="D22" t="s">
        <v>36</v>
      </c>
      <c r="E22" t="s">
        <v>82</v>
      </c>
      <c r="F22" t="s">
        <v>86</v>
      </c>
      <c r="G22" s="4">
        <v>44197</v>
      </c>
      <c r="H22" s="4">
        <v>44256</v>
      </c>
      <c r="I22">
        <v>20</v>
      </c>
      <c r="J22">
        <v>5</v>
      </c>
      <c r="K22">
        <v>300</v>
      </c>
      <c r="L22">
        <v>240000000</v>
      </c>
      <c r="M22">
        <v>6</v>
      </c>
      <c r="N22" t="s">
        <v>161</v>
      </c>
      <c r="O22">
        <v>0.92</v>
      </c>
      <c r="P22">
        <v>40</v>
      </c>
      <c r="Q22">
        <v>1000</v>
      </c>
      <c r="R22" t="s">
        <v>165</v>
      </c>
      <c r="S22" t="s">
        <v>114</v>
      </c>
      <c r="T22" t="s">
        <v>118</v>
      </c>
      <c r="U22">
        <v>1</v>
      </c>
      <c r="V22" t="s">
        <v>120</v>
      </c>
    </row>
    <row r="23" spans="1:22" x14ac:dyDescent="0.25">
      <c r="A23" t="s">
        <v>51</v>
      </c>
      <c r="B23" t="s">
        <v>10</v>
      </c>
      <c r="C23" t="s">
        <v>132</v>
      </c>
      <c r="D23" t="s">
        <v>35</v>
      </c>
      <c r="E23" t="s">
        <v>126</v>
      </c>
      <c r="F23" t="s">
        <v>94</v>
      </c>
      <c r="G23" s="4">
        <v>44269</v>
      </c>
      <c r="H23" s="4">
        <v>44285</v>
      </c>
      <c r="I23">
        <v>8</v>
      </c>
      <c r="J23">
        <v>2</v>
      </c>
      <c r="K23">
        <v>400</v>
      </c>
      <c r="L23">
        <v>128000000</v>
      </c>
      <c r="M23">
        <v>7</v>
      </c>
      <c r="N23" t="s">
        <v>161</v>
      </c>
      <c r="O23">
        <v>0.75</v>
      </c>
      <c r="P23">
        <v>20</v>
      </c>
      <c r="Q23">
        <v>2000</v>
      </c>
      <c r="R23" t="s">
        <v>165</v>
      </c>
      <c r="S23" t="s">
        <v>114</v>
      </c>
      <c r="T23" t="s">
        <v>118</v>
      </c>
      <c r="U23">
        <v>3</v>
      </c>
      <c r="V23" t="s">
        <v>121</v>
      </c>
    </row>
    <row r="24" spans="1:22" x14ac:dyDescent="0.25">
      <c r="A24" t="s">
        <v>51</v>
      </c>
      <c r="B24" t="s">
        <v>10</v>
      </c>
      <c r="C24" t="s">
        <v>132</v>
      </c>
      <c r="D24" t="s">
        <v>40</v>
      </c>
      <c r="E24" t="s">
        <v>83</v>
      </c>
      <c r="F24" t="s">
        <v>94</v>
      </c>
      <c r="G24" s="4">
        <v>45402</v>
      </c>
      <c r="H24" s="4">
        <v>45463</v>
      </c>
      <c r="I24">
        <v>40</v>
      </c>
      <c r="J24">
        <v>10</v>
      </c>
      <c r="K24">
        <v>400</v>
      </c>
      <c r="L24">
        <v>28800000000</v>
      </c>
      <c r="M24">
        <v>7</v>
      </c>
      <c r="N24" t="s">
        <v>161</v>
      </c>
      <c r="O24">
        <v>0.55810000000000004</v>
      </c>
      <c r="P24">
        <v>120</v>
      </c>
      <c r="Q24">
        <v>15000</v>
      </c>
      <c r="R24" t="s">
        <v>165</v>
      </c>
      <c r="S24" t="s">
        <v>117</v>
      </c>
      <c r="T24" t="s">
        <v>119</v>
      </c>
      <c r="U24">
        <v>4</v>
      </c>
      <c r="V24" t="s">
        <v>123</v>
      </c>
    </row>
    <row r="25" spans="1:22" x14ac:dyDescent="0.25">
      <c r="A25" t="s">
        <v>52</v>
      </c>
      <c r="B25" t="s">
        <v>11</v>
      </c>
      <c r="C25" t="s">
        <v>132</v>
      </c>
      <c r="D25" t="s">
        <v>36</v>
      </c>
      <c r="E25" t="s">
        <v>82</v>
      </c>
      <c r="F25" t="s">
        <v>105</v>
      </c>
      <c r="G25" s="4">
        <v>44197</v>
      </c>
      <c r="H25" s="4">
        <v>44256</v>
      </c>
      <c r="I25">
        <v>20</v>
      </c>
      <c r="J25">
        <v>5</v>
      </c>
      <c r="K25">
        <v>300</v>
      </c>
      <c r="L25">
        <v>240000000</v>
      </c>
      <c r="M25">
        <v>8</v>
      </c>
      <c r="N25" t="s">
        <v>161</v>
      </c>
      <c r="O25">
        <v>0.9</v>
      </c>
      <c r="P25">
        <v>40</v>
      </c>
      <c r="Q25">
        <v>1000</v>
      </c>
      <c r="R25" t="s">
        <v>165</v>
      </c>
      <c r="S25" t="s">
        <v>114</v>
      </c>
      <c r="T25" t="s">
        <v>118</v>
      </c>
      <c r="U25">
        <v>1</v>
      </c>
      <c r="V25" t="s">
        <v>120</v>
      </c>
    </row>
    <row r="26" spans="1:22" x14ac:dyDescent="0.25">
      <c r="A26" t="s">
        <v>53</v>
      </c>
      <c r="B26" t="s">
        <v>12</v>
      </c>
      <c r="C26" t="s">
        <v>132</v>
      </c>
      <c r="D26" t="s">
        <v>40</v>
      </c>
      <c r="E26" t="s">
        <v>83</v>
      </c>
      <c r="F26" t="s">
        <v>104</v>
      </c>
      <c r="G26" s="4">
        <v>45402</v>
      </c>
      <c r="H26" s="4">
        <v>45463</v>
      </c>
      <c r="I26">
        <v>40</v>
      </c>
      <c r="J26">
        <v>10</v>
      </c>
      <c r="K26">
        <v>400</v>
      </c>
      <c r="L26">
        <v>28800000000</v>
      </c>
      <c r="M26">
        <v>8</v>
      </c>
      <c r="N26" t="s">
        <v>161</v>
      </c>
      <c r="O26">
        <v>0.55810000000000004</v>
      </c>
      <c r="P26">
        <v>120</v>
      </c>
      <c r="Q26">
        <v>15000</v>
      </c>
      <c r="R26" t="s">
        <v>165</v>
      </c>
      <c r="S26" t="s">
        <v>117</v>
      </c>
      <c r="T26" t="s">
        <v>119</v>
      </c>
      <c r="U26">
        <v>4</v>
      </c>
      <c r="V26" t="s">
        <v>123</v>
      </c>
    </row>
    <row r="27" spans="1:22" x14ac:dyDescent="0.25">
      <c r="A27" t="s">
        <v>54</v>
      </c>
      <c r="B27" t="s">
        <v>13</v>
      </c>
      <c r="C27" t="s">
        <v>132</v>
      </c>
      <c r="D27" t="s">
        <v>35</v>
      </c>
      <c r="E27" t="s">
        <v>126</v>
      </c>
      <c r="F27" t="s">
        <v>87</v>
      </c>
      <c r="G27" s="4">
        <v>44269</v>
      </c>
      <c r="H27" s="4">
        <v>44285</v>
      </c>
      <c r="I27">
        <v>8</v>
      </c>
      <c r="J27">
        <v>2</v>
      </c>
      <c r="K27">
        <v>400</v>
      </c>
      <c r="L27">
        <v>128000000</v>
      </c>
      <c r="M27">
        <v>7</v>
      </c>
      <c r="N27" t="s">
        <v>161</v>
      </c>
      <c r="O27">
        <v>0.75</v>
      </c>
      <c r="P27">
        <v>20</v>
      </c>
      <c r="Q27">
        <v>2000</v>
      </c>
      <c r="R27" t="s">
        <v>165</v>
      </c>
      <c r="S27" t="s">
        <v>114</v>
      </c>
      <c r="T27" t="s">
        <v>118</v>
      </c>
      <c r="U27">
        <v>3</v>
      </c>
      <c r="V27" t="s">
        <v>121</v>
      </c>
    </row>
    <row r="28" spans="1:22" x14ac:dyDescent="0.25">
      <c r="A28" t="s">
        <v>55</v>
      </c>
      <c r="B28" t="s">
        <v>14</v>
      </c>
      <c r="C28" t="s">
        <v>131</v>
      </c>
      <c r="D28" t="s">
        <v>36</v>
      </c>
      <c r="E28" t="s">
        <v>82</v>
      </c>
      <c r="F28" t="s">
        <v>87</v>
      </c>
      <c r="G28" s="4">
        <v>44197</v>
      </c>
      <c r="H28" s="4">
        <v>44256</v>
      </c>
      <c r="I28">
        <v>20</v>
      </c>
      <c r="J28">
        <v>5</v>
      </c>
      <c r="K28">
        <v>300</v>
      </c>
      <c r="L28">
        <v>240000000</v>
      </c>
      <c r="M28">
        <v>6</v>
      </c>
      <c r="N28" t="s">
        <v>161</v>
      </c>
      <c r="O28">
        <v>0.9</v>
      </c>
      <c r="P28">
        <v>40</v>
      </c>
      <c r="Q28">
        <v>1000</v>
      </c>
      <c r="R28" t="s">
        <v>165</v>
      </c>
      <c r="S28" t="s">
        <v>114</v>
      </c>
      <c r="T28" t="s">
        <v>118</v>
      </c>
      <c r="U28">
        <v>1</v>
      </c>
      <c r="V28" t="s">
        <v>120</v>
      </c>
    </row>
    <row r="29" spans="1:22" x14ac:dyDescent="0.25">
      <c r="A29" t="s">
        <v>56</v>
      </c>
      <c r="B29" t="s">
        <v>15</v>
      </c>
      <c r="C29" t="s">
        <v>131</v>
      </c>
      <c r="D29" t="s">
        <v>35</v>
      </c>
      <c r="E29" t="s">
        <v>126</v>
      </c>
      <c r="F29" t="s">
        <v>87</v>
      </c>
      <c r="G29" s="4">
        <v>44269</v>
      </c>
      <c r="H29" s="4">
        <v>44285</v>
      </c>
      <c r="I29">
        <v>8</v>
      </c>
      <c r="J29">
        <v>2</v>
      </c>
      <c r="K29">
        <v>700</v>
      </c>
      <c r="L29">
        <v>224000000</v>
      </c>
      <c r="M29">
        <v>6</v>
      </c>
      <c r="N29" t="s">
        <v>161</v>
      </c>
      <c r="O29">
        <v>0.75</v>
      </c>
      <c r="P29">
        <v>20</v>
      </c>
      <c r="Q29">
        <v>2000</v>
      </c>
      <c r="R29" t="s">
        <v>165</v>
      </c>
      <c r="S29" t="s">
        <v>114</v>
      </c>
      <c r="T29" t="s">
        <v>118</v>
      </c>
      <c r="U29">
        <v>3</v>
      </c>
      <c r="V29" t="s">
        <v>121</v>
      </c>
    </row>
    <row r="30" spans="1:22" x14ac:dyDescent="0.25">
      <c r="A30" t="s">
        <v>56</v>
      </c>
      <c r="B30" t="s">
        <v>15</v>
      </c>
      <c r="C30" t="s">
        <v>131</v>
      </c>
      <c r="D30" t="s">
        <v>40</v>
      </c>
      <c r="E30" t="s">
        <v>83</v>
      </c>
      <c r="F30" t="s">
        <v>87</v>
      </c>
      <c r="G30" s="4">
        <v>45402</v>
      </c>
      <c r="H30" s="4">
        <v>45463</v>
      </c>
      <c r="I30">
        <v>40</v>
      </c>
      <c r="J30">
        <v>10</v>
      </c>
      <c r="K30">
        <v>800</v>
      </c>
      <c r="L30">
        <v>57600000000</v>
      </c>
      <c r="M30">
        <v>6</v>
      </c>
      <c r="N30" t="s">
        <v>161</v>
      </c>
      <c r="O30">
        <v>0.55810000000000004</v>
      </c>
      <c r="P30">
        <v>120</v>
      </c>
      <c r="Q30">
        <v>15000</v>
      </c>
      <c r="R30" t="s">
        <v>165</v>
      </c>
      <c r="S30" t="s">
        <v>117</v>
      </c>
      <c r="T30" t="s">
        <v>119</v>
      </c>
      <c r="U30">
        <v>4</v>
      </c>
      <c r="V30" t="s">
        <v>123</v>
      </c>
    </row>
    <row r="31" spans="1:22" x14ac:dyDescent="0.25">
      <c r="A31" t="s">
        <v>57</v>
      </c>
      <c r="B31" t="s">
        <v>16</v>
      </c>
      <c r="C31" t="s">
        <v>131</v>
      </c>
      <c r="D31" t="s">
        <v>36</v>
      </c>
      <c r="E31" t="s">
        <v>82</v>
      </c>
      <c r="F31" t="s">
        <v>97</v>
      </c>
      <c r="G31" s="4">
        <v>44197</v>
      </c>
      <c r="H31" s="4">
        <v>44256</v>
      </c>
      <c r="I31">
        <v>20</v>
      </c>
      <c r="J31">
        <v>5</v>
      </c>
      <c r="K31">
        <v>200</v>
      </c>
      <c r="L31">
        <v>160000000</v>
      </c>
      <c r="M31">
        <v>4</v>
      </c>
      <c r="N31" t="s">
        <v>161</v>
      </c>
      <c r="O31">
        <v>0.9</v>
      </c>
      <c r="P31">
        <v>40</v>
      </c>
      <c r="Q31">
        <v>1000</v>
      </c>
      <c r="R31" t="s">
        <v>164</v>
      </c>
      <c r="S31" t="s">
        <v>114</v>
      </c>
      <c r="T31" t="s">
        <v>118</v>
      </c>
      <c r="U31">
        <v>1</v>
      </c>
      <c r="V31" t="s">
        <v>120</v>
      </c>
    </row>
    <row r="32" spans="1:22" x14ac:dyDescent="0.25">
      <c r="A32" t="s">
        <v>58</v>
      </c>
      <c r="B32" t="s">
        <v>17</v>
      </c>
      <c r="C32" t="s">
        <v>131</v>
      </c>
      <c r="D32" t="s">
        <v>40</v>
      </c>
      <c r="E32" t="s">
        <v>83</v>
      </c>
      <c r="F32" t="s">
        <v>97</v>
      </c>
      <c r="G32" s="4">
        <v>45402</v>
      </c>
      <c r="H32" s="4">
        <v>45463</v>
      </c>
      <c r="I32">
        <v>40</v>
      </c>
      <c r="J32">
        <v>10</v>
      </c>
      <c r="K32">
        <v>400</v>
      </c>
      <c r="L32">
        <v>28800000000</v>
      </c>
      <c r="M32">
        <v>4</v>
      </c>
      <c r="N32" t="s">
        <v>161</v>
      </c>
      <c r="O32">
        <v>0.55810000000000004</v>
      </c>
      <c r="P32">
        <v>120</v>
      </c>
      <c r="Q32">
        <v>15000</v>
      </c>
      <c r="R32" t="s">
        <v>164</v>
      </c>
      <c r="S32" t="s">
        <v>117</v>
      </c>
      <c r="T32" t="s">
        <v>119</v>
      </c>
      <c r="U32">
        <v>4</v>
      </c>
      <c r="V32" t="s">
        <v>123</v>
      </c>
    </row>
    <row r="33" spans="1:22" x14ac:dyDescent="0.25">
      <c r="A33" t="s">
        <v>59</v>
      </c>
      <c r="B33" t="s">
        <v>18</v>
      </c>
      <c r="C33" t="s">
        <v>132</v>
      </c>
      <c r="D33" t="s">
        <v>35</v>
      </c>
      <c r="E33" t="s">
        <v>126</v>
      </c>
      <c r="F33" t="s">
        <v>99</v>
      </c>
      <c r="G33" s="4">
        <v>44269</v>
      </c>
      <c r="H33" s="4">
        <v>44285</v>
      </c>
      <c r="I33">
        <v>8</v>
      </c>
      <c r="J33">
        <v>2</v>
      </c>
      <c r="K33">
        <v>1000</v>
      </c>
      <c r="L33">
        <v>320000000</v>
      </c>
      <c r="M33">
        <v>4</v>
      </c>
      <c r="N33" t="s">
        <v>161</v>
      </c>
      <c r="O33">
        <v>0.75</v>
      </c>
      <c r="P33">
        <v>20</v>
      </c>
      <c r="Q33">
        <v>2000</v>
      </c>
      <c r="R33" t="s">
        <v>164</v>
      </c>
      <c r="S33" t="s">
        <v>114</v>
      </c>
      <c r="T33" t="s">
        <v>118</v>
      </c>
      <c r="U33">
        <v>3</v>
      </c>
      <c r="V33" t="s">
        <v>121</v>
      </c>
    </row>
    <row r="34" spans="1:22" x14ac:dyDescent="0.25">
      <c r="A34" t="s">
        <v>60</v>
      </c>
      <c r="B34" t="s">
        <v>19</v>
      </c>
      <c r="C34" t="s">
        <v>132</v>
      </c>
      <c r="D34" t="s">
        <v>36</v>
      </c>
      <c r="E34" t="s">
        <v>82</v>
      </c>
      <c r="F34" t="s">
        <v>99</v>
      </c>
      <c r="G34" s="4">
        <v>44197</v>
      </c>
      <c r="H34" s="4">
        <v>44256</v>
      </c>
      <c r="I34">
        <v>20</v>
      </c>
      <c r="J34">
        <v>5</v>
      </c>
      <c r="K34">
        <v>300</v>
      </c>
      <c r="L34">
        <v>240000000</v>
      </c>
      <c r="M34">
        <v>4</v>
      </c>
      <c r="N34" t="s">
        <v>161</v>
      </c>
      <c r="O34">
        <v>0.9</v>
      </c>
      <c r="P34">
        <v>40</v>
      </c>
      <c r="Q34">
        <v>1000</v>
      </c>
      <c r="R34" t="s">
        <v>164</v>
      </c>
      <c r="S34" t="s">
        <v>114</v>
      </c>
      <c r="T34" t="s">
        <v>118</v>
      </c>
      <c r="U34">
        <v>1</v>
      </c>
      <c r="V34" t="s">
        <v>120</v>
      </c>
    </row>
    <row r="35" spans="1:22" x14ac:dyDescent="0.25">
      <c r="A35" t="s">
        <v>61</v>
      </c>
      <c r="B35" t="s">
        <v>20</v>
      </c>
      <c r="C35" t="s">
        <v>132</v>
      </c>
      <c r="D35" t="s">
        <v>40</v>
      </c>
      <c r="E35" t="s">
        <v>83</v>
      </c>
      <c r="F35" t="s">
        <v>102</v>
      </c>
      <c r="G35" s="4">
        <v>45402</v>
      </c>
      <c r="H35" s="4">
        <v>45463</v>
      </c>
      <c r="I35">
        <v>40</v>
      </c>
      <c r="J35">
        <v>10</v>
      </c>
      <c r="K35">
        <v>400</v>
      </c>
      <c r="L35">
        <v>28800000000</v>
      </c>
      <c r="M35">
        <v>6</v>
      </c>
      <c r="N35" t="s">
        <v>161</v>
      </c>
      <c r="O35">
        <v>0.55810000000000004</v>
      </c>
      <c r="P35">
        <v>120</v>
      </c>
      <c r="Q35">
        <v>15000</v>
      </c>
      <c r="R35" t="s">
        <v>165</v>
      </c>
      <c r="S35" t="s">
        <v>117</v>
      </c>
      <c r="T35" t="s">
        <v>119</v>
      </c>
      <c r="U35">
        <v>4</v>
      </c>
      <c r="V35" t="s">
        <v>123</v>
      </c>
    </row>
    <row r="36" spans="1:22" x14ac:dyDescent="0.25">
      <c r="A36" t="s">
        <v>63</v>
      </c>
      <c r="B36" t="s">
        <v>22</v>
      </c>
      <c r="C36" t="s">
        <v>132</v>
      </c>
      <c r="D36" t="s">
        <v>35</v>
      </c>
      <c r="E36" t="s">
        <v>126</v>
      </c>
      <c r="F36" t="s">
        <v>106</v>
      </c>
      <c r="G36" s="4">
        <v>44269</v>
      </c>
      <c r="H36" s="4">
        <v>44285</v>
      </c>
      <c r="I36">
        <v>8</v>
      </c>
      <c r="J36">
        <v>2</v>
      </c>
      <c r="K36">
        <v>700</v>
      </c>
      <c r="L36">
        <v>224000000</v>
      </c>
      <c r="M36">
        <v>7</v>
      </c>
      <c r="N36" t="s">
        <v>161</v>
      </c>
      <c r="O36">
        <v>0.68</v>
      </c>
      <c r="P36">
        <v>20</v>
      </c>
      <c r="Q36">
        <v>2000</v>
      </c>
      <c r="R36" t="s">
        <v>165</v>
      </c>
      <c r="S36" t="s">
        <v>114</v>
      </c>
      <c r="T36" t="s">
        <v>118</v>
      </c>
      <c r="U36">
        <v>3</v>
      </c>
      <c r="V36" t="s">
        <v>121</v>
      </c>
    </row>
    <row r="37" spans="1:22" x14ac:dyDescent="0.25">
      <c r="A37" t="s">
        <v>64</v>
      </c>
      <c r="B37" t="s">
        <v>23</v>
      </c>
      <c r="C37" t="s">
        <v>132</v>
      </c>
      <c r="D37" t="s">
        <v>40</v>
      </c>
      <c r="E37" t="s">
        <v>83</v>
      </c>
      <c r="F37" t="s">
        <v>91</v>
      </c>
      <c r="G37" s="4">
        <v>45402</v>
      </c>
      <c r="H37" s="4">
        <v>45463</v>
      </c>
      <c r="I37">
        <v>40</v>
      </c>
      <c r="J37">
        <v>9</v>
      </c>
      <c r="K37">
        <v>400</v>
      </c>
      <c r="L37">
        <v>28800000000</v>
      </c>
      <c r="M37">
        <v>8</v>
      </c>
      <c r="N37" t="s">
        <v>161</v>
      </c>
      <c r="O37">
        <v>0.5</v>
      </c>
      <c r="P37">
        <v>120</v>
      </c>
      <c r="Q37">
        <v>15000</v>
      </c>
      <c r="R37" t="s">
        <v>165</v>
      </c>
      <c r="S37" t="s">
        <v>117</v>
      </c>
      <c r="T37" t="s">
        <v>119</v>
      </c>
      <c r="U37">
        <v>4</v>
      </c>
      <c r="V37" t="s">
        <v>123</v>
      </c>
    </row>
    <row r="38" spans="1:22" x14ac:dyDescent="0.25">
      <c r="A38" t="s">
        <v>64</v>
      </c>
      <c r="B38" t="s">
        <v>23</v>
      </c>
      <c r="C38" t="s">
        <v>132</v>
      </c>
      <c r="D38" t="s">
        <v>36</v>
      </c>
      <c r="E38" t="s">
        <v>82</v>
      </c>
      <c r="F38" t="s">
        <v>91</v>
      </c>
      <c r="G38" s="4">
        <v>44197</v>
      </c>
      <c r="H38" s="4">
        <v>44256</v>
      </c>
      <c r="I38">
        <v>20</v>
      </c>
      <c r="J38">
        <v>5</v>
      </c>
      <c r="K38">
        <v>600</v>
      </c>
      <c r="L38">
        <v>480000000</v>
      </c>
      <c r="M38">
        <v>8</v>
      </c>
      <c r="N38" t="s">
        <v>161</v>
      </c>
      <c r="O38">
        <v>0.2</v>
      </c>
      <c r="P38">
        <v>40</v>
      </c>
      <c r="Q38">
        <v>1000</v>
      </c>
      <c r="R38" t="s">
        <v>165</v>
      </c>
      <c r="S38" t="s">
        <v>114</v>
      </c>
      <c r="T38" t="s">
        <v>118</v>
      </c>
      <c r="U38">
        <v>1</v>
      </c>
      <c r="V38" t="s">
        <v>120</v>
      </c>
    </row>
    <row r="39" spans="1:22" x14ac:dyDescent="0.25">
      <c r="A39" t="s">
        <v>65</v>
      </c>
      <c r="B39" t="s">
        <v>24</v>
      </c>
      <c r="C39" t="s">
        <v>131</v>
      </c>
      <c r="D39" t="s">
        <v>35</v>
      </c>
      <c r="E39" t="s">
        <v>126</v>
      </c>
      <c r="F39" t="s">
        <v>96</v>
      </c>
      <c r="G39" s="4">
        <v>44269</v>
      </c>
      <c r="H39" s="4">
        <v>44285</v>
      </c>
      <c r="I39">
        <v>8</v>
      </c>
      <c r="J39">
        <v>2</v>
      </c>
      <c r="K39">
        <v>400</v>
      </c>
      <c r="L39">
        <v>128000000</v>
      </c>
      <c r="M39">
        <v>5</v>
      </c>
      <c r="N39" t="s">
        <v>161</v>
      </c>
      <c r="O39">
        <v>0.45</v>
      </c>
      <c r="P39">
        <v>20</v>
      </c>
      <c r="Q39">
        <v>2000</v>
      </c>
      <c r="R39" t="s">
        <v>164</v>
      </c>
      <c r="S39" t="s">
        <v>114</v>
      </c>
      <c r="T39" t="s">
        <v>118</v>
      </c>
      <c r="U39">
        <v>3</v>
      </c>
      <c r="V39" t="s">
        <v>121</v>
      </c>
    </row>
    <row r="40" spans="1:22" x14ac:dyDescent="0.25">
      <c r="A40" t="s">
        <v>66</v>
      </c>
      <c r="B40" t="s">
        <v>25</v>
      </c>
      <c r="C40" t="s">
        <v>131</v>
      </c>
      <c r="D40" t="s">
        <v>36</v>
      </c>
      <c r="E40" t="s">
        <v>82</v>
      </c>
      <c r="F40" t="s">
        <v>100</v>
      </c>
      <c r="G40" s="4">
        <v>44197</v>
      </c>
      <c r="H40" s="4">
        <v>44256</v>
      </c>
      <c r="I40">
        <v>20</v>
      </c>
      <c r="J40">
        <v>5</v>
      </c>
      <c r="K40">
        <v>300</v>
      </c>
      <c r="L40">
        <v>240000000</v>
      </c>
      <c r="M40">
        <v>8</v>
      </c>
      <c r="N40" t="s">
        <v>161</v>
      </c>
      <c r="O40">
        <v>0.9</v>
      </c>
      <c r="P40">
        <v>40</v>
      </c>
      <c r="Q40">
        <v>1000</v>
      </c>
      <c r="R40" t="s">
        <v>165</v>
      </c>
      <c r="S40" t="s">
        <v>114</v>
      </c>
      <c r="T40" t="s">
        <v>118</v>
      </c>
      <c r="U40">
        <v>1</v>
      </c>
      <c r="V40" t="s">
        <v>120</v>
      </c>
    </row>
    <row r="41" spans="1:22" x14ac:dyDescent="0.25">
      <c r="A41" t="s">
        <v>67</v>
      </c>
      <c r="B41" t="s">
        <v>26</v>
      </c>
      <c r="C41" t="s">
        <v>132</v>
      </c>
      <c r="D41" t="s">
        <v>35</v>
      </c>
      <c r="E41" t="s">
        <v>126</v>
      </c>
      <c r="F41" t="s">
        <v>90</v>
      </c>
      <c r="G41" s="4">
        <v>44269</v>
      </c>
      <c r="H41" s="4">
        <v>44285</v>
      </c>
      <c r="I41">
        <v>8</v>
      </c>
      <c r="J41">
        <v>2</v>
      </c>
      <c r="K41">
        <v>400</v>
      </c>
      <c r="L41">
        <v>128000000</v>
      </c>
      <c r="M41">
        <v>5</v>
      </c>
      <c r="N41" t="s">
        <v>161</v>
      </c>
      <c r="O41">
        <v>0.75</v>
      </c>
      <c r="P41">
        <v>20</v>
      </c>
      <c r="Q41">
        <v>2000</v>
      </c>
      <c r="R41" t="s">
        <v>164</v>
      </c>
      <c r="S41" t="s">
        <v>114</v>
      </c>
      <c r="T41" t="s">
        <v>118</v>
      </c>
      <c r="U41">
        <v>3</v>
      </c>
      <c r="V41" t="s">
        <v>121</v>
      </c>
    </row>
    <row r="42" spans="1:22" x14ac:dyDescent="0.25">
      <c r="A42" t="s">
        <v>67</v>
      </c>
      <c r="B42" t="s">
        <v>26</v>
      </c>
      <c r="C42" t="s">
        <v>132</v>
      </c>
      <c r="D42" t="s">
        <v>40</v>
      </c>
      <c r="E42" t="s">
        <v>83</v>
      </c>
      <c r="F42" t="s">
        <v>90</v>
      </c>
      <c r="G42" s="4">
        <v>45402</v>
      </c>
      <c r="H42" s="4">
        <v>45463</v>
      </c>
      <c r="I42">
        <v>40</v>
      </c>
      <c r="J42">
        <v>10</v>
      </c>
      <c r="K42">
        <v>400</v>
      </c>
      <c r="L42">
        <v>28800000000</v>
      </c>
      <c r="M42">
        <v>5</v>
      </c>
      <c r="N42" t="s">
        <v>161</v>
      </c>
      <c r="O42">
        <v>0.55810000000000004</v>
      </c>
      <c r="P42">
        <v>120</v>
      </c>
      <c r="Q42">
        <v>15000</v>
      </c>
      <c r="R42" t="s">
        <v>164</v>
      </c>
      <c r="S42" t="s">
        <v>117</v>
      </c>
      <c r="T42" t="s">
        <v>119</v>
      </c>
      <c r="U42">
        <v>4</v>
      </c>
      <c r="V42" t="s">
        <v>123</v>
      </c>
    </row>
    <row r="43" spans="1:22" x14ac:dyDescent="0.25">
      <c r="A43" t="s">
        <v>68</v>
      </c>
      <c r="B43" t="s">
        <v>27</v>
      </c>
      <c r="C43" t="s">
        <v>132</v>
      </c>
      <c r="D43" t="s">
        <v>36</v>
      </c>
      <c r="E43" t="s">
        <v>82</v>
      </c>
      <c r="F43" t="s">
        <v>101</v>
      </c>
      <c r="G43" s="4">
        <v>44197</v>
      </c>
      <c r="H43" s="4">
        <v>44256</v>
      </c>
      <c r="I43">
        <v>20</v>
      </c>
      <c r="J43">
        <v>5</v>
      </c>
      <c r="K43">
        <v>300</v>
      </c>
      <c r="L43">
        <v>240000000</v>
      </c>
      <c r="M43">
        <v>6</v>
      </c>
      <c r="N43" t="s">
        <v>161</v>
      </c>
      <c r="O43">
        <v>0.9</v>
      </c>
      <c r="P43">
        <v>40</v>
      </c>
      <c r="Q43">
        <v>1000</v>
      </c>
      <c r="R43" t="s">
        <v>165</v>
      </c>
      <c r="S43" t="s">
        <v>114</v>
      </c>
      <c r="T43" t="s">
        <v>118</v>
      </c>
      <c r="U43">
        <v>1</v>
      </c>
      <c r="V43" t="s">
        <v>120</v>
      </c>
    </row>
    <row r="44" spans="1:22" x14ac:dyDescent="0.25">
      <c r="A44" t="s">
        <v>69</v>
      </c>
      <c r="B44" t="s">
        <v>28</v>
      </c>
      <c r="C44" t="s">
        <v>131</v>
      </c>
      <c r="D44" t="s">
        <v>40</v>
      </c>
      <c r="E44" t="s">
        <v>83</v>
      </c>
      <c r="F44" t="s">
        <v>98</v>
      </c>
      <c r="G44" s="4">
        <v>45402</v>
      </c>
      <c r="H44" s="4">
        <v>45463</v>
      </c>
      <c r="I44">
        <v>40</v>
      </c>
      <c r="J44">
        <v>10</v>
      </c>
      <c r="K44">
        <v>400</v>
      </c>
      <c r="L44">
        <v>28800000000</v>
      </c>
      <c r="M44">
        <v>7</v>
      </c>
      <c r="N44" t="s">
        <v>161</v>
      </c>
      <c r="O44">
        <v>0.55810000000000004</v>
      </c>
      <c r="P44">
        <v>120</v>
      </c>
      <c r="Q44">
        <v>15000</v>
      </c>
      <c r="R44" t="s">
        <v>165</v>
      </c>
      <c r="S44" t="s">
        <v>117</v>
      </c>
      <c r="T44" t="s">
        <v>119</v>
      </c>
      <c r="U44">
        <v>4</v>
      </c>
      <c r="V44" t="s">
        <v>123</v>
      </c>
    </row>
    <row r="45" spans="1:22" x14ac:dyDescent="0.25">
      <c r="A45" t="s">
        <v>71</v>
      </c>
      <c r="B45" t="s">
        <v>30</v>
      </c>
      <c r="C45" t="s">
        <v>132</v>
      </c>
      <c r="D45" t="s">
        <v>35</v>
      </c>
      <c r="E45" t="s">
        <v>126</v>
      </c>
      <c r="F45" t="s">
        <v>95</v>
      </c>
      <c r="G45" s="4">
        <v>44269</v>
      </c>
      <c r="H45" s="4">
        <v>44285</v>
      </c>
      <c r="I45">
        <v>8</v>
      </c>
      <c r="J45">
        <v>2</v>
      </c>
      <c r="K45">
        <v>400</v>
      </c>
      <c r="L45">
        <v>128000000</v>
      </c>
      <c r="M45">
        <v>8</v>
      </c>
      <c r="N45" t="s">
        <v>161</v>
      </c>
      <c r="O45">
        <v>0.75</v>
      </c>
      <c r="P45">
        <v>20</v>
      </c>
      <c r="Q45">
        <v>2000</v>
      </c>
      <c r="R45" t="s">
        <v>165</v>
      </c>
      <c r="S45" t="s">
        <v>114</v>
      </c>
      <c r="T45" t="s">
        <v>118</v>
      </c>
      <c r="U45">
        <v>3</v>
      </c>
      <c r="V45" t="s">
        <v>121</v>
      </c>
    </row>
    <row r="46" spans="1:22" x14ac:dyDescent="0.25">
      <c r="A46" t="s">
        <v>43</v>
      </c>
      <c r="B46" t="s">
        <v>2</v>
      </c>
      <c r="C46" t="s">
        <v>132</v>
      </c>
      <c r="D46" t="s">
        <v>35</v>
      </c>
      <c r="E46" t="s">
        <v>126</v>
      </c>
      <c r="F46" t="s">
        <v>87</v>
      </c>
      <c r="G46" s="4">
        <v>44269</v>
      </c>
      <c r="H46" s="4">
        <v>44285</v>
      </c>
      <c r="I46">
        <v>8</v>
      </c>
      <c r="J46">
        <v>2</v>
      </c>
      <c r="K46">
        <v>400</v>
      </c>
      <c r="L46">
        <v>128000000</v>
      </c>
      <c r="M46">
        <v>6</v>
      </c>
      <c r="N46" t="s">
        <v>161</v>
      </c>
      <c r="O46">
        <v>0.75</v>
      </c>
      <c r="P46">
        <v>20</v>
      </c>
      <c r="Q46">
        <v>2000</v>
      </c>
      <c r="R46" t="s">
        <v>165</v>
      </c>
      <c r="S46" t="s">
        <v>114</v>
      </c>
      <c r="T46" t="s">
        <v>118</v>
      </c>
      <c r="U46">
        <v>3</v>
      </c>
      <c r="V46" t="s">
        <v>121</v>
      </c>
    </row>
    <row r="47" spans="1:22" x14ac:dyDescent="0.25">
      <c r="A47" t="s">
        <v>43</v>
      </c>
      <c r="B47" t="s">
        <v>2</v>
      </c>
      <c r="C47" t="s">
        <v>132</v>
      </c>
      <c r="D47" t="s">
        <v>36</v>
      </c>
      <c r="E47" t="s">
        <v>82</v>
      </c>
      <c r="F47" t="s">
        <v>87</v>
      </c>
      <c r="G47" s="4">
        <v>44197</v>
      </c>
      <c r="H47" s="4">
        <v>44256</v>
      </c>
      <c r="I47">
        <v>20</v>
      </c>
      <c r="J47">
        <v>5</v>
      </c>
      <c r="K47">
        <v>300</v>
      </c>
      <c r="L47">
        <v>240000000</v>
      </c>
      <c r="M47">
        <v>6</v>
      </c>
      <c r="N47" t="s">
        <v>161</v>
      </c>
      <c r="O47">
        <v>0.9</v>
      </c>
      <c r="P47">
        <v>40</v>
      </c>
      <c r="Q47">
        <v>1000</v>
      </c>
      <c r="R47" t="s">
        <v>165</v>
      </c>
      <c r="S47" t="s">
        <v>114</v>
      </c>
      <c r="T47" t="s">
        <v>118</v>
      </c>
      <c r="U47">
        <v>1</v>
      </c>
      <c r="V47" t="s">
        <v>120</v>
      </c>
    </row>
    <row r="48" spans="1:22" x14ac:dyDescent="0.25">
      <c r="A48" t="s">
        <v>62</v>
      </c>
      <c r="B48" t="s">
        <v>21</v>
      </c>
      <c r="C48" t="s">
        <v>132</v>
      </c>
      <c r="D48" t="s">
        <v>40</v>
      </c>
      <c r="E48" t="s">
        <v>83</v>
      </c>
      <c r="F48" t="s">
        <v>92</v>
      </c>
      <c r="G48" s="4">
        <v>45402</v>
      </c>
      <c r="H48" s="4">
        <v>45463</v>
      </c>
      <c r="I48">
        <v>40</v>
      </c>
      <c r="J48">
        <v>10</v>
      </c>
      <c r="K48">
        <v>400</v>
      </c>
      <c r="L48">
        <v>28800000000</v>
      </c>
      <c r="M48">
        <v>5</v>
      </c>
      <c r="N48" t="s">
        <v>161</v>
      </c>
      <c r="O48">
        <v>0.55810000000000004</v>
      </c>
      <c r="P48">
        <v>120</v>
      </c>
      <c r="Q48">
        <v>15000</v>
      </c>
      <c r="R48" t="s">
        <v>164</v>
      </c>
      <c r="S48" t="s">
        <v>117</v>
      </c>
      <c r="T48" t="s">
        <v>119</v>
      </c>
      <c r="U48">
        <v>4</v>
      </c>
      <c r="V48" t="s">
        <v>123</v>
      </c>
    </row>
    <row r="49" spans="1:22" x14ac:dyDescent="0.25">
      <c r="A49" t="s">
        <v>62</v>
      </c>
      <c r="B49" t="s">
        <v>21</v>
      </c>
      <c r="C49" t="s">
        <v>132</v>
      </c>
      <c r="D49" t="s">
        <v>36</v>
      </c>
      <c r="E49" t="s">
        <v>82</v>
      </c>
      <c r="F49" t="s">
        <v>92</v>
      </c>
      <c r="G49" s="4">
        <v>44197</v>
      </c>
      <c r="H49" s="4">
        <v>44256</v>
      </c>
      <c r="I49">
        <v>20</v>
      </c>
      <c r="J49">
        <v>5</v>
      </c>
      <c r="K49">
        <v>300</v>
      </c>
      <c r="L49">
        <v>240000000</v>
      </c>
      <c r="M49">
        <v>5</v>
      </c>
      <c r="N49" t="s">
        <v>161</v>
      </c>
      <c r="O49">
        <v>0.9</v>
      </c>
      <c r="P49">
        <v>40</v>
      </c>
      <c r="Q49">
        <v>1000</v>
      </c>
      <c r="R49" t="s">
        <v>164</v>
      </c>
      <c r="S49" t="s">
        <v>114</v>
      </c>
      <c r="T49" t="s">
        <v>118</v>
      </c>
      <c r="U49">
        <v>1</v>
      </c>
      <c r="V49" t="s">
        <v>120</v>
      </c>
    </row>
    <row r="50" spans="1:22" x14ac:dyDescent="0.25">
      <c r="A50" t="s">
        <v>70</v>
      </c>
      <c r="B50" t="s">
        <v>29</v>
      </c>
      <c r="C50" t="s">
        <v>131</v>
      </c>
      <c r="D50" t="s">
        <v>35</v>
      </c>
      <c r="E50" t="s">
        <v>126</v>
      </c>
      <c r="F50" t="s">
        <v>103</v>
      </c>
      <c r="G50" s="4">
        <v>44269</v>
      </c>
      <c r="H50" s="4">
        <v>44285</v>
      </c>
      <c r="I50">
        <v>8</v>
      </c>
      <c r="J50">
        <v>2</v>
      </c>
      <c r="K50">
        <v>400</v>
      </c>
      <c r="L50">
        <v>128000000</v>
      </c>
      <c r="M50">
        <v>4</v>
      </c>
      <c r="N50" t="s">
        <v>161</v>
      </c>
      <c r="O50">
        <v>0.75</v>
      </c>
      <c r="P50">
        <v>20</v>
      </c>
      <c r="Q50">
        <v>2000</v>
      </c>
      <c r="R50" t="s">
        <v>164</v>
      </c>
      <c r="S50" t="s">
        <v>114</v>
      </c>
      <c r="T50" t="s">
        <v>118</v>
      </c>
      <c r="U50">
        <v>3</v>
      </c>
      <c r="V50" t="s">
        <v>121</v>
      </c>
    </row>
    <row r="51" spans="1:22" x14ac:dyDescent="0.25">
      <c r="A51" t="s">
        <v>47</v>
      </c>
      <c r="B51" t="s">
        <v>6</v>
      </c>
      <c r="C51" t="s">
        <v>132</v>
      </c>
      <c r="D51" t="s">
        <v>40</v>
      </c>
      <c r="E51" t="s">
        <v>83</v>
      </c>
      <c r="F51" t="s">
        <v>93</v>
      </c>
      <c r="G51" s="4">
        <v>45402</v>
      </c>
      <c r="H51" s="4">
        <v>45463</v>
      </c>
      <c r="I51">
        <v>40</v>
      </c>
      <c r="J51">
        <v>10</v>
      </c>
      <c r="K51">
        <v>400</v>
      </c>
      <c r="L51">
        <v>28800000000</v>
      </c>
      <c r="M51">
        <v>5</v>
      </c>
      <c r="N51" t="s">
        <v>161</v>
      </c>
      <c r="O51">
        <v>0.55810000000000004</v>
      </c>
      <c r="P51">
        <v>120</v>
      </c>
      <c r="Q51">
        <v>15000</v>
      </c>
      <c r="R51" t="s">
        <v>164</v>
      </c>
      <c r="S51" t="s">
        <v>117</v>
      </c>
      <c r="T51" t="s">
        <v>119</v>
      </c>
      <c r="U51">
        <v>4</v>
      </c>
      <c r="V51" t="s">
        <v>123</v>
      </c>
    </row>
    <row r="52" spans="1:22" x14ac:dyDescent="0.25">
      <c r="A52" t="s">
        <v>47</v>
      </c>
      <c r="B52" t="s">
        <v>6</v>
      </c>
      <c r="C52" t="s">
        <v>132</v>
      </c>
      <c r="D52" t="s">
        <v>36</v>
      </c>
      <c r="E52" t="s">
        <v>82</v>
      </c>
      <c r="F52" t="s">
        <v>93</v>
      </c>
      <c r="G52" s="4">
        <v>44197</v>
      </c>
      <c r="H52" s="4">
        <v>44256</v>
      </c>
      <c r="I52">
        <v>20</v>
      </c>
      <c r="J52">
        <v>5</v>
      </c>
      <c r="K52">
        <v>300</v>
      </c>
      <c r="L52">
        <v>240000000</v>
      </c>
      <c r="M52">
        <v>5</v>
      </c>
      <c r="N52" t="s">
        <v>161</v>
      </c>
      <c r="O52">
        <v>0.9</v>
      </c>
      <c r="P52">
        <v>40</v>
      </c>
      <c r="Q52">
        <v>1000</v>
      </c>
      <c r="R52" t="s">
        <v>164</v>
      </c>
      <c r="S52" t="s">
        <v>114</v>
      </c>
      <c r="T52" t="s">
        <v>118</v>
      </c>
      <c r="U52">
        <v>1</v>
      </c>
      <c r="V52" t="s">
        <v>120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A404F-FB2F-4008-ABE1-56E102CA7E69}">
  <dimension ref="A1:C42"/>
  <sheetViews>
    <sheetView workbookViewId="0">
      <selection sqref="A1:C42"/>
    </sheetView>
  </sheetViews>
  <sheetFormatPr defaultRowHeight="15" x14ac:dyDescent="0.25"/>
  <cols>
    <col min="1" max="1" width="14.5703125" bestFit="1" customWidth="1"/>
    <col min="2" max="2" width="15.140625" bestFit="1" customWidth="1"/>
    <col min="3" max="3" width="20" bestFit="1" customWidth="1"/>
  </cols>
  <sheetData>
    <row r="1" spans="1:3" x14ac:dyDescent="0.25">
      <c r="A1" t="s">
        <v>159</v>
      </c>
      <c r="B1" t="s">
        <v>73</v>
      </c>
      <c r="C1" t="s">
        <v>179</v>
      </c>
    </row>
    <row r="2" spans="1:3" x14ac:dyDescent="0.25">
      <c r="A2" t="s">
        <v>42</v>
      </c>
      <c r="B2" t="s">
        <v>1</v>
      </c>
      <c r="C2" t="s">
        <v>180</v>
      </c>
    </row>
    <row r="3" spans="1:3" x14ac:dyDescent="0.25">
      <c r="A3" t="s">
        <v>44</v>
      </c>
      <c r="B3" t="s">
        <v>3</v>
      </c>
      <c r="C3" t="s">
        <v>180</v>
      </c>
    </row>
    <row r="4" spans="1:3" x14ac:dyDescent="0.25">
      <c r="A4" t="s">
        <v>45</v>
      </c>
      <c r="B4" t="s">
        <v>4</v>
      </c>
      <c r="C4" t="s">
        <v>180</v>
      </c>
    </row>
    <row r="5" spans="1:3" x14ac:dyDescent="0.25">
      <c r="A5" t="s">
        <v>46</v>
      </c>
      <c r="B5" t="s">
        <v>5</v>
      </c>
      <c r="C5" t="s">
        <v>180</v>
      </c>
    </row>
    <row r="6" spans="1:3" x14ac:dyDescent="0.25">
      <c r="A6" t="s">
        <v>48</v>
      </c>
      <c r="B6" t="s">
        <v>7</v>
      </c>
      <c r="C6" t="s">
        <v>180</v>
      </c>
    </row>
    <row r="7" spans="1:3" x14ac:dyDescent="0.25">
      <c r="A7" t="s">
        <v>49</v>
      </c>
      <c r="B7" t="s">
        <v>8</v>
      </c>
      <c r="C7" t="s">
        <v>180</v>
      </c>
    </row>
    <row r="8" spans="1:3" x14ac:dyDescent="0.25">
      <c r="A8" t="s">
        <v>50</v>
      </c>
      <c r="B8" t="s">
        <v>9</v>
      </c>
      <c r="C8" t="s">
        <v>180</v>
      </c>
    </row>
    <row r="9" spans="1:3" x14ac:dyDescent="0.25">
      <c r="A9" t="s">
        <v>51</v>
      </c>
      <c r="B9" t="s">
        <v>10</v>
      </c>
      <c r="C9" t="s">
        <v>180</v>
      </c>
    </row>
    <row r="10" spans="1:3" x14ac:dyDescent="0.25">
      <c r="A10" t="s">
        <v>52</v>
      </c>
      <c r="B10" t="s">
        <v>11</v>
      </c>
      <c r="C10" t="s">
        <v>180</v>
      </c>
    </row>
    <row r="11" spans="1:3" x14ac:dyDescent="0.25">
      <c r="A11" t="s">
        <v>53</v>
      </c>
      <c r="B11" t="s">
        <v>12</v>
      </c>
      <c r="C11" t="s">
        <v>180</v>
      </c>
    </row>
    <row r="12" spans="1:3" x14ac:dyDescent="0.25">
      <c r="A12" t="s">
        <v>54</v>
      </c>
      <c r="B12" t="s">
        <v>13</v>
      </c>
      <c r="C12" t="s">
        <v>180</v>
      </c>
    </row>
    <row r="13" spans="1:3" x14ac:dyDescent="0.25">
      <c r="A13" t="s">
        <v>55</v>
      </c>
      <c r="B13" t="s">
        <v>14</v>
      </c>
      <c r="C13" t="s">
        <v>180</v>
      </c>
    </row>
    <row r="14" spans="1:3" x14ac:dyDescent="0.25">
      <c r="A14" t="s">
        <v>56</v>
      </c>
      <c r="B14" t="s">
        <v>15</v>
      </c>
      <c r="C14" t="s">
        <v>181</v>
      </c>
    </row>
    <row r="15" spans="1:3" x14ac:dyDescent="0.25">
      <c r="A15" t="s">
        <v>57</v>
      </c>
      <c r="B15" t="s">
        <v>16</v>
      </c>
      <c r="C15" t="s">
        <v>181</v>
      </c>
    </row>
    <row r="16" spans="1:3" x14ac:dyDescent="0.25">
      <c r="A16" t="s">
        <v>58</v>
      </c>
      <c r="B16" t="s">
        <v>17</v>
      </c>
      <c r="C16" t="s">
        <v>181</v>
      </c>
    </row>
    <row r="17" spans="1:3" x14ac:dyDescent="0.25">
      <c r="A17" t="s">
        <v>59</v>
      </c>
      <c r="B17" t="s">
        <v>18</v>
      </c>
      <c r="C17" t="s">
        <v>181</v>
      </c>
    </row>
    <row r="18" spans="1:3" x14ac:dyDescent="0.25">
      <c r="A18" t="s">
        <v>60</v>
      </c>
      <c r="B18" t="s">
        <v>19</v>
      </c>
      <c r="C18" t="s">
        <v>181</v>
      </c>
    </row>
    <row r="19" spans="1:3" x14ac:dyDescent="0.25">
      <c r="A19" t="s">
        <v>61</v>
      </c>
      <c r="B19" t="s">
        <v>20</v>
      </c>
      <c r="C19" t="s">
        <v>181</v>
      </c>
    </row>
    <row r="20" spans="1:3" x14ac:dyDescent="0.25">
      <c r="A20" t="s">
        <v>63</v>
      </c>
      <c r="B20" t="s">
        <v>22</v>
      </c>
      <c r="C20" t="s">
        <v>181</v>
      </c>
    </row>
    <row r="21" spans="1:3" x14ac:dyDescent="0.25">
      <c r="A21" t="s">
        <v>64</v>
      </c>
      <c r="B21" t="s">
        <v>23</v>
      </c>
      <c r="C21" t="s">
        <v>181</v>
      </c>
    </row>
    <row r="22" spans="1:3" x14ac:dyDescent="0.25">
      <c r="A22" t="s">
        <v>65</v>
      </c>
      <c r="B22" t="s">
        <v>24</v>
      </c>
      <c r="C22" t="s">
        <v>181</v>
      </c>
    </row>
    <row r="23" spans="1:3" x14ac:dyDescent="0.25">
      <c r="A23" t="s">
        <v>66</v>
      </c>
      <c r="B23" t="s">
        <v>25</v>
      </c>
      <c r="C23" t="s">
        <v>181</v>
      </c>
    </row>
    <row r="24" spans="1:3" x14ac:dyDescent="0.25">
      <c r="A24" t="s">
        <v>67</v>
      </c>
      <c r="B24" t="s">
        <v>26</v>
      </c>
      <c r="C24" t="s">
        <v>182</v>
      </c>
    </row>
    <row r="25" spans="1:3" x14ac:dyDescent="0.25">
      <c r="A25" t="s">
        <v>68</v>
      </c>
      <c r="B25" t="s">
        <v>27</v>
      </c>
      <c r="C25" t="s">
        <v>182</v>
      </c>
    </row>
    <row r="26" spans="1:3" x14ac:dyDescent="0.25">
      <c r="A26" t="s">
        <v>69</v>
      </c>
      <c r="B26" t="s">
        <v>28</v>
      </c>
      <c r="C26" t="s">
        <v>182</v>
      </c>
    </row>
    <row r="27" spans="1:3" x14ac:dyDescent="0.25">
      <c r="A27" t="s">
        <v>71</v>
      </c>
      <c r="B27" t="s">
        <v>30</v>
      </c>
      <c r="C27" t="s">
        <v>182</v>
      </c>
    </row>
    <row r="28" spans="1:3" x14ac:dyDescent="0.25">
      <c r="A28" t="s">
        <v>43</v>
      </c>
      <c r="B28" t="s">
        <v>2</v>
      </c>
      <c r="C28" t="s">
        <v>182</v>
      </c>
    </row>
    <row r="29" spans="1:3" x14ac:dyDescent="0.25">
      <c r="A29" t="s">
        <v>62</v>
      </c>
      <c r="B29" t="s">
        <v>21</v>
      </c>
      <c r="C29" t="s">
        <v>182</v>
      </c>
    </row>
    <row r="30" spans="1:3" x14ac:dyDescent="0.25">
      <c r="A30" t="s">
        <v>70</v>
      </c>
      <c r="B30" t="s">
        <v>29</v>
      </c>
      <c r="C30" t="s">
        <v>182</v>
      </c>
    </row>
    <row r="31" spans="1:3" x14ac:dyDescent="0.25">
      <c r="A31" t="s">
        <v>47</v>
      </c>
      <c r="B31" t="s">
        <v>6</v>
      </c>
      <c r="C31" t="s">
        <v>182</v>
      </c>
    </row>
    <row r="32" spans="1:3" x14ac:dyDescent="0.25">
      <c r="A32" t="s">
        <v>42</v>
      </c>
      <c r="B32" t="s">
        <v>1</v>
      </c>
      <c r="C32" t="s">
        <v>183</v>
      </c>
    </row>
    <row r="33" spans="1:3" x14ac:dyDescent="0.25">
      <c r="A33" t="s">
        <v>44</v>
      </c>
      <c r="B33" t="s">
        <v>3</v>
      </c>
      <c r="C33" t="s">
        <v>183</v>
      </c>
    </row>
    <row r="34" spans="1:3" x14ac:dyDescent="0.25">
      <c r="A34" t="s">
        <v>45</v>
      </c>
      <c r="B34" t="s">
        <v>4</v>
      </c>
      <c r="C34" t="s">
        <v>183</v>
      </c>
    </row>
    <row r="35" spans="1:3" x14ac:dyDescent="0.25">
      <c r="A35" t="s">
        <v>59</v>
      </c>
      <c r="B35" t="s">
        <v>18</v>
      </c>
      <c r="C35" t="s">
        <v>180</v>
      </c>
    </row>
    <row r="36" spans="1:3" x14ac:dyDescent="0.25">
      <c r="A36" t="s">
        <v>60</v>
      </c>
      <c r="B36" t="s">
        <v>19</v>
      </c>
      <c r="C36" t="s">
        <v>180</v>
      </c>
    </row>
    <row r="37" spans="1:3" x14ac:dyDescent="0.25">
      <c r="A37" t="s">
        <v>61</v>
      </c>
      <c r="B37" t="s">
        <v>20</v>
      </c>
      <c r="C37" t="s">
        <v>180</v>
      </c>
    </row>
    <row r="38" spans="1:3" x14ac:dyDescent="0.25">
      <c r="A38" t="s">
        <v>63</v>
      </c>
      <c r="B38" t="s">
        <v>22</v>
      </c>
      <c r="C38" t="s">
        <v>180</v>
      </c>
    </row>
    <row r="39" spans="1:3" x14ac:dyDescent="0.25">
      <c r="A39" t="s">
        <v>64</v>
      </c>
      <c r="B39" t="s">
        <v>23</v>
      </c>
      <c r="C39" t="s">
        <v>180</v>
      </c>
    </row>
    <row r="40" spans="1:3" x14ac:dyDescent="0.25">
      <c r="A40" t="s">
        <v>67</v>
      </c>
      <c r="B40" t="s">
        <v>26</v>
      </c>
      <c r="C40" t="s">
        <v>180</v>
      </c>
    </row>
    <row r="41" spans="1:3" x14ac:dyDescent="0.25">
      <c r="A41" t="s">
        <v>66</v>
      </c>
      <c r="B41" t="s">
        <v>25</v>
      </c>
      <c r="C41" t="s">
        <v>183</v>
      </c>
    </row>
    <row r="42" spans="1:3" x14ac:dyDescent="0.25">
      <c r="A42" t="s">
        <v>67</v>
      </c>
      <c r="B42" t="s">
        <v>26</v>
      </c>
      <c r="C42" t="s">
        <v>183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B2CD5-1934-46A9-84AD-E2E6B5BA01BF}">
  <dimension ref="A1:B51"/>
  <sheetViews>
    <sheetView workbookViewId="0">
      <selection sqref="A1:B51"/>
    </sheetView>
  </sheetViews>
  <sheetFormatPr defaultRowHeight="15" x14ac:dyDescent="0.25"/>
  <cols>
    <col min="1" max="1" width="9.28515625" bestFit="1" customWidth="1"/>
    <col min="2" max="2" width="17" bestFit="1" customWidth="1"/>
  </cols>
  <sheetData>
    <row r="1" spans="1:2" x14ac:dyDescent="0.25">
      <c r="A1" t="s">
        <v>72</v>
      </c>
      <c r="B1" t="s">
        <v>184</v>
      </c>
    </row>
    <row r="2" spans="1:2" x14ac:dyDescent="0.25">
      <c r="A2" t="s">
        <v>42</v>
      </c>
      <c r="B2" t="s">
        <v>185</v>
      </c>
    </row>
    <row r="3" spans="1:2" x14ac:dyDescent="0.25">
      <c r="A3" t="s">
        <v>44</v>
      </c>
      <c r="B3" t="s">
        <v>185</v>
      </c>
    </row>
    <row r="4" spans="1:2" x14ac:dyDescent="0.25">
      <c r="A4" t="s">
        <v>45</v>
      </c>
      <c r="B4" t="s">
        <v>185</v>
      </c>
    </row>
    <row r="5" spans="1:2" x14ac:dyDescent="0.25">
      <c r="A5" t="s">
        <v>46</v>
      </c>
      <c r="B5" t="s">
        <v>185</v>
      </c>
    </row>
    <row r="6" spans="1:2" x14ac:dyDescent="0.25">
      <c r="A6" t="s">
        <v>48</v>
      </c>
      <c r="B6" t="s">
        <v>185</v>
      </c>
    </row>
    <row r="7" spans="1:2" x14ac:dyDescent="0.25">
      <c r="A7" t="s">
        <v>49</v>
      </c>
      <c r="B7" t="s">
        <v>185</v>
      </c>
    </row>
    <row r="8" spans="1:2" x14ac:dyDescent="0.25">
      <c r="A8" t="s">
        <v>50</v>
      </c>
      <c r="B8" t="s">
        <v>185</v>
      </c>
    </row>
    <row r="9" spans="1:2" x14ac:dyDescent="0.25">
      <c r="A9" t="s">
        <v>51</v>
      </c>
      <c r="B9" t="s">
        <v>185</v>
      </c>
    </row>
    <row r="10" spans="1:2" x14ac:dyDescent="0.25">
      <c r="A10" t="s">
        <v>52</v>
      </c>
      <c r="B10" t="s">
        <v>185</v>
      </c>
    </row>
    <row r="11" spans="1:2" x14ac:dyDescent="0.25">
      <c r="A11" t="s">
        <v>53</v>
      </c>
      <c r="B11" t="s">
        <v>185</v>
      </c>
    </row>
    <row r="12" spans="1:2" x14ac:dyDescent="0.25">
      <c r="A12" t="s">
        <v>54</v>
      </c>
      <c r="B12" t="s">
        <v>185</v>
      </c>
    </row>
    <row r="13" spans="1:2" x14ac:dyDescent="0.25">
      <c r="A13" t="s">
        <v>55</v>
      </c>
      <c r="B13" t="s">
        <v>185</v>
      </c>
    </row>
    <row r="14" spans="1:2" x14ac:dyDescent="0.25">
      <c r="A14" t="s">
        <v>56</v>
      </c>
      <c r="B14" t="s">
        <v>185</v>
      </c>
    </row>
    <row r="15" spans="1:2" x14ac:dyDescent="0.25">
      <c r="A15" t="s">
        <v>57</v>
      </c>
      <c r="B15" t="s">
        <v>185</v>
      </c>
    </row>
    <row r="16" spans="1:2" x14ac:dyDescent="0.25">
      <c r="A16" t="s">
        <v>58</v>
      </c>
      <c r="B16" t="s">
        <v>185</v>
      </c>
    </row>
    <row r="17" spans="1:2" x14ac:dyDescent="0.25">
      <c r="A17" t="s">
        <v>59</v>
      </c>
      <c r="B17" t="s">
        <v>186</v>
      </c>
    </row>
    <row r="18" spans="1:2" x14ac:dyDescent="0.25">
      <c r="A18" t="s">
        <v>60</v>
      </c>
      <c r="B18" t="s">
        <v>186</v>
      </c>
    </row>
    <row r="19" spans="1:2" x14ac:dyDescent="0.25">
      <c r="A19" t="s">
        <v>61</v>
      </c>
      <c r="B19" t="s">
        <v>186</v>
      </c>
    </row>
    <row r="20" spans="1:2" x14ac:dyDescent="0.25">
      <c r="A20" t="s">
        <v>63</v>
      </c>
      <c r="B20" t="s">
        <v>187</v>
      </c>
    </row>
    <row r="21" spans="1:2" x14ac:dyDescent="0.25">
      <c r="A21" t="s">
        <v>64</v>
      </c>
      <c r="B21" t="s">
        <v>187</v>
      </c>
    </row>
    <row r="22" spans="1:2" x14ac:dyDescent="0.25">
      <c r="A22" t="s">
        <v>65</v>
      </c>
      <c r="B22" t="s">
        <v>187</v>
      </c>
    </row>
    <row r="23" spans="1:2" x14ac:dyDescent="0.25">
      <c r="A23" t="s">
        <v>66</v>
      </c>
      <c r="B23" t="s">
        <v>187</v>
      </c>
    </row>
    <row r="24" spans="1:2" x14ac:dyDescent="0.25">
      <c r="A24" t="s">
        <v>67</v>
      </c>
      <c r="B24" t="s">
        <v>187</v>
      </c>
    </row>
    <row r="25" spans="1:2" x14ac:dyDescent="0.25">
      <c r="A25" t="s">
        <v>68</v>
      </c>
      <c r="B25" t="s">
        <v>187</v>
      </c>
    </row>
    <row r="26" spans="1:2" x14ac:dyDescent="0.25">
      <c r="A26" t="s">
        <v>69</v>
      </c>
      <c r="B26" t="s">
        <v>187</v>
      </c>
    </row>
    <row r="27" spans="1:2" x14ac:dyDescent="0.25">
      <c r="A27" t="s">
        <v>71</v>
      </c>
      <c r="B27" t="s">
        <v>187</v>
      </c>
    </row>
    <row r="28" spans="1:2" x14ac:dyDescent="0.25">
      <c r="A28" t="s">
        <v>43</v>
      </c>
      <c r="B28" t="s">
        <v>187</v>
      </c>
    </row>
    <row r="29" spans="1:2" x14ac:dyDescent="0.25">
      <c r="A29" t="s">
        <v>62</v>
      </c>
      <c r="B29" t="s">
        <v>187</v>
      </c>
    </row>
    <row r="30" spans="1:2" x14ac:dyDescent="0.25">
      <c r="A30" t="s">
        <v>70</v>
      </c>
      <c r="B30" t="s">
        <v>187</v>
      </c>
    </row>
    <row r="31" spans="1:2" x14ac:dyDescent="0.25">
      <c r="A31" t="s">
        <v>47</v>
      </c>
      <c r="B31" t="s">
        <v>187</v>
      </c>
    </row>
    <row r="32" spans="1:2" x14ac:dyDescent="0.25">
      <c r="A32" t="s">
        <v>42</v>
      </c>
      <c r="B32" t="s">
        <v>188</v>
      </c>
    </row>
    <row r="33" spans="1:2" x14ac:dyDescent="0.25">
      <c r="A33" t="s">
        <v>42</v>
      </c>
      <c r="B33" t="s">
        <v>189</v>
      </c>
    </row>
    <row r="34" spans="1:2" x14ac:dyDescent="0.25">
      <c r="A34" t="s">
        <v>45</v>
      </c>
      <c r="B34" t="s">
        <v>188</v>
      </c>
    </row>
    <row r="35" spans="1:2" x14ac:dyDescent="0.25">
      <c r="A35" t="s">
        <v>46</v>
      </c>
      <c r="B35" t="s">
        <v>188</v>
      </c>
    </row>
    <row r="36" spans="1:2" x14ac:dyDescent="0.25">
      <c r="A36" t="s">
        <v>48</v>
      </c>
      <c r="B36" t="s">
        <v>188</v>
      </c>
    </row>
    <row r="37" spans="1:2" x14ac:dyDescent="0.25">
      <c r="A37" t="s">
        <v>49</v>
      </c>
      <c r="B37" t="s">
        <v>188</v>
      </c>
    </row>
    <row r="38" spans="1:2" x14ac:dyDescent="0.25">
      <c r="A38" t="s">
        <v>50</v>
      </c>
      <c r="B38" t="s">
        <v>188</v>
      </c>
    </row>
    <row r="39" spans="1:2" x14ac:dyDescent="0.25">
      <c r="A39" t="s">
        <v>51</v>
      </c>
      <c r="B39" t="s">
        <v>188</v>
      </c>
    </row>
    <row r="40" spans="1:2" x14ac:dyDescent="0.25">
      <c r="A40" t="s">
        <v>52</v>
      </c>
      <c r="B40" t="s">
        <v>188</v>
      </c>
    </row>
    <row r="41" spans="1:2" x14ac:dyDescent="0.25">
      <c r="A41" t="s">
        <v>53</v>
      </c>
      <c r="B41" t="s">
        <v>188</v>
      </c>
    </row>
    <row r="42" spans="1:2" x14ac:dyDescent="0.25">
      <c r="A42" t="s">
        <v>54</v>
      </c>
      <c r="B42" t="s">
        <v>188</v>
      </c>
    </row>
    <row r="43" spans="1:2" x14ac:dyDescent="0.25">
      <c r="A43" t="s">
        <v>48</v>
      </c>
      <c r="B43" t="s">
        <v>190</v>
      </c>
    </row>
    <row r="44" spans="1:2" x14ac:dyDescent="0.25">
      <c r="A44" t="s">
        <v>51</v>
      </c>
      <c r="B44" t="s">
        <v>191</v>
      </c>
    </row>
    <row r="45" spans="1:2" x14ac:dyDescent="0.25">
      <c r="A45" t="s">
        <v>49</v>
      </c>
      <c r="B45" t="s">
        <v>192</v>
      </c>
    </row>
    <row r="46" spans="1:2" x14ac:dyDescent="0.25">
      <c r="A46" t="s">
        <v>47</v>
      </c>
      <c r="B46" t="s">
        <v>189</v>
      </c>
    </row>
    <row r="47" spans="1:2" x14ac:dyDescent="0.25">
      <c r="A47" t="s">
        <v>59</v>
      </c>
      <c r="B47" t="s">
        <v>193</v>
      </c>
    </row>
    <row r="48" spans="1:2" x14ac:dyDescent="0.25">
      <c r="A48" t="s">
        <v>60</v>
      </c>
      <c r="B48" t="s">
        <v>194</v>
      </c>
    </row>
    <row r="49" spans="1:2" x14ac:dyDescent="0.25">
      <c r="A49" t="s">
        <v>61</v>
      </c>
      <c r="B49" t="s">
        <v>189</v>
      </c>
    </row>
    <row r="50" spans="1:2" x14ac:dyDescent="0.25">
      <c r="A50" t="s">
        <v>63</v>
      </c>
      <c r="B50" t="s">
        <v>192</v>
      </c>
    </row>
    <row r="51" spans="1:2" x14ac:dyDescent="0.25">
      <c r="A51" t="s">
        <v>64</v>
      </c>
      <c r="B51" t="s">
        <v>193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63B84-BCB9-4AFE-8124-0A77E0C9E4E0}">
  <dimension ref="A1:C20"/>
  <sheetViews>
    <sheetView workbookViewId="0"/>
  </sheetViews>
  <sheetFormatPr defaultRowHeight="15" x14ac:dyDescent="0.25"/>
  <cols>
    <col min="1" max="1" width="14.5703125" bestFit="1" customWidth="1"/>
    <col min="2" max="2" width="15.140625" bestFit="1" customWidth="1"/>
    <col min="3" max="3" width="26.140625" bestFit="1" customWidth="1"/>
  </cols>
  <sheetData>
    <row r="1" spans="1:3" x14ac:dyDescent="0.25">
      <c r="A1" t="s">
        <v>159</v>
      </c>
      <c r="B1" t="s">
        <v>73</v>
      </c>
      <c r="C1" t="s">
        <v>179</v>
      </c>
    </row>
    <row r="2" spans="1:3" x14ac:dyDescent="0.25">
      <c r="A2" t="s">
        <v>42</v>
      </c>
      <c r="B2" t="s">
        <v>1</v>
      </c>
      <c r="C2" t="s">
        <v>195</v>
      </c>
    </row>
    <row r="3" spans="1:3" x14ac:dyDescent="0.25">
      <c r="A3" t="s">
        <v>48</v>
      </c>
      <c r="B3" t="s">
        <v>7</v>
      </c>
      <c r="C3" t="s">
        <v>195</v>
      </c>
    </row>
    <row r="4" spans="1:3" x14ac:dyDescent="0.25">
      <c r="A4" t="s">
        <v>49</v>
      </c>
      <c r="B4" t="s">
        <v>8</v>
      </c>
      <c r="C4" t="s">
        <v>195</v>
      </c>
    </row>
    <row r="5" spans="1:3" x14ac:dyDescent="0.25">
      <c r="A5" t="s">
        <v>50</v>
      </c>
      <c r="B5" t="s">
        <v>9</v>
      </c>
      <c r="C5" t="s">
        <v>195</v>
      </c>
    </row>
    <row r="6" spans="1:3" x14ac:dyDescent="0.25">
      <c r="A6" t="s">
        <v>51</v>
      </c>
      <c r="B6" t="s">
        <v>10</v>
      </c>
      <c r="C6" t="s">
        <v>195</v>
      </c>
    </row>
    <row r="7" spans="1:3" x14ac:dyDescent="0.25">
      <c r="A7" t="s">
        <v>52</v>
      </c>
      <c r="B7" t="s">
        <v>11</v>
      </c>
      <c r="C7" t="s">
        <v>195</v>
      </c>
    </row>
    <row r="8" spans="1:3" x14ac:dyDescent="0.25">
      <c r="A8" t="s">
        <v>53</v>
      </c>
      <c r="B8" t="s">
        <v>12</v>
      </c>
      <c r="C8" t="s">
        <v>195</v>
      </c>
    </row>
    <row r="9" spans="1:3" x14ac:dyDescent="0.25">
      <c r="A9" t="s">
        <v>54</v>
      </c>
      <c r="B9" t="s">
        <v>13</v>
      </c>
      <c r="C9" t="s">
        <v>195</v>
      </c>
    </row>
    <row r="10" spans="1:3" x14ac:dyDescent="0.25">
      <c r="A10" t="s">
        <v>42</v>
      </c>
      <c r="B10" t="s">
        <v>1</v>
      </c>
      <c r="C10" t="s">
        <v>196</v>
      </c>
    </row>
    <row r="11" spans="1:3" x14ac:dyDescent="0.25">
      <c r="A11" t="s">
        <v>44</v>
      </c>
      <c r="B11" t="s">
        <v>3</v>
      </c>
      <c r="C11" t="s">
        <v>196</v>
      </c>
    </row>
    <row r="12" spans="1:3" x14ac:dyDescent="0.25">
      <c r="A12" t="s">
        <v>49</v>
      </c>
      <c r="B12" t="s">
        <v>8</v>
      </c>
      <c r="C12" t="s">
        <v>196</v>
      </c>
    </row>
    <row r="13" spans="1:3" x14ac:dyDescent="0.25">
      <c r="A13" t="s">
        <v>51</v>
      </c>
      <c r="B13" t="s">
        <v>10</v>
      </c>
      <c r="C13" t="s">
        <v>196</v>
      </c>
    </row>
    <row r="14" spans="1:3" x14ac:dyDescent="0.25">
      <c r="A14" t="s">
        <v>68</v>
      </c>
      <c r="B14" t="s">
        <v>27</v>
      </c>
      <c r="C14" t="s">
        <v>196</v>
      </c>
    </row>
    <row r="15" spans="1:3" x14ac:dyDescent="0.25">
      <c r="A15" t="s">
        <v>69</v>
      </c>
      <c r="B15" t="s">
        <v>28</v>
      </c>
      <c r="C15" t="s">
        <v>196</v>
      </c>
    </row>
    <row r="16" spans="1:3" x14ac:dyDescent="0.25">
      <c r="A16" t="s">
        <v>71</v>
      </c>
      <c r="B16" t="s">
        <v>30</v>
      </c>
      <c r="C16" t="s">
        <v>196</v>
      </c>
    </row>
    <row r="17" spans="1:3" x14ac:dyDescent="0.25">
      <c r="A17" t="s">
        <v>43</v>
      </c>
      <c r="B17" t="s">
        <v>2</v>
      </c>
      <c r="C17" t="s">
        <v>196</v>
      </c>
    </row>
    <row r="18" spans="1:3" x14ac:dyDescent="0.25">
      <c r="A18" t="s">
        <v>62</v>
      </c>
      <c r="B18" t="s">
        <v>21</v>
      </c>
      <c r="C18" t="s">
        <v>196</v>
      </c>
    </row>
    <row r="19" spans="1:3" x14ac:dyDescent="0.25">
      <c r="A19" t="s">
        <v>70</v>
      </c>
      <c r="B19" t="s">
        <v>29</v>
      </c>
      <c r="C19" t="s">
        <v>196</v>
      </c>
    </row>
    <row r="20" spans="1:3" x14ac:dyDescent="0.25">
      <c r="A20" t="s">
        <v>47</v>
      </c>
      <c r="B20" t="s">
        <v>6</v>
      </c>
      <c r="C20" t="s">
        <v>196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Props1.xml><?xml version="1.0" encoding="utf-8"?>
<ds:datastoreItem xmlns:ds="http://schemas.openxmlformats.org/officeDocument/2006/customXml" ds:itemID="{64247243-6E34-46CD-9A65-62ACEC5C80E2}">
  <ds:schemaRefs/>
</ds:datastoreItem>
</file>

<file path=customXml/itemProps2.xml><?xml version="1.0" encoding="utf-8"?>
<ds:datastoreItem xmlns:ds="http://schemas.openxmlformats.org/officeDocument/2006/customXml" ds:itemID="{56496549-5FDA-417E-A5EE-2904AE4A1344}">
  <ds:schemaRefs/>
</ds:datastoreItem>
</file>

<file path=customXml/itemProps3.xml><?xml version="1.0" encoding="utf-8"?>
<ds:datastoreItem xmlns:ds="http://schemas.openxmlformats.org/officeDocument/2006/customXml" ds:itemID="{1EA3DEFB-21BC-488F-8A21-E00BDC0E6F11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33B97C49-8D72-4791-BF23-1A09C9EAC312}">
  <ds:schemaRefs/>
</ds:datastoreItem>
</file>

<file path=customXml/itemProps5.xml><?xml version="1.0" encoding="utf-8"?>
<ds:datastoreItem xmlns:ds="http://schemas.openxmlformats.org/officeDocument/2006/customXml" ds:itemID="{6E204A23-19AD-445A-961E-0BE936F21700}">
  <ds:schemaRefs/>
</ds:datastoreItem>
</file>

<file path=customXml/itemProps6.xml><?xml version="1.0" encoding="utf-8"?>
<ds:datastoreItem xmlns:ds="http://schemas.openxmlformats.org/officeDocument/2006/customXml" ds:itemID="{0A936257-D7CE-453D-8BAB-4353DE6C1759}">
  <ds:schemaRefs/>
</ds:datastoreItem>
</file>

<file path=customXml/itemProps7.xml><?xml version="1.0" encoding="utf-8"?>
<ds:datastoreItem xmlns:ds="http://schemas.openxmlformats.org/officeDocument/2006/customXml" ds:itemID="{76830237-EC47-4B5F-A81A-5FE2EC92556D}">
  <ds:schemaRefs/>
</ds:datastoreItem>
</file>

<file path=customXml/itemProps8.xml><?xml version="1.0" encoding="utf-8"?>
<ds:datastoreItem xmlns:ds="http://schemas.openxmlformats.org/officeDocument/2006/customXml" ds:itemID="{CA1FB8F8-FAF7-44C1-8C4E-B9BB715360E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Welcome Guide</vt:lpstr>
      <vt:lpstr>Analysis and Reports</vt:lpstr>
      <vt:lpstr>Analysis and Reports current</vt:lpstr>
      <vt:lpstr>Trainers_profile</vt:lpstr>
      <vt:lpstr>detailed_trainers_projects</vt:lpstr>
      <vt:lpstr>Trainer's email</vt:lpstr>
      <vt:lpstr>Trainer's phone_number</vt:lpstr>
      <vt:lpstr>Trainer'social_media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maharem</dc:creator>
  <cp:lastModifiedBy>sara maharem</cp:lastModifiedBy>
  <dcterms:created xsi:type="dcterms:W3CDTF">2024-07-27T04:38:33Z</dcterms:created>
  <dcterms:modified xsi:type="dcterms:W3CDTF">2024-08-07T02:01:44Z</dcterms:modified>
</cp:coreProperties>
</file>