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U\Documents\School\CSC386\"/>
    </mc:Choice>
  </mc:AlternateContent>
  <xr:revisionPtr revIDLastSave="0" documentId="13_ncr:1_{E9AE4A63-D441-419A-9F0B-7D96BF9088ED}" xr6:coauthVersionLast="47" xr6:coauthVersionMax="47" xr10:uidLastSave="{00000000-0000-0000-0000-000000000000}"/>
  <bookViews>
    <workbookView xWindow="-108" yWindow="-108" windowWidth="23256" windowHeight="13896" xr2:uid="{2F234082-5348-4E76-B331-705FBD62F6C9}"/>
  </bookViews>
  <sheets>
    <sheet name="Sheet1" sheetId="1" r:id="rId1"/>
    <sheet name="First Prediction" sheetId="2" r:id="rId2"/>
    <sheet name="First Backward Pa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C17" i="1"/>
  <c r="F4" i="1"/>
  <c r="J4" i="1" s="1"/>
  <c r="N4" i="1" s="1"/>
  <c r="F5" i="1"/>
  <c r="H8" i="1" l="1"/>
  <c r="H13" i="1" s="1"/>
  <c r="C8" i="1"/>
  <c r="C13" i="1" s="1"/>
  <c r="D8" i="1"/>
  <c r="D13" i="1" s="1"/>
  <c r="D9" i="1"/>
  <c r="D14" i="1" s="1"/>
  <c r="C9" i="1"/>
  <c r="C14" i="1" s="1"/>
  <c r="H9" i="1"/>
  <c r="H14" i="1" s="1"/>
  <c r="F13" i="1" l="1"/>
  <c r="F14" i="1"/>
  <c r="J13" i="1" l="1"/>
  <c r="N13" i="1" s="1"/>
  <c r="C18" i="1" l="1"/>
  <c r="D18" i="1"/>
  <c r="D17" i="1"/>
  <c r="H18" i="1"/>
</calcChain>
</file>

<file path=xl/sharedStrings.xml><?xml version="1.0" encoding="utf-8"?>
<sst xmlns="http://schemas.openxmlformats.org/spreadsheetml/2006/main" count="16" uniqueCount="15">
  <si>
    <t>Inputs</t>
  </si>
  <si>
    <t>Prediction</t>
  </si>
  <si>
    <t>True Value</t>
  </si>
  <si>
    <t>Pure error (delta)</t>
  </si>
  <si>
    <t>Inner Node Output</t>
  </si>
  <si>
    <t>Inner Node Weights</t>
  </si>
  <si>
    <t>Forward 1</t>
  </si>
  <si>
    <t>Back Propagation</t>
  </si>
  <si>
    <t>alpha</t>
  </si>
  <si>
    <t>weights_0_1__0</t>
  </si>
  <si>
    <t>weights_0_1__1</t>
  </si>
  <si>
    <t>Forward 2</t>
  </si>
  <si>
    <t>Reminder: weight = weight - (delta * input) * alpha</t>
  </si>
  <si>
    <t>For Further in: weight = weight - (delta * input) * alpha * weight_out_node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</si>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</sst>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0" xfId="1"/>
    <xf numFmtId="0" fontId="0" fillId="3" borderId="0" xfId="0" applyFill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5954</xdr:colOff>
      <xdr:row>20</xdr:row>
      <xdr:rowOff>5953</xdr:rowOff>
    </xdr:from>
    <xdr:to>
      <xdr:col>6</xdr:col>
      <xdr:colOff>253604</xdr:colOff>
      <xdr:row>36</xdr:row>
      <xdr:rowOff>111808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9F1FCA-8732-4684-A140-CD33E85AF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4" y="3815953"/>
          <a:ext cx="5772150" cy="3153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309196</xdr:colOff>
      <xdr:row>26</xdr:row>
      <xdr:rowOff>171450</xdr:rowOff>
    </xdr:to>
    <xdr:pic>
      <xdr:nvPicPr>
        <xdr:cNvPr id="2" name="Picture 1" descr="bp_forward">
          <a:extLst>
            <a:ext uri="{FF2B5EF4-FFF2-40B4-BE49-F238E27FC236}">
              <a16:creationId xmlns:a16="http://schemas.microsoft.com/office/drawing/2014/main" id="{2E53518C-FE85-4C57-89DD-C8577EDE4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05196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318121</xdr:colOff>
      <xdr:row>13</xdr:row>
      <xdr:rowOff>66675</xdr:rowOff>
    </xdr:to>
    <xdr:pic>
      <xdr:nvPicPr>
        <xdr:cNvPr id="2" name="Picture 1" descr="bp_new_weights">
          <a:extLst>
            <a:ext uri="{FF2B5EF4-FFF2-40B4-BE49-F238E27FC236}">
              <a16:creationId xmlns:a16="http://schemas.microsoft.com/office/drawing/2014/main" id="{B96F02AA-91C5-4DED-97EB-90C76D98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2521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8DC6-E513-45C6-99FB-75516E6FB0A1}">
  <dimension ref="A1:P21"/>
  <sheetViews>
    <sheetView tabSelected="1" zoomScaleNormal="100" workbookViewId="0">
      <selection activeCell="I26" sqref="I26"/>
    </sheetView>
  </sheetViews>
  <sheetFormatPr defaultRowHeight="14.4" x14ac:dyDescent="0.3"/>
  <cols>
    <col min="1" max="1" width="16.33203125" bestFit="1" customWidth="1"/>
    <col min="3" max="4" width="15.109375" bestFit="1" customWidth="1"/>
    <col min="6" max="6" width="18" bestFit="1" customWidth="1"/>
    <col min="8" max="8" width="10.5546875" bestFit="1" customWidth="1"/>
    <col min="10" max="10" width="16.5546875" bestFit="1" customWidth="1"/>
  </cols>
  <sheetData>
    <row r="1" spans="1:16" x14ac:dyDescent="0.3">
      <c r="A1" s="1" t="s">
        <v>0</v>
      </c>
      <c r="B1" s="1"/>
      <c r="C1" s="1" t="s">
        <v>9</v>
      </c>
      <c r="D1" s="1" t="s">
        <v>10</v>
      </c>
      <c r="E1" s="1"/>
      <c r="F1" s="1" t="s">
        <v>4</v>
      </c>
      <c r="G1" s="1"/>
      <c r="H1" s="1" t="s">
        <v>5</v>
      </c>
      <c r="I1" s="1"/>
      <c r="J1" s="1" t="s">
        <v>1</v>
      </c>
      <c r="K1" s="1"/>
      <c r="L1" s="1" t="s">
        <v>2</v>
      </c>
      <c r="M1" s="1"/>
      <c r="N1" s="1" t="s">
        <v>3</v>
      </c>
      <c r="P1" t="s">
        <v>8</v>
      </c>
    </row>
    <row r="2" spans="1:16" x14ac:dyDescent="0.3">
      <c r="P2">
        <v>0.05</v>
      </c>
    </row>
    <row r="3" spans="1:16" x14ac:dyDescent="0.3">
      <c r="A3" s="2" t="s">
        <v>6</v>
      </c>
    </row>
    <row r="4" spans="1:16" x14ac:dyDescent="0.3">
      <c r="A4">
        <v>2</v>
      </c>
      <c r="C4">
        <v>0.11</v>
      </c>
      <c r="D4">
        <v>0.12</v>
      </c>
      <c r="F4">
        <f xml:space="preserve"> A4*C4+A5*C5</f>
        <v>0.85</v>
      </c>
      <c r="H4">
        <v>0.14000000000000001</v>
      </c>
      <c r="J4">
        <f>F4*H4+F5*H5</f>
        <v>0.191</v>
      </c>
      <c r="L4">
        <v>1</v>
      </c>
      <c r="N4">
        <f>J4-L4</f>
        <v>-0.80899999999999994</v>
      </c>
    </row>
    <row r="5" spans="1:16" x14ac:dyDescent="0.3">
      <c r="A5">
        <v>3</v>
      </c>
      <c r="C5">
        <v>0.21</v>
      </c>
      <c r="D5">
        <v>0.08</v>
      </c>
      <c r="F5">
        <f>A4*D4+A5*D5</f>
        <v>0.48</v>
      </c>
      <c r="H5">
        <v>0.15</v>
      </c>
    </row>
    <row r="7" spans="1:16" x14ac:dyDescent="0.3">
      <c r="A7" s="3" t="s">
        <v>7</v>
      </c>
    </row>
    <row r="8" spans="1:16" x14ac:dyDescent="0.3">
      <c r="A8">
        <v>2</v>
      </c>
      <c r="C8">
        <f>C4-(N4*A8) * P2 * H4</f>
        <v>0.121326</v>
      </c>
      <c r="D8">
        <f>D4-(N4*A8)*P2*H5</f>
        <v>0.132135</v>
      </c>
      <c r="H8">
        <f>H4-(N4*F4)*P2</f>
        <v>0.17438250000000002</v>
      </c>
    </row>
    <row r="9" spans="1:16" x14ac:dyDescent="0.3">
      <c r="A9">
        <v>3</v>
      </c>
      <c r="C9">
        <f>C5-(N4*A9)*P2*H4</f>
        <v>0.226989</v>
      </c>
      <c r="D9">
        <f>D5-(N4*A9)*P2*H5</f>
        <v>9.8202499999999998E-2</v>
      </c>
      <c r="H9">
        <f>H5-(N4*F5)*P2</f>
        <v>0.16941599999999998</v>
      </c>
    </row>
    <row r="11" spans="1:16" x14ac:dyDescent="0.3">
      <c r="P11">
        <v>0.05</v>
      </c>
    </row>
    <row r="12" spans="1:16" x14ac:dyDescent="0.3">
      <c r="A12" s="2" t="s">
        <v>11</v>
      </c>
    </row>
    <row r="13" spans="1:16" x14ac:dyDescent="0.3">
      <c r="A13">
        <v>2</v>
      </c>
      <c r="C13">
        <f>C8</f>
        <v>0.121326</v>
      </c>
      <c r="D13">
        <f>D8</f>
        <v>0.132135</v>
      </c>
      <c r="F13">
        <f>A13*C13+A14*C14</f>
        <v>0.92361899999999997</v>
      </c>
      <c r="H13">
        <f>H8</f>
        <v>0.17438250000000002</v>
      </c>
      <c r="J13">
        <f>F13*H13+F14*H14</f>
        <v>0.25574578080749999</v>
      </c>
      <c r="L13">
        <v>1</v>
      </c>
      <c r="N13">
        <f>J13-L13</f>
        <v>-0.74425421919250001</v>
      </c>
    </row>
    <row r="14" spans="1:16" x14ac:dyDescent="0.3">
      <c r="A14">
        <v>3</v>
      </c>
      <c r="C14">
        <f>C9</f>
        <v>0.226989</v>
      </c>
      <c r="D14">
        <f>D9</f>
        <v>9.8202499999999998E-2</v>
      </c>
      <c r="F14">
        <f>A13*D13+A14*D14</f>
        <v>0.55887750000000003</v>
      </c>
      <c r="H14">
        <f>H9</f>
        <v>0.16941599999999998</v>
      </c>
    </row>
    <row r="16" spans="1:16" x14ac:dyDescent="0.3">
      <c r="A16" s="3" t="s">
        <v>7</v>
      </c>
    </row>
    <row r="17" spans="1:8" x14ac:dyDescent="0.3">
      <c r="A17">
        <v>2</v>
      </c>
      <c r="C17">
        <f>C13-(N13*A17) * P11 * H13</f>
        <v>0.1343044911378336</v>
      </c>
      <c r="D17">
        <f>D13-(N13*A17)*P11*H14</f>
        <v>0.14474385727987166</v>
      </c>
      <c r="H17">
        <f>H13-(N13*F13)*P11</f>
        <v>0.20875286688381792</v>
      </c>
    </row>
    <row r="18" spans="1:8" x14ac:dyDescent="0.3">
      <c r="A18">
        <v>3</v>
      </c>
      <c r="C18">
        <f>C14-(N13*A18)*P11*H13</f>
        <v>0.24645673670675042</v>
      </c>
      <c r="D18">
        <f>D14-(N13*A18)*P11*H14</f>
        <v>0.11711578591980748</v>
      </c>
      <c r="H18">
        <f>H14-(N13*F14)*P11</f>
        <v>0.1902133468693378</v>
      </c>
    </row>
    <row r="20" spans="1:8" x14ac:dyDescent="0.3">
      <c r="H20" t="s">
        <v>12</v>
      </c>
    </row>
    <row r="21" spans="1:8" x14ac:dyDescent="0.3">
      <c r="H21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24E3-AC27-4AEE-8684-FE58C13B5AAA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1033-077B-42A1-BB2E-D0893F8DADAF}">
  <dimension ref="A1"/>
  <sheetViews>
    <sheetView workbookViewId="0"/>
  </sheetViews>
  <sheetFormatPr defaultRowHeight="14.4" x14ac:dyDescent="0.3"/>
  <sheetData>
    <row r="1" spans="1:1" x14ac:dyDescent="0.3">
      <c r="A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First Prediction</vt:lpstr>
      <vt:lpstr>First Backward 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Austin</dc:creator>
  <cp:lastModifiedBy>Solace, Sara</cp:lastModifiedBy>
  <dcterms:created xsi:type="dcterms:W3CDTF">2024-02-20T00:20:40Z</dcterms:created>
  <dcterms:modified xsi:type="dcterms:W3CDTF">2025-03-04T21:45:53Z</dcterms:modified>
</cp:coreProperties>
</file>