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lara/Documents/STUDIE 1/INPH/reports/"/>
    </mc:Choice>
  </mc:AlternateContent>
  <xr:revisionPtr revIDLastSave="0" documentId="13_ncr:1_{5C4AF0F9-4D9C-294A-A076-000D82DA7774}" xr6:coauthVersionLast="47" xr6:coauthVersionMax="47" xr10:uidLastSave="{00000000-0000-0000-0000-000000000000}"/>
  <bookViews>
    <workbookView xWindow="2840" yWindow="1260" windowWidth="35840" windowHeight="1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" i="1"/>
  <c r="B10" i="1"/>
  <c r="B4" i="1"/>
  <c r="B9" i="1"/>
  <c r="B6" i="1"/>
  <c r="B18" i="1"/>
  <c r="B17" i="1"/>
  <c r="B3" i="1"/>
  <c r="B5" i="1"/>
  <c r="B16" i="1"/>
  <c r="B8" i="1"/>
  <c r="B13" i="1"/>
  <c r="B14" i="1"/>
  <c r="B7" i="1"/>
  <c r="B23" i="1"/>
  <c r="B12" i="1"/>
  <c r="B19" i="1"/>
  <c r="B21" i="1"/>
  <c r="B15" i="1"/>
  <c r="B22" i="1"/>
  <c r="B11" i="1"/>
  <c r="B20" i="1"/>
</calcChain>
</file>

<file path=xl/sharedStrings.xml><?xml version="1.0" encoding="utf-8"?>
<sst xmlns="http://schemas.openxmlformats.org/spreadsheetml/2006/main" count="61" uniqueCount="61">
  <si>
    <t>model</t>
  </si>
  <si>
    <t>mean ACC</t>
  </si>
  <si>
    <t>std ACC</t>
  </si>
  <si>
    <t>mean ACC 1</t>
  </si>
  <si>
    <t>std ACC 1</t>
  </si>
  <si>
    <t>mean ACC 4</t>
  </si>
  <si>
    <t>std ACC 4</t>
  </si>
  <si>
    <t>0 ACC</t>
  </si>
  <si>
    <t>0 ACC 1</t>
  </si>
  <si>
    <t>0 ACC 4</t>
  </si>
  <si>
    <t>1 ACC</t>
  </si>
  <si>
    <t>1 ACC 1</t>
  </si>
  <si>
    <t>1 ACC 4</t>
  </si>
  <si>
    <t>2 ACC</t>
  </si>
  <si>
    <t>2 ACC 1</t>
  </si>
  <si>
    <t>2 ACC 4</t>
  </si>
  <si>
    <t>3 ACC</t>
  </si>
  <si>
    <t>3 ACC 1</t>
  </si>
  <si>
    <t>3 ACC 4</t>
  </si>
  <si>
    <t>4 ACC</t>
  </si>
  <si>
    <t>4 ACC 1</t>
  </si>
  <si>
    <t>4 ACC 4</t>
  </si>
  <si>
    <t>5 ACC</t>
  </si>
  <si>
    <t>5 ACC 1</t>
  </si>
  <si>
    <t>5 ACC 4</t>
  </si>
  <si>
    <t>6 ACC</t>
  </si>
  <si>
    <t>6 ACC 1</t>
  </si>
  <si>
    <t>6 ACC 4</t>
  </si>
  <si>
    <t>7 ACC</t>
  </si>
  <si>
    <t>7 ACC 1</t>
  </si>
  <si>
    <t>7 ACC 4</t>
  </si>
  <si>
    <t>8 ACC</t>
  </si>
  <si>
    <t>8 ACC 1</t>
  </si>
  <si>
    <t>8 ACC 4</t>
  </si>
  <si>
    <t>9 ACC</t>
  </si>
  <si>
    <t>9 ACC 1</t>
  </si>
  <si>
    <t>9 ACC 4</t>
  </si>
  <si>
    <t>SFCN</t>
  </si>
  <si>
    <t>resnet10</t>
  </si>
  <si>
    <t>resnet18</t>
  </si>
  <si>
    <t>resnet34</t>
  </si>
  <si>
    <t>resnet50</t>
  </si>
  <si>
    <t>resnet101</t>
  </si>
  <si>
    <t>resnetfc18</t>
  </si>
  <si>
    <t>SFCN2</t>
  </si>
  <si>
    <t>densenet121</t>
  </si>
  <si>
    <t>efficientnet-b1</t>
  </si>
  <si>
    <t>seresnet50</t>
  </si>
  <si>
    <t>seresnet101</t>
  </si>
  <si>
    <t>seresnext50</t>
  </si>
  <si>
    <t>seresnext101</t>
  </si>
  <si>
    <t>weighted acc</t>
  </si>
  <si>
    <t>oracle</t>
  </si>
  <si>
    <t>senet154</t>
  </si>
  <si>
    <t>densenet169</t>
  </si>
  <si>
    <t>resnet50SFCN</t>
  </si>
  <si>
    <t>resnet50SFCN_pretrained</t>
  </si>
  <si>
    <t>resnet50SFCN_prob</t>
  </si>
  <si>
    <t>resnet50SFCN_SVM</t>
  </si>
  <si>
    <t>resnet50SFCN_MES</t>
  </si>
  <si>
    <t>efficientnet-b0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</si>
</sst>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2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border outline="0">
        <top style="thin">
          <color auto="1"/>
        </top>
      </border>
    </dxf>
    <dxf>
      <numFmt numFmtId="164" formatCode="0.00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1381A-C2E7-DE42-A9E9-F37B3B2929E1}" name="Table1" displayName="Table1" ref="A1:AL24" totalsRowShown="0" headerRowDxfId="41" dataDxfId="39" headerRowBorderDxfId="40" tableBorderDxfId="38">
  <autoFilter ref="A1:AL24" xr:uid="{9051381A-C2E7-DE42-A9E9-F37B3B2929E1}"/>
  <sortState xmlns:xlrd2="http://schemas.microsoft.com/office/spreadsheetml/2017/richdata2" ref="A2:AL10">
    <sortCondition descending="1" ref="B1:B23"/>
  </sortState>
  <tableColumns count="38">
    <tableColumn id="1" xr3:uid="{41267A49-BB2A-9449-AD6D-0721AAE20B27}" name="model" dataDxfId="37"/>
    <tableColumn id="39" xr3:uid="{B70AC946-4DFF-3A44-9EE4-D23BC8EE9B1B}" name="weighted acc" dataDxfId="36">
      <calculatedColumnFormula>(Table1[[#This Row],[mean ACC 1]]+Table1[[#This Row],[mean ACC 4]])/2</calculatedColumnFormula>
    </tableColumn>
    <tableColumn id="2" xr3:uid="{D53DB9EF-6EB1-E048-B612-0452A8AC6F51}" name="mean ACC" dataDxfId="35"/>
    <tableColumn id="3" xr3:uid="{0A1AD2D1-2295-0A44-8C1D-3E58B0E5AC31}" name="std ACC" dataDxfId="34"/>
    <tableColumn id="4" xr3:uid="{03FEE046-3A00-C140-81FA-2E4BCD59B6E6}" name="mean ACC 1" dataDxfId="33"/>
    <tableColumn id="5" xr3:uid="{D78EDD69-0653-B742-9021-C363E170FCFC}" name="std ACC 1" dataDxfId="32"/>
    <tableColumn id="6" xr3:uid="{519F9E26-112B-734B-9BDF-CAE601F6BFC8}" name="mean ACC 4" dataDxfId="31"/>
    <tableColumn id="7" xr3:uid="{ECB8A720-A521-B640-9DF0-6EC95F1CEDDA}" name="std ACC 4" dataDxfId="30"/>
    <tableColumn id="8" xr3:uid="{E24EBBA2-70E6-6A47-95DA-D7225AB2EA9E}" name="0 ACC" dataDxfId="29"/>
    <tableColumn id="9" xr3:uid="{D304FB10-35EE-FE42-969B-073CBBCAB485}" name="0 ACC 1" dataDxfId="28"/>
    <tableColumn id="10" xr3:uid="{557D4903-0685-0E4D-9424-D7D57D4FEF43}" name="0 ACC 4" dataDxfId="27"/>
    <tableColumn id="11" xr3:uid="{6C360DF4-C3FE-964E-96E0-225A4B574347}" name="1 ACC" dataDxfId="26"/>
    <tableColumn id="12" xr3:uid="{390EB27A-E045-504F-8A10-1BDC82E13547}" name="1 ACC 1" dataDxfId="25"/>
    <tableColumn id="13" xr3:uid="{D022DB93-E22E-EF49-B4E5-C7D553D17E11}" name="1 ACC 4" dataDxfId="24"/>
    <tableColumn id="14" xr3:uid="{6237370D-6451-1047-A022-87F43A08CF76}" name="2 ACC" dataDxfId="23"/>
    <tableColumn id="15" xr3:uid="{992AAAEB-67E7-2E49-BE74-CA7D9ECCC6E0}" name="2 ACC 1" dataDxfId="22"/>
    <tableColumn id="16" xr3:uid="{C410ED67-31B0-654C-B578-D8B63BF6E8B7}" name="2 ACC 4" dataDxfId="21"/>
    <tableColumn id="17" xr3:uid="{9CCC290C-B481-0944-B783-36B0D3CF6959}" name="3 ACC" dataDxfId="20"/>
    <tableColumn id="18" xr3:uid="{D103F49C-B614-7E4A-9B83-308891D12EE9}" name="3 ACC 1" dataDxfId="19"/>
    <tableColumn id="19" xr3:uid="{02B5AD1E-8278-BF4A-8D05-C012C0331A32}" name="3 ACC 4" dataDxfId="18"/>
    <tableColumn id="20" xr3:uid="{C832FDBA-C30C-C74D-9496-9BF1216ABAFB}" name="4 ACC" dataDxfId="17"/>
    <tableColumn id="21" xr3:uid="{241065C8-F0F4-004B-A7A4-A6681178B7BD}" name="4 ACC 1" dataDxfId="16"/>
    <tableColumn id="22" xr3:uid="{5D67015B-297C-DA45-8096-7E7756916F01}" name="4 ACC 4" dataDxfId="15"/>
    <tableColumn id="23" xr3:uid="{3B1D054F-18BA-7F4E-81A3-55744CBDA599}" name="5 ACC" dataDxfId="14"/>
    <tableColumn id="24" xr3:uid="{E72B96FC-75A4-2C49-8747-EFBFCB50F8F3}" name="5 ACC 1" dataDxfId="13"/>
    <tableColumn id="25" xr3:uid="{1D25CC3F-4B80-7147-8090-054C55DDBF19}" name="5 ACC 4" dataDxfId="12"/>
    <tableColumn id="26" xr3:uid="{9D0A46C8-34A5-F541-95D4-C9FD2E0AAC0D}" name="6 ACC" dataDxfId="11"/>
    <tableColumn id="27" xr3:uid="{2C8A7F44-8FFC-F446-BFB5-68A22A10E594}" name="6 ACC 1" dataDxfId="10"/>
    <tableColumn id="28" xr3:uid="{5ECBB0BC-D15C-444D-B160-DA61B2A422D9}" name="6 ACC 4" dataDxfId="9"/>
    <tableColumn id="29" xr3:uid="{C8759CE4-F722-A547-A919-C2D8F7F4EB7B}" name="7 ACC" dataDxfId="8"/>
    <tableColumn id="30" xr3:uid="{6D985D9D-C842-8B4E-A6E6-D5848CB4E053}" name="7 ACC 1" dataDxfId="7"/>
    <tableColumn id="31" xr3:uid="{D838C1D0-5867-974B-A9C7-009481EFD981}" name="7 ACC 4" dataDxfId="6"/>
    <tableColumn id="32" xr3:uid="{7B6460F6-BDA1-914A-9BDC-39F28017673E}" name="8 ACC" dataDxfId="5"/>
    <tableColumn id="33" xr3:uid="{9972EF2A-99D5-AC46-9469-05A9529A5875}" name="8 ACC 1" dataDxfId="4"/>
    <tableColumn id="34" xr3:uid="{525CE9EA-47F9-9144-898E-23312AF17CAF}" name="8 ACC 4" dataDxfId="3"/>
    <tableColumn id="35" xr3:uid="{70040F62-36EE-574E-BC27-BADA091FAD17}" name="9 ACC" dataDxfId="2"/>
    <tableColumn id="36" xr3:uid="{AE1D041A-D292-4146-958A-8345DF3C701C}" name="9 ACC 1" dataDxfId="1"/>
    <tableColumn id="37" xr3:uid="{0C56B610-9786-7F46-B972-581BA3E1EC2B}" name="9 ACC 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1" max="1" width="20.6640625" bestFit="1" customWidth="1"/>
    <col min="2" max="2" width="12.33203125" style="2" customWidth="1"/>
    <col min="3" max="3" width="14" style="2" bestFit="1" customWidth="1"/>
    <col min="4" max="4" width="11.83203125" style="2" customWidth="1"/>
    <col min="5" max="5" width="15.33203125" style="2" bestFit="1" customWidth="1"/>
    <col min="6" max="6" width="13.33203125" style="2" bestFit="1" customWidth="1"/>
    <col min="7" max="7" width="15.33203125" style="2" bestFit="1" customWidth="1"/>
    <col min="8" max="8" width="13.33203125" style="2" bestFit="1" customWidth="1"/>
    <col min="9" max="9" width="8.83203125" style="2"/>
    <col min="10" max="11" width="12" style="2" bestFit="1" customWidth="1"/>
    <col min="12" max="12" width="8.83203125" style="2"/>
    <col min="13" max="14" width="9.33203125" style="2" customWidth="1"/>
    <col min="15" max="15" width="8.83203125" style="2"/>
    <col min="16" max="17" width="9.33203125" style="2" customWidth="1"/>
    <col min="18" max="18" width="8.83203125" style="2"/>
    <col min="19" max="20" width="9.33203125" style="2" customWidth="1"/>
    <col min="21" max="21" width="8.83203125" style="2"/>
    <col min="22" max="23" width="9.33203125" style="2" customWidth="1"/>
    <col min="24" max="24" width="8.83203125" style="2"/>
    <col min="25" max="26" width="9.33203125" style="2" customWidth="1"/>
    <col min="27" max="27" width="8.83203125" style="2"/>
    <col min="28" max="29" width="9.33203125" style="2" customWidth="1"/>
    <col min="30" max="30" width="8.83203125" style="2"/>
    <col min="31" max="32" width="9.33203125" style="2" customWidth="1"/>
    <col min="33" max="33" width="8.83203125" style="2"/>
    <col min="34" max="35" width="9.33203125" style="2" customWidth="1"/>
    <col min="36" max="36" width="8.83203125" style="2"/>
    <col min="37" max="38" width="9.33203125" style="2" customWidth="1"/>
  </cols>
  <sheetData>
    <row r="1" spans="1:38" x14ac:dyDescent="0.2">
      <c r="A1" s="1" t="s">
        <v>0</v>
      </c>
      <c r="B1" s="3" t="s">
        <v>51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38" x14ac:dyDescent="0.2">
      <c r="A2" s="2" t="s">
        <v>59</v>
      </c>
      <c r="B2" s="2">
        <f>(Table1[[#This Row],[mean ACC 1]]+Table1[[#This Row],[mean ACC 4]])/2</f>
        <v>0.75910714285714276</v>
      </c>
      <c r="C2" s="2">
        <v>0.79408996800301135</v>
      </c>
      <c r="D2" s="2">
        <v>5.9041564347726547E-2</v>
      </c>
      <c r="E2" s="2">
        <v>0.65535714285714275</v>
      </c>
      <c r="F2" s="2">
        <v>0.13364387730473509</v>
      </c>
      <c r="G2" s="2">
        <v>0.86285714285714277</v>
      </c>
      <c r="H2" s="2">
        <v>6.419452674328556E-2</v>
      </c>
      <c r="I2" s="2">
        <v>0.78260869565217395</v>
      </c>
      <c r="J2" s="2">
        <v>0.75</v>
      </c>
      <c r="K2" s="2">
        <v>0.8</v>
      </c>
      <c r="L2" s="2">
        <v>0.82608695652173914</v>
      </c>
      <c r="M2" s="2">
        <v>0.875</v>
      </c>
      <c r="N2" s="2">
        <v>0.8</v>
      </c>
      <c r="O2" s="2">
        <v>0.73913043478260865</v>
      </c>
      <c r="P2" s="2">
        <v>0.5</v>
      </c>
      <c r="Q2" s="2">
        <v>0.8666666666666667</v>
      </c>
      <c r="R2" s="2">
        <v>0.80952380952380953</v>
      </c>
      <c r="S2" s="2">
        <v>0.5714285714285714</v>
      </c>
      <c r="T2" s="2">
        <v>0.9285714285714286</v>
      </c>
      <c r="U2" s="2">
        <v>0.76190476190476186</v>
      </c>
      <c r="V2" s="2">
        <v>0.5714285714285714</v>
      </c>
      <c r="W2" s="2">
        <v>0.8571428571428571</v>
      </c>
      <c r="X2" s="2">
        <v>0.76190476190476186</v>
      </c>
      <c r="Y2" s="2">
        <v>0.5714285714285714</v>
      </c>
      <c r="Z2" s="2">
        <v>0.8571428571428571</v>
      </c>
      <c r="AA2" s="2">
        <v>0.7142857142857143</v>
      </c>
      <c r="AB2" s="2">
        <v>0.5714285714285714</v>
      </c>
      <c r="AC2" s="2">
        <v>0.7857142857142857</v>
      </c>
      <c r="AD2" s="2">
        <v>0.86363636363636365</v>
      </c>
      <c r="AE2" s="2">
        <v>0.8571428571428571</v>
      </c>
      <c r="AF2" s="2">
        <v>0.8666666666666667</v>
      </c>
      <c r="AG2" s="2">
        <v>0.90909090909090906</v>
      </c>
      <c r="AH2" s="2">
        <v>0.7142857142857143</v>
      </c>
      <c r="AI2" s="2">
        <v>1</v>
      </c>
      <c r="AJ2" s="2">
        <v>0.77272727272727271</v>
      </c>
      <c r="AK2" s="2">
        <v>0.5714285714285714</v>
      </c>
      <c r="AL2" s="2">
        <v>0.8666666666666667</v>
      </c>
    </row>
    <row r="3" spans="1:38" x14ac:dyDescent="0.2">
      <c r="A3" s="2" t="s">
        <v>52</v>
      </c>
      <c r="B3" s="2">
        <f>(Table1[[#This Row],[mean ACC 1]]+Table1[[#This Row],[mean ACC 4]])/2</f>
        <v>0.9732142857142857</v>
      </c>
      <c r="C3" s="2">
        <v>0.98221343873517775</v>
      </c>
      <c r="D3" s="2">
        <v>3.1414015856564857E-2</v>
      </c>
      <c r="E3" s="2">
        <v>0.9464285714285714</v>
      </c>
      <c r="F3" s="2">
        <v>9.6714742912332854E-2</v>
      </c>
      <c r="G3" s="2">
        <v>1</v>
      </c>
      <c r="H3" s="2">
        <v>0</v>
      </c>
      <c r="I3" s="2">
        <v>0.95652173913043481</v>
      </c>
      <c r="J3" s="2">
        <v>0.875</v>
      </c>
      <c r="K3" s="2">
        <v>1</v>
      </c>
      <c r="L3" s="2">
        <v>1</v>
      </c>
      <c r="M3" s="2">
        <v>1</v>
      </c>
      <c r="N3" s="2">
        <v>1</v>
      </c>
      <c r="O3" s="2">
        <v>0.95652173913043481</v>
      </c>
      <c r="P3" s="2">
        <v>0.875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0.90909090909090906</v>
      </c>
      <c r="AH3" s="2">
        <v>0.7142857142857143</v>
      </c>
      <c r="AI3" s="2">
        <v>1</v>
      </c>
      <c r="AJ3" s="2">
        <v>1</v>
      </c>
      <c r="AK3" s="2">
        <v>1</v>
      </c>
      <c r="AL3" s="2">
        <v>1</v>
      </c>
    </row>
    <row r="4" spans="1:38" x14ac:dyDescent="0.2">
      <c r="A4" s="2" t="s">
        <v>57</v>
      </c>
      <c r="B4" s="2">
        <f>(Table1[[#This Row],[mean ACC 1]]+Table1[[#This Row],[mean ACC 4]])/2</f>
        <v>0.74892857142857139</v>
      </c>
      <c r="C4" s="2">
        <v>0.76719367588932808</v>
      </c>
      <c r="D4" s="2">
        <v>0.1022683181509373</v>
      </c>
      <c r="E4" s="2">
        <v>0.6964285714285714</v>
      </c>
      <c r="F4" s="2">
        <v>0.13095238095238099</v>
      </c>
      <c r="G4" s="2">
        <v>0.80142857142857138</v>
      </c>
      <c r="H4" s="2">
        <v>0.13287999272507611</v>
      </c>
      <c r="I4" s="2">
        <v>0.65217391304347827</v>
      </c>
      <c r="J4" s="2">
        <v>0.75</v>
      </c>
      <c r="K4" s="2">
        <v>0.6</v>
      </c>
      <c r="L4" s="2">
        <v>0.78260869565217395</v>
      </c>
      <c r="M4" s="2">
        <v>0.875</v>
      </c>
      <c r="N4" s="2">
        <v>0.73333333333333328</v>
      </c>
      <c r="O4" s="2">
        <v>0.78260869565217395</v>
      </c>
      <c r="P4" s="2">
        <v>0.625</v>
      </c>
      <c r="Q4" s="2">
        <v>0.8666666666666667</v>
      </c>
      <c r="R4" s="2">
        <v>0.7142857142857143</v>
      </c>
      <c r="S4" s="2">
        <v>0.7142857142857143</v>
      </c>
      <c r="T4" s="2">
        <v>0.7142857142857143</v>
      </c>
      <c r="U4" s="2">
        <v>0.61904761904761907</v>
      </c>
      <c r="V4" s="2">
        <v>0.42857142857142849</v>
      </c>
      <c r="W4" s="2">
        <v>0.7142857142857143</v>
      </c>
      <c r="X4" s="2">
        <v>0.90476190476190477</v>
      </c>
      <c r="Y4" s="2">
        <v>0.8571428571428571</v>
      </c>
      <c r="Z4" s="2">
        <v>0.9285714285714286</v>
      </c>
      <c r="AA4" s="2">
        <v>0.76190476190476186</v>
      </c>
      <c r="AB4" s="2">
        <v>0.5714285714285714</v>
      </c>
      <c r="AC4" s="2">
        <v>0.8571428571428571</v>
      </c>
      <c r="AD4" s="2">
        <v>0.68181818181818177</v>
      </c>
      <c r="AE4" s="2">
        <v>0.7142857142857143</v>
      </c>
      <c r="AF4" s="2">
        <v>0.66666666666666663</v>
      </c>
      <c r="AG4" s="2">
        <v>0.90909090909090906</v>
      </c>
      <c r="AH4" s="2">
        <v>0.7142857142857143</v>
      </c>
      <c r="AI4" s="2">
        <v>1</v>
      </c>
      <c r="AJ4" s="2">
        <v>0.86363636363636365</v>
      </c>
      <c r="AK4" s="2">
        <v>0.7142857142857143</v>
      </c>
      <c r="AL4" s="2">
        <v>0.93333333333333335</v>
      </c>
    </row>
    <row r="5" spans="1:38" x14ac:dyDescent="0.2">
      <c r="A5" s="2" t="s">
        <v>44</v>
      </c>
      <c r="B5" s="2">
        <f>(Table1[[#This Row],[mean ACC 1]]+Table1[[#This Row],[mean ACC 4]])/2</f>
        <v>0.74827399999999999</v>
      </c>
      <c r="C5" s="2">
        <v>0.76802199999999998</v>
      </c>
      <c r="D5" s="2">
        <v>6.7826999999999998E-2</v>
      </c>
      <c r="E5" s="2">
        <v>0.69464300000000001</v>
      </c>
      <c r="F5" s="2">
        <v>0.13241900000000001</v>
      </c>
      <c r="G5" s="2">
        <v>0.80190499999999998</v>
      </c>
      <c r="H5" s="2">
        <v>0.13489599999999999</v>
      </c>
      <c r="I5" s="2">
        <v>0.73912999999999995</v>
      </c>
      <c r="J5" s="2">
        <v>0.625</v>
      </c>
      <c r="K5" s="2">
        <v>0.8</v>
      </c>
      <c r="L5" s="2">
        <v>0.73912999999999995</v>
      </c>
      <c r="M5" s="2">
        <v>0.875</v>
      </c>
      <c r="N5" s="2">
        <v>0.66666700000000001</v>
      </c>
      <c r="O5" s="2">
        <v>0.65217400000000003</v>
      </c>
      <c r="P5" s="2">
        <v>0.875</v>
      </c>
      <c r="Q5" s="2">
        <v>0.53333299999999995</v>
      </c>
      <c r="R5" s="2">
        <v>0.80952400000000002</v>
      </c>
      <c r="S5" s="2">
        <v>0.71428599999999998</v>
      </c>
      <c r="T5" s="2">
        <v>0.85714299999999999</v>
      </c>
      <c r="U5" s="2">
        <v>0.76190500000000005</v>
      </c>
      <c r="V5" s="2">
        <v>0.57142899999999996</v>
      </c>
      <c r="W5" s="2">
        <v>0.85714299999999999</v>
      </c>
      <c r="X5" s="2">
        <v>0.80952400000000002</v>
      </c>
      <c r="Y5" s="2">
        <v>0.71428599999999998</v>
      </c>
      <c r="Z5" s="2">
        <v>0.85714299999999999</v>
      </c>
      <c r="AA5" s="2">
        <v>0.71428599999999998</v>
      </c>
      <c r="AB5" s="2">
        <v>0.71428599999999998</v>
      </c>
      <c r="AC5" s="2">
        <v>0.71428599999999998</v>
      </c>
      <c r="AD5" s="2">
        <v>0.77272700000000005</v>
      </c>
      <c r="AE5" s="2">
        <v>0.71428599999999998</v>
      </c>
      <c r="AF5" s="2">
        <v>0.8</v>
      </c>
      <c r="AG5" s="2">
        <v>0.90909099999999998</v>
      </c>
      <c r="AH5" s="2">
        <v>0.71428599999999998</v>
      </c>
      <c r="AI5" s="2">
        <v>1</v>
      </c>
      <c r="AJ5" s="2">
        <v>0.77272700000000005</v>
      </c>
      <c r="AK5" s="2">
        <v>0.42857099999999998</v>
      </c>
      <c r="AL5" s="2">
        <v>0.93333299999999997</v>
      </c>
    </row>
    <row r="6" spans="1:38" x14ac:dyDescent="0.2">
      <c r="A6" t="s">
        <v>55</v>
      </c>
      <c r="B6" s="2">
        <f>(Table1[[#This Row],[mean ACC 1]]+Table1[[#This Row],[mean ACC 4]])/2</f>
        <v>0.72952380952380946</v>
      </c>
      <c r="C6" s="2">
        <v>0.73986448334274424</v>
      </c>
      <c r="D6" s="2">
        <v>9.4991010894787578E-2</v>
      </c>
      <c r="E6" s="2">
        <v>0.7</v>
      </c>
      <c r="F6" s="2">
        <v>7.8877470349892606E-2</v>
      </c>
      <c r="G6" s="2">
        <v>0.75904761904761897</v>
      </c>
      <c r="H6" s="2">
        <v>0.1403878298014532</v>
      </c>
      <c r="I6" s="2">
        <v>0.69565217391304346</v>
      </c>
      <c r="J6" s="2">
        <v>0.625</v>
      </c>
      <c r="K6" s="2">
        <v>0.73333333333333328</v>
      </c>
      <c r="L6" s="2">
        <v>0.60869565217391308</v>
      </c>
      <c r="M6" s="2">
        <v>0.625</v>
      </c>
      <c r="N6" s="2">
        <v>0.6</v>
      </c>
      <c r="O6" s="2">
        <v>0.78260869565217395</v>
      </c>
      <c r="P6" s="2">
        <v>0.75</v>
      </c>
      <c r="Q6" s="2">
        <v>0.8</v>
      </c>
      <c r="R6" s="2">
        <v>0.61904761904761907</v>
      </c>
      <c r="S6" s="2">
        <v>0.8571428571428571</v>
      </c>
      <c r="T6" s="2">
        <v>0.5</v>
      </c>
      <c r="U6" s="2">
        <v>0.66666666666666663</v>
      </c>
      <c r="V6" s="2">
        <v>0.5714285714285714</v>
      </c>
      <c r="W6" s="2">
        <v>0.7142857142857143</v>
      </c>
      <c r="X6" s="2">
        <v>0.80952380952380953</v>
      </c>
      <c r="Y6" s="2">
        <v>0.7142857142857143</v>
      </c>
      <c r="Z6" s="2">
        <v>0.8571428571428571</v>
      </c>
      <c r="AA6" s="2">
        <v>0.76190476190476186</v>
      </c>
      <c r="AB6" s="2">
        <v>0.7142857142857143</v>
      </c>
      <c r="AC6" s="2">
        <v>0.7857142857142857</v>
      </c>
      <c r="AD6" s="2">
        <v>0.72727272727272729</v>
      </c>
      <c r="AE6" s="2">
        <v>0.7142857142857143</v>
      </c>
      <c r="AF6" s="2">
        <v>0.73333333333333328</v>
      </c>
      <c r="AG6" s="2">
        <v>0.90909090909090906</v>
      </c>
      <c r="AH6" s="2">
        <v>0.7142857142857143</v>
      </c>
      <c r="AI6" s="2">
        <v>1</v>
      </c>
      <c r="AJ6" s="2">
        <v>0.81818181818181823</v>
      </c>
      <c r="AK6" s="2">
        <v>0.7142857142857143</v>
      </c>
      <c r="AL6" s="2">
        <v>0.8666666666666667</v>
      </c>
    </row>
    <row r="7" spans="1:38" x14ac:dyDescent="0.2">
      <c r="A7" s="2" t="s">
        <v>41</v>
      </c>
      <c r="B7" s="2">
        <f>(Table1[[#This Row],[mean ACC 1]]+Table1[[#This Row],[mean ACC 4]])/2</f>
        <v>0.71684550000000002</v>
      </c>
      <c r="C7" s="2">
        <v>0.74073</v>
      </c>
      <c r="D7" s="2">
        <v>6.9386000000000003E-2</v>
      </c>
      <c r="E7" s="2">
        <v>0.64464299999999997</v>
      </c>
      <c r="F7" s="2">
        <v>0.13792299999999999</v>
      </c>
      <c r="G7" s="2">
        <v>0.78904799999999997</v>
      </c>
      <c r="H7" s="2">
        <v>7.8793000000000002E-2</v>
      </c>
      <c r="I7" s="2">
        <v>0.73912999999999995</v>
      </c>
      <c r="J7" s="2">
        <v>0.75</v>
      </c>
      <c r="K7" s="2">
        <v>0.73333300000000001</v>
      </c>
      <c r="L7" s="2">
        <v>0.73912999999999995</v>
      </c>
      <c r="M7" s="2">
        <v>0.75</v>
      </c>
      <c r="N7" s="2">
        <v>0.73333300000000001</v>
      </c>
      <c r="O7" s="2">
        <v>0.60869600000000001</v>
      </c>
      <c r="P7" s="2">
        <v>0.375</v>
      </c>
      <c r="Q7" s="2">
        <v>0.73333300000000001</v>
      </c>
      <c r="R7" s="2">
        <v>0.76190500000000005</v>
      </c>
      <c r="S7" s="2">
        <v>0.57142899999999996</v>
      </c>
      <c r="T7" s="2">
        <v>0.85714299999999999</v>
      </c>
      <c r="U7" s="2">
        <v>0.80952400000000002</v>
      </c>
      <c r="V7" s="2">
        <v>0.57142899999999996</v>
      </c>
      <c r="W7" s="2">
        <v>0.92857100000000004</v>
      </c>
      <c r="X7" s="2">
        <v>0.80952400000000002</v>
      </c>
      <c r="Y7" s="2">
        <v>0.71428599999999998</v>
      </c>
      <c r="Z7" s="2">
        <v>0.85714299999999999</v>
      </c>
      <c r="AA7" s="2">
        <v>0.66666700000000001</v>
      </c>
      <c r="AB7" s="2">
        <v>0.57142899999999996</v>
      </c>
      <c r="AC7" s="2">
        <v>0.71428599999999998</v>
      </c>
      <c r="AD7" s="2">
        <v>0.77272700000000005</v>
      </c>
      <c r="AE7" s="2">
        <v>0.85714299999999999</v>
      </c>
      <c r="AF7" s="2">
        <v>0.73333300000000001</v>
      </c>
      <c r="AG7" s="2">
        <v>0.81818199999999996</v>
      </c>
      <c r="AH7" s="2">
        <v>0.71428599999999998</v>
      </c>
      <c r="AI7" s="2">
        <v>0.86666699999999997</v>
      </c>
      <c r="AJ7" s="2">
        <v>0.68181800000000004</v>
      </c>
      <c r="AK7" s="2">
        <v>0.57142899999999996</v>
      </c>
      <c r="AL7" s="2">
        <v>0.73333300000000001</v>
      </c>
    </row>
    <row r="8" spans="1:38" x14ac:dyDescent="0.2">
      <c r="A8" s="2" t="s">
        <v>39</v>
      </c>
      <c r="B8" s="2">
        <f>(Table1[[#This Row],[mean ACC 1]]+Table1[[#This Row],[mean ACC 4]])/2</f>
        <v>0.73196450000000002</v>
      </c>
      <c r="C8" s="2">
        <v>0.75314300000000001</v>
      </c>
      <c r="D8" s="2">
        <v>7.1923000000000001E-2</v>
      </c>
      <c r="E8" s="2">
        <v>0.66964299999999999</v>
      </c>
      <c r="F8" s="2">
        <v>0.14755399999999999</v>
      </c>
      <c r="G8" s="2">
        <v>0.79428600000000005</v>
      </c>
      <c r="H8" s="2">
        <v>0.13877400000000001</v>
      </c>
      <c r="I8" s="2">
        <v>0.69565200000000005</v>
      </c>
      <c r="J8" s="2">
        <v>0.875</v>
      </c>
      <c r="K8" s="2">
        <v>0.6</v>
      </c>
      <c r="L8" s="2">
        <v>0.782609</v>
      </c>
      <c r="M8" s="2">
        <v>0.75</v>
      </c>
      <c r="N8" s="2">
        <v>0.8</v>
      </c>
      <c r="O8" s="2">
        <v>0.782609</v>
      </c>
      <c r="P8" s="2">
        <v>0.5</v>
      </c>
      <c r="Q8" s="2">
        <v>0.93333299999999997</v>
      </c>
      <c r="R8" s="2">
        <v>0.71428599999999998</v>
      </c>
      <c r="S8" s="2">
        <v>0.57142899999999996</v>
      </c>
      <c r="T8" s="2">
        <v>0.78571400000000002</v>
      </c>
      <c r="U8" s="2">
        <v>0.76190500000000005</v>
      </c>
      <c r="V8" s="2">
        <v>0.85714299999999999</v>
      </c>
      <c r="W8" s="2">
        <v>0.71428599999999998</v>
      </c>
      <c r="X8" s="2">
        <v>0.76190500000000005</v>
      </c>
      <c r="Y8" s="2">
        <v>0.42857099999999998</v>
      </c>
      <c r="Z8" s="2">
        <v>0.92857100000000004</v>
      </c>
      <c r="AA8" s="2">
        <v>0.71428599999999998</v>
      </c>
      <c r="AB8" s="2">
        <v>0.71428599999999998</v>
      </c>
      <c r="AC8" s="2">
        <v>0.71428599999999998</v>
      </c>
      <c r="AD8" s="2">
        <v>0.63636400000000004</v>
      </c>
      <c r="AE8" s="2">
        <v>0.71428599999999998</v>
      </c>
      <c r="AF8" s="2">
        <v>0.6</v>
      </c>
      <c r="AG8" s="2">
        <v>0.90909099999999998</v>
      </c>
      <c r="AH8" s="2">
        <v>0.71428599999999998</v>
      </c>
      <c r="AI8" s="2">
        <v>1</v>
      </c>
      <c r="AJ8" s="2">
        <v>0.77272700000000005</v>
      </c>
      <c r="AK8" s="2">
        <v>0.57142899999999996</v>
      </c>
      <c r="AL8" s="2">
        <v>0.86666699999999997</v>
      </c>
    </row>
    <row r="9" spans="1:38" x14ac:dyDescent="0.2">
      <c r="A9" s="2" t="s">
        <v>56</v>
      </c>
      <c r="B9" s="2">
        <f>(Table1[[#This Row],[mean ACC 1]]+Table1[[#This Row],[mean ACC 4]])/2</f>
        <v>0.64380952380952383</v>
      </c>
      <c r="C9" s="2">
        <v>0.67987012987012985</v>
      </c>
      <c r="D9" s="2">
        <v>9.1137376389013286E-2</v>
      </c>
      <c r="E9" s="2">
        <v>0.53571428571428581</v>
      </c>
      <c r="F9" s="2">
        <v>0.15544720068095949</v>
      </c>
      <c r="G9" s="2">
        <v>0.75190476190476185</v>
      </c>
      <c r="H9" s="2">
        <v>0.1466764581353335</v>
      </c>
      <c r="I9" s="2">
        <v>0.60869565217391308</v>
      </c>
      <c r="J9" s="2">
        <v>0.5</v>
      </c>
      <c r="K9" s="2">
        <v>0.66666666666666663</v>
      </c>
      <c r="L9" s="2">
        <v>0.73913043478260865</v>
      </c>
      <c r="M9" s="2">
        <v>0.625</v>
      </c>
      <c r="N9" s="2">
        <v>0.8</v>
      </c>
      <c r="O9" s="2">
        <v>0.65217391304347827</v>
      </c>
      <c r="P9" s="2">
        <v>0.375</v>
      </c>
      <c r="Q9" s="2">
        <v>0.8</v>
      </c>
      <c r="R9" s="2">
        <v>0.5714285714285714</v>
      </c>
      <c r="S9" s="2">
        <v>0.7142857142857143</v>
      </c>
      <c r="T9" s="2">
        <v>0.5</v>
      </c>
      <c r="U9" s="2">
        <v>0.52380952380952384</v>
      </c>
      <c r="V9" s="2">
        <v>0.42857142857142849</v>
      </c>
      <c r="W9" s="2">
        <v>0.5714285714285714</v>
      </c>
      <c r="X9" s="2">
        <v>0.7142857142857143</v>
      </c>
      <c r="Y9" s="2">
        <v>0.5714285714285714</v>
      </c>
      <c r="Z9" s="2">
        <v>0.7857142857142857</v>
      </c>
      <c r="AA9" s="2">
        <v>0.76190476190476186</v>
      </c>
      <c r="AB9" s="2">
        <v>0.42857142857142849</v>
      </c>
      <c r="AC9" s="2">
        <v>0.9285714285714286</v>
      </c>
      <c r="AD9" s="2">
        <v>0.68181818181818177</v>
      </c>
      <c r="AE9" s="2">
        <v>0.7142857142857143</v>
      </c>
      <c r="AF9" s="2">
        <v>0.66666666666666663</v>
      </c>
      <c r="AG9" s="2">
        <v>0.81818181818181823</v>
      </c>
      <c r="AH9" s="2">
        <v>0.7142857142857143</v>
      </c>
      <c r="AI9" s="2">
        <v>0.8666666666666667</v>
      </c>
      <c r="AJ9" s="2">
        <v>0.72727272727272729</v>
      </c>
      <c r="AK9" s="2">
        <v>0.2857142857142857</v>
      </c>
      <c r="AL9" s="2">
        <v>0.93333333333333335</v>
      </c>
    </row>
    <row r="10" spans="1:38" x14ac:dyDescent="0.2">
      <c r="A10" s="2" t="s">
        <v>58</v>
      </c>
      <c r="B10" s="2">
        <f>(Table1[[#This Row],[mean ACC 1]]+Table1[[#This Row],[mean ACC 4]])/2</f>
        <v>0.60619047619047617</v>
      </c>
      <c r="C10" s="2">
        <v>0.57436476566911343</v>
      </c>
      <c r="D10" s="2">
        <v>0.16257331973545019</v>
      </c>
      <c r="E10" s="2">
        <v>0.7</v>
      </c>
      <c r="F10" s="2">
        <v>0.15608409559580111</v>
      </c>
      <c r="G10" s="2">
        <v>0.51238095238095238</v>
      </c>
      <c r="H10" s="2">
        <v>0.26697072612311251</v>
      </c>
      <c r="I10" s="2">
        <v>0.52173913043478259</v>
      </c>
      <c r="J10" s="2">
        <v>0.625</v>
      </c>
      <c r="K10" s="2">
        <v>0.46666666666666667</v>
      </c>
      <c r="L10" s="2">
        <v>0.43478260869565222</v>
      </c>
      <c r="M10" s="2">
        <v>0.75</v>
      </c>
      <c r="N10" s="2">
        <v>0.26666666666666672</v>
      </c>
      <c r="O10" s="2">
        <v>0.82608695652173914</v>
      </c>
      <c r="P10" s="2">
        <v>0.625</v>
      </c>
      <c r="Q10" s="2">
        <v>0.93333333333333335</v>
      </c>
      <c r="R10" s="2">
        <v>0.23809523809523811</v>
      </c>
      <c r="S10" s="2">
        <v>0.7142857142857143</v>
      </c>
      <c r="T10" s="2">
        <v>0</v>
      </c>
      <c r="U10" s="2">
        <v>0.66666666666666663</v>
      </c>
      <c r="V10" s="2">
        <v>0.7142857142857143</v>
      </c>
      <c r="W10" s="2">
        <v>0.6428571428571429</v>
      </c>
      <c r="X10" s="2">
        <v>0.7142857142857143</v>
      </c>
      <c r="Y10" s="2">
        <v>0.7142857142857143</v>
      </c>
      <c r="Z10" s="2">
        <v>0.7142857142857143</v>
      </c>
      <c r="AA10" s="2">
        <v>0.52380952380952384</v>
      </c>
      <c r="AB10" s="2">
        <v>0.5714285714285714</v>
      </c>
      <c r="AC10" s="2">
        <v>0.5</v>
      </c>
      <c r="AD10" s="2">
        <v>0.63636363636363635</v>
      </c>
      <c r="AE10" s="2">
        <v>0.8571428571428571</v>
      </c>
      <c r="AF10" s="2">
        <v>0.53333333333333333</v>
      </c>
      <c r="AG10" s="2">
        <v>0.63636363636363635</v>
      </c>
      <c r="AH10" s="2">
        <v>0.42857142857142849</v>
      </c>
      <c r="AI10" s="2">
        <v>0.73333333333333328</v>
      </c>
      <c r="AJ10" s="2">
        <v>0.54545454545454541</v>
      </c>
      <c r="AK10" s="2">
        <v>1</v>
      </c>
      <c r="AL10" s="2">
        <v>0.33333333333333331</v>
      </c>
    </row>
    <row r="11" spans="1:38" x14ac:dyDescent="0.2">
      <c r="A11" s="2" t="s">
        <v>49</v>
      </c>
      <c r="B11" s="2">
        <f>(Table1[[#This Row],[mean ACC 1]]+Table1[[#This Row],[mean ACC 4]])/2</f>
        <v>0.66636899999999999</v>
      </c>
      <c r="C11" s="2">
        <v>0.67821399999999998</v>
      </c>
      <c r="D11" s="2">
        <v>0.11063000000000001</v>
      </c>
      <c r="E11" s="2">
        <v>0.63035699999999995</v>
      </c>
      <c r="F11" s="2">
        <v>0.15973000000000001</v>
      </c>
      <c r="G11" s="2">
        <v>0.70238100000000003</v>
      </c>
      <c r="H11" s="2">
        <v>0.17410100000000001</v>
      </c>
      <c r="I11" s="2">
        <v>0.56521699999999997</v>
      </c>
      <c r="J11" s="2">
        <v>0.625</v>
      </c>
      <c r="K11" s="2">
        <v>0.53333299999999995</v>
      </c>
      <c r="L11" s="2">
        <v>0.82608700000000002</v>
      </c>
      <c r="M11" s="2">
        <v>0.75</v>
      </c>
      <c r="N11" s="2">
        <v>0.86666699999999997</v>
      </c>
      <c r="O11" s="2">
        <v>0.782609</v>
      </c>
      <c r="P11" s="2">
        <v>0.5</v>
      </c>
      <c r="Q11" s="2">
        <v>0.93333299999999997</v>
      </c>
      <c r="R11" s="2">
        <v>0.57142899999999996</v>
      </c>
      <c r="S11" s="2">
        <v>0.42857099999999998</v>
      </c>
      <c r="T11" s="2">
        <v>0.64285700000000001</v>
      </c>
      <c r="U11" s="2">
        <v>0.57142899999999996</v>
      </c>
      <c r="V11" s="2">
        <v>0.57142899999999996</v>
      </c>
      <c r="W11" s="2">
        <v>0.57142899999999996</v>
      </c>
      <c r="X11" s="2">
        <v>0.66666700000000001</v>
      </c>
      <c r="Y11" s="2">
        <v>0.85714299999999999</v>
      </c>
      <c r="Z11" s="2">
        <v>0.57142899999999996</v>
      </c>
      <c r="AA11" s="2">
        <v>0.57142899999999996</v>
      </c>
      <c r="AB11" s="2">
        <v>0.57142899999999996</v>
      </c>
      <c r="AC11" s="2">
        <v>0.57142899999999996</v>
      </c>
      <c r="AD11" s="2">
        <v>0.63636400000000004</v>
      </c>
      <c r="AE11" s="2">
        <v>0.85714299999999999</v>
      </c>
      <c r="AF11" s="2">
        <v>0.53333299999999995</v>
      </c>
      <c r="AG11" s="2">
        <v>0.81818199999999996</v>
      </c>
      <c r="AH11" s="2">
        <v>0.71428599999999998</v>
      </c>
      <c r="AI11" s="2">
        <v>0.86666699999999997</v>
      </c>
      <c r="AJ11" s="2">
        <v>0.77272700000000005</v>
      </c>
      <c r="AK11" s="2">
        <v>0.42857099999999998</v>
      </c>
      <c r="AL11" s="2">
        <v>0.93333299999999997</v>
      </c>
    </row>
    <row r="12" spans="1:38" x14ac:dyDescent="0.2">
      <c r="A12" s="2" t="s">
        <v>48</v>
      </c>
      <c r="B12" s="2">
        <f>(Table1[[#This Row],[mean ACC 1]]+Table1[[#This Row],[mean ACC 4]])/2</f>
        <v>0.70464250000000006</v>
      </c>
      <c r="C12" s="2">
        <v>0.722746</v>
      </c>
      <c r="D12" s="2">
        <v>0.100441</v>
      </c>
      <c r="E12" s="2">
        <v>0.65357100000000001</v>
      </c>
      <c r="F12" s="2">
        <v>0.161528</v>
      </c>
      <c r="G12" s="2">
        <v>0.755714</v>
      </c>
      <c r="H12" s="2">
        <v>0.180563</v>
      </c>
      <c r="I12" s="2">
        <v>0.60869600000000001</v>
      </c>
      <c r="J12" s="2">
        <v>0.75</v>
      </c>
      <c r="K12" s="2">
        <v>0.53333299999999995</v>
      </c>
      <c r="L12" s="2">
        <v>0.69565200000000005</v>
      </c>
      <c r="M12" s="2">
        <v>1</v>
      </c>
      <c r="N12" s="2">
        <v>0.53333299999999995</v>
      </c>
      <c r="O12" s="2">
        <v>0.73912999999999995</v>
      </c>
      <c r="P12" s="2">
        <v>0.5</v>
      </c>
      <c r="Q12" s="2">
        <v>0.86666699999999997</v>
      </c>
      <c r="R12" s="2">
        <v>0.61904800000000004</v>
      </c>
      <c r="S12" s="2">
        <v>0.42857099999999998</v>
      </c>
      <c r="T12" s="2">
        <v>0.71428599999999998</v>
      </c>
      <c r="U12" s="2">
        <v>0.80952400000000002</v>
      </c>
      <c r="V12" s="2">
        <v>0.71428599999999998</v>
      </c>
      <c r="W12" s="2">
        <v>0.85714299999999999</v>
      </c>
      <c r="X12" s="2">
        <v>0.76190500000000005</v>
      </c>
      <c r="Y12" s="2">
        <v>0.71428599999999998</v>
      </c>
      <c r="Z12" s="2">
        <v>0.78571400000000002</v>
      </c>
      <c r="AA12" s="2">
        <v>0.85714299999999999</v>
      </c>
      <c r="AB12" s="2">
        <v>0.57142899999999996</v>
      </c>
      <c r="AC12" s="2">
        <v>1</v>
      </c>
      <c r="AD12" s="2">
        <v>0.68181800000000004</v>
      </c>
      <c r="AE12" s="2">
        <v>0.57142899999999996</v>
      </c>
      <c r="AF12" s="2">
        <v>0.73333300000000001</v>
      </c>
      <c r="AG12" s="2">
        <v>0.86363599999999996</v>
      </c>
      <c r="AH12" s="2">
        <v>0.57142899999999996</v>
      </c>
      <c r="AI12" s="2">
        <v>1</v>
      </c>
      <c r="AJ12" s="2">
        <v>0.59090900000000002</v>
      </c>
      <c r="AK12" s="2">
        <v>0.71428599999999998</v>
      </c>
      <c r="AL12" s="2">
        <v>0.53333299999999995</v>
      </c>
    </row>
    <row r="13" spans="1:38" x14ac:dyDescent="0.2">
      <c r="A13" s="2" t="s">
        <v>37</v>
      </c>
      <c r="B13" s="2">
        <f>(Table1[[#This Row],[mean ACC 1]]+Table1[[#This Row],[mean ACC 4]])/2</f>
        <v>0.68809523809523809</v>
      </c>
      <c r="C13" s="2">
        <v>0.74875776397515525</v>
      </c>
      <c r="D13" s="2">
        <v>6.0848512228079327E-2</v>
      </c>
      <c r="E13" s="2">
        <v>0.50714285714285712</v>
      </c>
      <c r="F13" s="2">
        <v>0.18097587566771481</v>
      </c>
      <c r="G13" s="2">
        <v>0.86904761904761896</v>
      </c>
      <c r="H13" s="2">
        <v>0.1172080087244292</v>
      </c>
      <c r="I13" s="2">
        <v>0.69565217391304346</v>
      </c>
      <c r="J13" s="2">
        <v>0.25</v>
      </c>
      <c r="K13" s="2">
        <v>0.93333333333333335</v>
      </c>
      <c r="L13" s="2">
        <v>0.69565217391304346</v>
      </c>
      <c r="M13" s="2">
        <v>0.875</v>
      </c>
      <c r="N13" s="2">
        <v>0.6</v>
      </c>
      <c r="O13" s="2">
        <v>0.73913043478260865</v>
      </c>
      <c r="P13" s="2">
        <v>0.375</v>
      </c>
      <c r="Q13" s="2">
        <v>0.93333333333333335</v>
      </c>
      <c r="R13" s="2">
        <v>0.7142857142857143</v>
      </c>
      <c r="S13" s="2">
        <v>0.5714285714285714</v>
      </c>
      <c r="T13" s="2">
        <v>0.7857142857142857</v>
      </c>
      <c r="U13" s="2">
        <v>0.7142857142857143</v>
      </c>
      <c r="V13" s="2">
        <v>0.5714285714285714</v>
      </c>
      <c r="W13" s="2">
        <v>0.7857142857142857</v>
      </c>
      <c r="X13" s="2">
        <v>0.7142857142857143</v>
      </c>
      <c r="Y13" s="2">
        <v>0.2857142857142857</v>
      </c>
      <c r="Z13" s="2">
        <v>0.9285714285714286</v>
      </c>
      <c r="AA13" s="2">
        <v>0.7142857142857143</v>
      </c>
      <c r="AB13" s="2">
        <v>0.42857142857142849</v>
      </c>
      <c r="AC13" s="2">
        <v>0.8571428571428571</v>
      </c>
      <c r="AD13" s="2">
        <v>0.81818181818181823</v>
      </c>
      <c r="AE13" s="2">
        <v>0.5714285714285714</v>
      </c>
      <c r="AF13" s="2">
        <v>0.93333333333333335</v>
      </c>
      <c r="AG13" s="2">
        <v>0.86363636363636365</v>
      </c>
      <c r="AH13" s="2">
        <v>0.5714285714285714</v>
      </c>
      <c r="AI13" s="2">
        <v>1</v>
      </c>
      <c r="AJ13" s="2">
        <v>0.81818181818181823</v>
      </c>
      <c r="AK13" s="2">
        <v>0.5714285714285714</v>
      </c>
      <c r="AL13" s="2">
        <v>0.93333333333333335</v>
      </c>
    </row>
    <row r="14" spans="1:38" x14ac:dyDescent="0.2">
      <c r="A14" s="2" t="s">
        <v>45</v>
      </c>
      <c r="B14" s="2">
        <f>(Table1[[#This Row],[mean ACC 1]]+Table1[[#This Row],[mean ACC 4]])/2</f>
        <v>0.73488100000000001</v>
      </c>
      <c r="C14" s="2">
        <v>0.74816499999999997</v>
      </c>
      <c r="D14" s="2">
        <v>6.0704000000000001E-2</v>
      </c>
      <c r="E14" s="2">
        <v>0.69642899999999996</v>
      </c>
      <c r="F14" s="2">
        <v>0.18210799999999999</v>
      </c>
      <c r="G14" s="2">
        <v>0.77333300000000005</v>
      </c>
      <c r="H14" s="2">
        <v>0.111974</v>
      </c>
      <c r="I14" s="2">
        <v>0.69565200000000005</v>
      </c>
      <c r="J14" s="2">
        <v>0.875</v>
      </c>
      <c r="K14" s="2">
        <v>0.6</v>
      </c>
      <c r="L14" s="2">
        <v>0.782609</v>
      </c>
      <c r="M14" s="2">
        <v>0.875</v>
      </c>
      <c r="N14" s="2">
        <v>0.73333300000000001</v>
      </c>
      <c r="O14" s="2">
        <v>0.782609</v>
      </c>
      <c r="P14" s="2">
        <v>0.5</v>
      </c>
      <c r="Q14" s="2">
        <v>0.93333299999999997</v>
      </c>
      <c r="R14" s="2">
        <v>0.66666700000000001</v>
      </c>
      <c r="S14" s="2">
        <v>0.28571400000000002</v>
      </c>
      <c r="T14" s="2">
        <v>0.85714299999999999</v>
      </c>
      <c r="U14" s="2">
        <v>0.66666700000000001</v>
      </c>
      <c r="V14" s="2">
        <v>0.71428599999999998</v>
      </c>
      <c r="W14" s="2">
        <v>0.64285700000000001</v>
      </c>
      <c r="X14" s="2">
        <v>0.76190500000000005</v>
      </c>
      <c r="Y14" s="2">
        <v>0.85714299999999999</v>
      </c>
      <c r="Z14" s="2">
        <v>0.71428599999999998</v>
      </c>
      <c r="AA14" s="2">
        <v>0.76190500000000005</v>
      </c>
      <c r="AB14" s="2">
        <v>0.71428599999999998</v>
      </c>
      <c r="AC14" s="2">
        <v>0.78571400000000002</v>
      </c>
      <c r="AD14" s="2">
        <v>0.72727299999999995</v>
      </c>
      <c r="AE14" s="2">
        <v>0.71428599999999998</v>
      </c>
      <c r="AF14" s="2">
        <v>0.73333300000000001</v>
      </c>
      <c r="AG14" s="2">
        <v>0.86363599999999996</v>
      </c>
      <c r="AH14" s="2">
        <v>0.71428599999999998</v>
      </c>
      <c r="AI14" s="2">
        <v>0.93333299999999997</v>
      </c>
      <c r="AJ14" s="2">
        <v>0.77272700000000005</v>
      </c>
      <c r="AK14" s="2">
        <v>0.71428599999999998</v>
      </c>
      <c r="AL14" s="2">
        <v>0.8</v>
      </c>
    </row>
    <row r="15" spans="1:38" x14ac:dyDescent="0.2">
      <c r="A15" s="2" t="s">
        <v>40</v>
      </c>
      <c r="B15" s="2">
        <f>(Table1[[#This Row],[mean ACC 1]]+Table1[[#This Row],[mean ACC 4]])/2</f>
        <v>0.70238050000000007</v>
      </c>
      <c r="C15" s="2">
        <v>0.71154700000000004</v>
      </c>
      <c r="D15" s="2">
        <v>6.2759999999999996E-2</v>
      </c>
      <c r="E15" s="2">
        <v>0.67857100000000004</v>
      </c>
      <c r="F15" s="2">
        <v>0.190662</v>
      </c>
      <c r="G15" s="2">
        <v>0.72619</v>
      </c>
      <c r="H15" s="2">
        <v>0.10022</v>
      </c>
      <c r="I15" s="2">
        <v>0.65217400000000003</v>
      </c>
      <c r="J15" s="2">
        <v>0.875</v>
      </c>
      <c r="K15" s="2">
        <v>0.53333299999999995</v>
      </c>
      <c r="L15" s="2">
        <v>0.82608700000000002</v>
      </c>
      <c r="M15" s="2">
        <v>1</v>
      </c>
      <c r="N15" s="2">
        <v>0.73333300000000001</v>
      </c>
      <c r="O15" s="2">
        <v>0.69565200000000005</v>
      </c>
      <c r="P15" s="2">
        <v>0.625</v>
      </c>
      <c r="Q15" s="2">
        <v>0.73333300000000001</v>
      </c>
      <c r="R15" s="2">
        <v>0.66666700000000001</v>
      </c>
      <c r="S15" s="2">
        <v>0.71428599999999998</v>
      </c>
      <c r="T15" s="2">
        <v>0.64285700000000001</v>
      </c>
      <c r="U15" s="2">
        <v>0.66666700000000001</v>
      </c>
      <c r="V15" s="2">
        <v>0.57142899999999996</v>
      </c>
      <c r="W15" s="2">
        <v>0.71428599999999998</v>
      </c>
      <c r="X15" s="2">
        <v>0.71428599999999998</v>
      </c>
      <c r="Y15" s="2">
        <v>0.42857099999999998</v>
      </c>
      <c r="Z15" s="2">
        <v>0.85714299999999999</v>
      </c>
      <c r="AA15" s="2">
        <v>0.66666700000000001</v>
      </c>
      <c r="AB15" s="2">
        <v>0.57142899999999996</v>
      </c>
      <c r="AC15" s="2">
        <v>0.71428599999999998</v>
      </c>
      <c r="AD15" s="2">
        <v>0.72727299999999995</v>
      </c>
      <c r="AE15" s="2">
        <v>0.85714299999999999</v>
      </c>
      <c r="AF15" s="2">
        <v>0.66666700000000001</v>
      </c>
      <c r="AG15" s="2">
        <v>0.81818199999999996</v>
      </c>
      <c r="AH15" s="2">
        <v>0.71428599999999998</v>
      </c>
      <c r="AI15" s="2">
        <v>0.86666699999999997</v>
      </c>
      <c r="AJ15" s="2">
        <v>0.68181800000000004</v>
      </c>
      <c r="AK15" s="2">
        <v>0.42857099999999998</v>
      </c>
      <c r="AL15" s="2">
        <v>0.8</v>
      </c>
    </row>
    <row r="16" spans="1:38" x14ac:dyDescent="0.2">
      <c r="A16" s="2" t="s">
        <v>38</v>
      </c>
      <c r="B16" s="2">
        <f>(Table1[[#This Row],[mean ACC 1]]+Table1[[#This Row],[mean ACC 4]])/2</f>
        <v>0.70244047619047612</v>
      </c>
      <c r="C16" s="2">
        <v>0.75729343120647474</v>
      </c>
      <c r="D16" s="2">
        <v>8.8629819791102071E-2</v>
      </c>
      <c r="E16" s="2">
        <v>0.54107142857142854</v>
      </c>
      <c r="F16" s="2">
        <v>0.21757560522937699</v>
      </c>
      <c r="G16" s="2">
        <v>0.8638095238095238</v>
      </c>
      <c r="H16" s="2">
        <v>0.14113958682099789</v>
      </c>
      <c r="I16" s="2">
        <v>0.65217391304347827</v>
      </c>
      <c r="J16" s="2">
        <v>0.75</v>
      </c>
      <c r="K16" s="2">
        <v>0.6</v>
      </c>
      <c r="L16" s="2">
        <v>0.86956521739130432</v>
      </c>
      <c r="M16" s="2">
        <v>0.875</v>
      </c>
      <c r="N16" s="2">
        <v>0.8666666666666667</v>
      </c>
      <c r="O16" s="2">
        <v>0.82608695652173914</v>
      </c>
      <c r="P16" s="2">
        <v>0.5</v>
      </c>
      <c r="Q16" s="2">
        <v>1</v>
      </c>
      <c r="R16" s="2">
        <v>0.7142857142857143</v>
      </c>
      <c r="S16" s="2">
        <v>0.14285714285714279</v>
      </c>
      <c r="T16" s="2">
        <v>1</v>
      </c>
      <c r="U16" s="2">
        <v>0.76190476190476186</v>
      </c>
      <c r="V16" s="2">
        <v>0.5714285714285714</v>
      </c>
      <c r="W16" s="2">
        <v>0.8571428571428571</v>
      </c>
      <c r="X16" s="2">
        <v>0.76190476190476186</v>
      </c>
      <c r="Y16" s="2">
        <v>0.42857142857142849</v>
      </c>
      <c r="Z16" s="2">
        <v>0.9285714285714286</v>
      </c>
      <c r="AA16" s="2">
        <v>0.7142857142857143</v>
      </c>
      <c r="AB16" s="2">
        <v>0.5714285714285714</v>
      </c>
      <c r="AC16" s="2">
        <v>0.7857142857142857</v>
      </c>
      <c r="AD16" s="2">
        <v>0.63636363636363635</v>
      </c>
      <c r="AE16" s="2">
        <v>0.5714285714285714</v>
      </c>
      <c r="AF16" s="2">
        <v>0.66666666666666663</v>
      </c>
      <c r="AG16" s="2">
        <v>0.90909090909090906</v>
      </c>
      <c r="AH16" s="2">
        <v>0.7142857142857143</v>
      </c>
      <c r="AI16" s="2">
        <v>1</v>
      </c>
      <c r="AJ16" s="2">
        <v>0.72727272727272729</v>
      </c>
      <c r="AK16" s="2">
        <v>0.2857142857142857</v>
      </c>
      <c r="AL16" s="2">
        <v>0.93333333333333335</v>
      </c>
    </row>
    <row r="17" spans="1:38" x14ac:dyDescent="0.2">
      <c r="A17" s="2" t="s">
        <v>53</v>
      </c>
      <c r="B17" s="2">
        <f>(Table1[[#This Row],[mean ACC 1]]+Table1[[#This Row],[mean ACC 4]])/2</f>
        <v>0.69238095238095243</v>
      </c>
      <c r="C17" s="2">
        <v>0.74924712968191232</v>
      </c>
      <c r="D17" s="2">
        <v>7.1277953600473773E-2</v>
      </c>
      <c r="E17" s="2">
        <v>0.52857142857142869</v>
      </c>
      <c r="F17" s="2">
        <v>0.23301119648436391</v>
      </c>
      <c r="G17" s="2">
        <v>0.85619047619047617</v>
      </c>
      <c r="H17" s="2">
        <v>0.1170046933311943</v>
      </c>
      <c r="I17" s="2">
        <v>0.60869565217391308</v>
      </c>
      <c r="J17" s="2">
        <v>0.625</v>
      </c>
      <c r="K17" s="2">
        <v>0.6</v>
      </c>
      <c r="L17" s="2">
        <v>0.82608695652173914</v>
      </c>
      <c r="M17" s="2">
        <v>0.75</v>
      </c>
      <c r="N17" s="2">
        <v>0.8666666666666667</v>
      </c>
      <c r="O17" s="2">
        <v>0.82608695652173914</v>
      </c>
      <c r="P17" s="2">
        <v>0.625</v>
      </c>
      <c r="Q17" s="2">
        <v>0.93333333333333335</v>
      </c>
      <c r="R17" s="2">
        <v>0.80952380952380953</v>
      </c>
      <c r="S17" s="2">
        <v>0.42857142857142849</v>
      </c>
      <c r="T17" s="2">
        <v>1</v>
      </c>
      <c r="U17" s="2">
        <v>0.7142857142857143</v>
      </c>
      <c r="V17" s="2">
        <v>0.5714285714285714</v>
      </c>
      <c r="W17" s="2">
        <v>0.7857142857142857</v>
      </c>
      <c r="X17" s="2">
        <v>0.76190476190476186</v>
      </c>
      <c r="Y17" s="2">
        <v>0.5714285714285714</v>
      </c>
      <c r="Z17" s="2">
        <v>0.8571428571428571</v>
      </c>
      <c r="AA17" s="2">
        <v>0.80952380952380953</v>
      </c>
      <c r="AB17" s="2">
        <v>0.8571428571428571</v>
      </c>
      <c r="AC17" s="2">
        <v>0.7857142857142857</v>
      </c>
      <c r="AD17" s="2">
        <v>0.72727272727272729</v>
      </c>
      <c r="AE17" s="2">
        <v>0.42857142857142849</v>
      </c>
      <c r="AF17" s="2">
        <v>0.8666666666666667</v>
      </c>
      <c r="AG17" s="2">
        <v>0.72727272727272729</v>
      </c>
      <c r="AH17" s="2">
        <v>0.42857142857142849</v>
      </c>
      <c r="AI17" s="2">
        <v>0.8666666666666667</v>
      </c>
      <c r="AJ17" s="2">
        <v>0.68181818181818177</v>
      </c>
      <c r="AK17" s="2">
        <v>0</v>
      </c>
      <c r="AL17" s="2">
        <v>1</v>
      </c>
    </row>
    <row r="18" spans="1:38" x14ac:dyDescent="0.2">
      <c r="A18" s="2" t="s">
        <v>54</v>
      </c>
      <c r="B18" s="2">
        <f>(Table1[[#This Row],[mean ACC 1]]+Table1[[#This Row],[mean ACC 4]])/2</f>
        <v>0.7221428571428572</v>
      </c>
      <c r="C18" s="2">
        <v>0.7386598908338039</v>
      </c>
      <c r="D18" s="2">
        <v>9.8463961932396052E-2</v>
      </c>
      <c r="E18" s="2">
        <v>0.6785714285714286</v>
      </c>
      <c r="F18" s="2">
        <v>0.23343656608485211</v>
      </c>
      <c r="G18" s="2">
        <v>0.76571428571428579</v>
      </c>
      <c r="H18" s="2">
        <v>0.15590824933961681</v>
      </c>
      <c r="I18" s="2">
        <v>0.69565217391304346</v>
      </c>
      <c r="J18" s="2">
        <v>0.625</v>
      </c>
      <c r="K18" s="2">
        <v>0.73333333333333328</v>
      </c>
      <c r="L18" s="2">
        <v>0.82608695652173914</v>
      </c>
      <c r="M18" s="2">
        <v>1</v>
      </c>
      <c r="N18" s="2">
        <v>0.73333333333333328</v>
      </c>
      <c r="O18" s="2">
        <v>0.78260869565217395</v>
      </c>
      <c r="P18" s="2">
        <v>0.875</v>
      </c>
      <c r="Q18" s="2">
        <v>0.73333333333333328</v>
      </c>
      <c r="R18" s="2">
        <v>0.8571428571428571</v>
      </c>
      <c r="S18" s="2">
        <v>0.5714285714285714</v>
      </c>
      <c r="T18" s="2">
        <v>1</v>
      </c>
      <c r="U18" s="2">
        <v>0.5714285714285714</v>
      </c>
      <c r="V18" s="2">
        <v>0.42857142857142849</v>
      </c>
      <c r="W18" s="2">
        <v>0.6428571428571429</v>
      </c>
      <c r="X18" s="2">
        <v>0.76190476190476186</v>
      </c>
      <c r="Y18" s="2">
        <v>1</v>
      </c>
      <c r="Z18" s="2">
        <v>0.6428571428571429</v>
      </c>
      <c r="AA18" s="2">
        <v>0.61904761904761907</v>
      </c>
      <c r="AB18" s="2">
        <v>0.7142857142857143</v>
      </c>
      <c r="AC18" s="2">
        <v>0.5714285714285714</v>
      </c>
      <c r="AD18" s="2">
        <v>0.68181818181818177</v>
      </c>
      <c r="AE18" s="2">
        <v>0.7142857142857143</v>
      </c>
      <c r="AF18" s="2">
        <v>0.66666666666666663</v>
      </c>
      <c r="AG18" s="2">
        <v>0.86363636363636365</v>
      </c>
      <c r="AH18" s="2">
        <v>0.5714285714285714</v>
      </c>
      <c r="AI18" s="2">
        <v>1</v>
      </c>
      <c r="AJ18" s="2">
        <v>0.72727272727272729</v>
      </c>
      <c r="AK18" s="2">
        <v>0.2857142857142857</v>
      </c>
      <c r="AL18" s="2">
        <v>0.93333333333333335</v>
      </c>
    </row>
    <row r="19" spans="1:38" x14ac:dyDescent="0.2">
      <c r="A19" s="2" t="s">
        <v>43</v>
      </c>
      <c r="B19" s="2">
        <f>(Table1[[#This Row],[mean ACC 1]]+Table1[[#This Row],[mean ACC 4]])/2</f>
        <v>0.68440499999999993</v>
      </c>
      <c r="C19" s="2">
        <v>0.71959300000000004</v>
      </c>
      <c r="D19" s="2">
        <v>0.124302</v>
      </c>
      <c r="E19" s="2">
        <v>0.57499999999999996</v>
      </c>
      <c r="F19" s="2">
        <v>0.23355799999999999</v>
      </c>
      <c r="G19" s="2">
        <v>0.79381000000000002</v>
      </c>
      <c r="H19" s="2">
        <v>0.150535</v>
      </c>
      <c r="I19" s="2">
        <v>0.65217400000000003</v>
      </c>
      <c r="J19" s="2">
        <v>0.5</v>
      </c>
      <c r="K19" s="2">
        <v>0.73333300000000001</v>
      </c>
      <c r="L19" s="2">
        <v>0.91304300000000005</v>
      </c>
      <c r="M19" s="2">
        <v>0.75</v>
      </c>
      <c r="N19" s="2">
        <v>1</v>
      </c>
      <c r="O19" s="2">
        <v>0.69565200000000005</v>
      </c>
      <c r="P19" s="2">
        <v>0.5</v>
      </c>
      <c r="Q19" s="2">
        <v>0.8</v>
      </c>
      <c r="R19" s="2">
        <v>0.71428599999999998</v>
      </c>
      <c r="S19" s="2">
        <v>0.57142899999999996</v>
      </c>
      <c r="T19" s="2">
        <v>0.78571400000000002</v>
      </c>
      <c r="U19" s="2">
        <v>0.52381</v>
      </c>
      <c r="V19" s="2">
        <v>0.28571400000000002</v>
      </c>
      <c r="W19" s="2">
        <v>0.64285700000000001</v>
      </c>
      <c r="X19" s="2">
        <v>0.66666700000000001</v>
      </c>
      <c r="Y19" s="2">
        <v>0.14285700000000001</v>
      </c>
      <c r="Z19" s="2">
        <v>0.92857100000000004</v>
      </c>
      <c r="AA19" s="2">
        <v>0.66666700000000001</v>
      </c>
      <c r="AB19" s="2">
        <v>0.57142899999999996</v>
      </c>
      <c r="AC19" s="2">
        <v>0.71428599999999998</v>
      </c>
      <c r="AD19" s="2">
        <v>0.63636400000000004</v>
      </c>
      <c r="AE19" s="2">
        <v>0.85714299999999999</v>
      </c>
      <c r="AF19" s="2">
        <v>0.53333299999999995</v>
      </c>
      <c r="AG19" s="2">
        <v>0.90909099999999998</v>
      </c>
      <c r="AH19" s="2">
        <v>0.71428599999999998</v>
      </c>
      <c r="AI19" s="2">
        <v>1</v>
      </c>
      <c r="AJ19" s="2">
        <v>0.81818199999999996</v>
      </c>
      <c r="AK19" s="2">
        <v>0.85714299999999999</v>
      </c>
      <c r="AL19" s="2">
        <v>0.8</v>
      </c>
    </row>
    <row r="20" spans="1:38" x14ac:dyDescent="0.2">
      <c r="A20" s="2" t="s">
        <v>42</v>
      </c>
      <c r="B20" s="2">
        <f>(Table1[[#This Row],[mean ACC 1]]+Table1[[#This Row],[mean ACC 4]])/2</f>
        <v>0.61244049999999994</v>
      </c>
      <c r="C20" s="2">
        <v>0.66310899999999995</v>
      </c>
      <c r="D20" s="2">
        <v>7.7431E-2</v>
      </c>
      <c r="E20" s="2">
        <v>0.46250000000000002</v>
      </c>
      <c r="F20" s="2">
        <v>0.237566</v>
      </c>
      <c r="G20" s="2">
        <v>0.76238099999999998</v>
      </c>
      <c r="H20" s="2">
        <v>0.167209</v>
      </c>
      <c r="I20" s="2">
        <v>0.56521699999999997</v>
      </c>
      <c r="J20" s="2">
        <v>0.5</v>
      </c>
      <c r="K20" s="2">
        <v>0.6</v>
      </c>
      <c r="L20" s="2">
        <v>0.65217400000000003</v>
      </c>
      <c r="M20" s="2">
        <v>0.75</v>
      </c>
      <c r="N20" s="2">
        <v>0.6</v>
      </c>
      <c r="O20" s="2">
        <v>0.56521699999999997</v>
      </c>
      <c r="P20" s="2">
        <v>0.375</v>
      </c>
      <c r="Q20" s="2">
        <v>0.66666700000000001</v>
      </c>
      <c r="R20" s="2">
        <v>0.76190500000000005</v>
      </c>
      <c r="S20" s="2">
        <v>0.28571400000000002</v>
      </c>
      <c r="T20" s="2">
        <v>1</v>
      </c>
      <c r="U20" s="2">
        <v>0.66666700000000001</v>
      </c>
      <c r="V20" s="2">
        <v>0</v>
      </c>
      <c r="W20" s="2">
        <v>1</v>
      </c>
      <c r="X20" s="2">
        <v>0.66666700000000001</v>
      </c>
      <c r="Y20" s="2">
        <v>0.42857099999999998</v>
      </c>
      <c r="Z20" s="2">
        <v>0.78571400000000002</v>
      </c>
      <c r="AA20" s="2">
        <v>0.57142899999999996</v>
      </c>
      <c r="AB20" s="2">
        <v>0.57142899999999996</v>
      </c>
      <c r="AC20" s="2">
        <v>0.57142899999999996</v>
      </c>
      <c r="AD20" s="2">
        <v>0.68181800000000004</v>
      </c>
      <c r="AE20" s="2">
        <v>0.71428599999999998</v>
      </c>
      <c r="AF20" s="2">
        <v>0.66666700000000001</v>
      </c>
      <c r="AG20" s="2">
        <v>0.77272700000000005</v>
      </c>
      <c r="AH20" s="2">
        <v>0.71428599999999998</v>
      </c>
      <c r="AI20" s="2">
        <v>0.8</v>
      </c>
      <c r="AJ20" s="2">
        <v>0.72727299999999995</v>
      </c>
      <c r="AK20" s="2">
        <v>0.28571400000000002</v>
      </c>
      <c r="AL20" s="2">
        <v>0.93333299999999997</v>
      </c>
    </row>
    <row r="21" spans="1:38" x14ac:dyDescent="0.2">
      <c r="A21" s="2" t="s">
        <v>47</v>
      </c>
      <c r="B21" s="2">
        <f>(Table1[[#This Row],[mean ACC 1]]+Table1[[#This Row],[mean ACC 4]])/2</f>
        <v>0.68511949999999999</v>
      </c>
      <c r="C21" s="2">
        <v>0.714032</v>
      </c>
      <c r="D21" s="2">
        <v>0.10276100000000001</v>
      </c>
      <c r="E21" s="2">
        <v>0.59642899999999999</v>
      </c>
      <c r="F21" s="2">
        <v>0.26502500000000001</v>
      </c>
      <c r="G21" s="2">
        <v>0.77381</v>
      </c>
      <c r="H21" s="2">
        <v>0.17934800000000001</v>
      </c>
      <c r="I21" s="2">
        <v>0.52173899999999995</v>
      </c>
      <c r="J21" s="2">
        <v>0.625</v>
      </c>
      <c r="K21" s="2">
        <v>0.466667</v>
      </c>
      <c r="L21" s="2">
        <v>0.73912999999999995</v>
      </c>
      <c r="M21" s="2">
        <v>0.625</v>
      </c>
      <c r="N21" s="2">
        <v>0.8</v>
      </c>
      <c r="O21" s="2">
        <v>0.65217400000000003</v>
      </c>
      <c r="P21" s="2">
        <v>0</v>
      </c>
      <c r="Q21" s="2">
        <v>1</v>
      </c>
      <c r="R21" s="2">
        <v>0.76190500000000005</v>
      </c>
      <c r="S21" s="2">
        <v>0.57142899999999996</v>
      </c>
      <c r="T21" s="2">
        <v>0.85714299999999999</v>
      </c>
      <c r="U21" s="2">
        <v>0.71428599999999998</v>
      </c>
      <c r="V21" s="2">
        <v>0.71428599999999998</v>
      </c>
      <c r="W21" s="2">
        <v>0.71428599999999998</v>
      </c>
      <c r="X21" s="2">
        <v>0.85714299999999999</v>
      </c>
      <c r="Y21" s="2">
        <v>0.85714299999999999</v>
      </c>
      <c r="Z21" s="2">
        <v>0.85714299999999999</v>
      </c>
      <c r="AA21" s="2">
        <v>0.66666700000000001</v>
      </c>
      <c r="AB21" s="2">
        <v>0.71428599999999998</v>
      </c>
      <c r="AC21" s="2">
        <v>0.64285700000000001</v>
      </c>
      <c r="AD21" s="2">
        <v>0.63636400000000004</v>
      </c>
      <c r="AE21" s="2">
        <v>0.85714299999999999</v>
      </c>
      <c r="AF21" s="2">
        <v>0.53333299999999995</v>
      </c>
      <c r="AG21" s="2">
        <v>0.86363599999999996</v>
      </c>
      <c r="AH21" s="2">
        <v>0.71428599999999998</v>
      </c>
      <c r="AI21" s="2">
        <v>0.93333299999999997</v>
      </c>
      <c r="AJ21" s="2">
        <v>0.72727299999999995</v>
      </c>
      <c r="AK21" s="2">
        <v>0.28571400000000002</v>
      </c>
      <c r="AL21" s="2">
        <v>0.93333299999999997</v>
      </c>
    </row>
    <row r="22" spans="1:38" x14ac:dyDescent="0.2">
      <c r="A22" s="2" t="s">
        <v>46</v>
      </c>
      <c r="B22" s="2">
        <f>(Table1[[#This Row],[mean ACC 1]]+Table1[[#This Row],[mean ACC 4]])/2</f>
        <v>0.61053550000000001</v>
      </c>
      <c r="C22" s="2">
        <v>0.68134799999999995</v>
      </c>
      <c r="D22" s="2">
        <v>6.9528999999999994E-2</v>
      </c>
      <c r="E22" s="2">
        <v>0.39821400000000001</v>
      </c>
      <c r="F22" s="2">
        <v>0.345858</v>
      </c>
      <c r="G22" s="2">
        <v>0.82285699999999995</v>
      </c>
      <c r="H22" s="2">
        <v>0.18979799999999999</v>
      </c>
      <c r="I22" s="2">
        <v>0.52173899999999995</v>
      </c>
      <c r="J22" s="2">
        <v>0.75</v>
      </c>
      <c r="K22" s="2">
        <v>0.4</v>
      </c>
      <c r="L22" s="2">
        <v>0.73912999999999995</v>
      </c>
      <c r="M22" s="2">
        <v>0.375</v>
      </c>
      <c r="N22" s="2">
        <v>0.93333299999999997</v>
      </c>
      <c r="O22" s="2">
        <v>0.65217400000000003</v>
      </c>
      <c r="P22" s="2">
        <v>0</v>
      </c>
      <c r="Q22" s="2">
        <v>1</v>
      </c>
      <c r="R22" s="2">
        <v>0.71428599999999998</v>
      </c>
      <c r="S22" s="2">
        <v>0.71428599999999998</v>
      </c>
      <c r="T22" s="2">
        <v>0.71428599999999998</v>
      </c>
      <c r="U22" s="2">
        <v>0.66666700000000001</v>
      </c>
      <c r="V22" s="2">
        <v>0</v>
      </c>
      <c r="W22" s="2">
        <v>1</v>
      </c>
      <c r="X22" s="2">
        <v>0.71428599999999998</v>
      </c>
      <c r="Y22" s="2">
        <v>0.42857099999999998</v>
      </c>
      <c r="Z22" s="2">
        <v>0.85714299999999999</v>
      </c>
      <c r="AA22" s="2">
        <v>0.71428599999999998</v>
      </c>
      <c r="AB22" s="2">
        <v>0.42857099999999998</v>
      </c>
      <c r="AC22" s="2">
        <v>0.85714299999999999</v>
      </c>
      <c r="AD22" s="2">
        <v>0.77272700000000005</v>
      </c>
      <c r="AE22" s="2">
        <v>1</v>
      </c>
      <c r="AF22" s="2">
        <v>0.66666700000000001</v>
      </c>
      <c r="AG22" s="2">
        <v>0.68181800000000004</v>
      </c>
      <c r="AH22" s="2">
        <v>0</v>
      </c>
      <c r="AI22" s="2">
        <v>1</v>
      </c>
      <c r="AJ22" s="2">
        <v>0.63636400000000004</v>
      </c>
      <c r="AK22" s="2">
        <v>0.28571400000000002</v>
      </c>
      <c r="AL22" s="2">
        <v>0.8</v>
      </c>
    </row>
    <row r="23" spans="1:38" x14ac:dyDescent="0.2">
      <c r="A23" s="2" t="s">
        <v>50</v>
      </c>
      <c r="B23" s="2">
        <f>(Table1[[#This Row],[mean ACC 1]]+Table1[[#This Row],[mean ACC 4]])/2</f>
        <v>0.66041649999999996</v>
      </c>
      <c r="C23" s="2">
        <v>0.73641999999999996</v>
      </c>
      <c r="D23" s="2">
        <v>8.0002000000000004E-2</v>
      </c>
      <c r="E23" s="2">
        <v>0.43035699999999999</v>
      </c>
      <c r="F23" s="2">
        <v>0.34589900000000001</v>
      </c>
      <c r="G23" s="2">
        <v>0.89047600000000005</v>
      </c>
      <c r="H23" s="2">
        <v>0.13997100000000001</v>
      </c>
      <c r="I23" s="2">
        <v>0.65217400000000003</v>
      </c>
      <c r="J23" s="2">
        <v>0</v>
      </c>
      <c r="K23" s="2">
        <v>1</v>
      </c>
      <c r="L23" s="2">
        <v>0.82608700000000002</v>
      </c>
      <c r="M23" s="2">
        <v>0.875</v>
      </c>
      <c r="N23" s="2">
        <v>0.8</v>
      </c>
      <c r="O23" s="2">
        <v>0.65217400000000003</v>
      </c>
      <c r="P23" s="2">
        <v>0</v>
      </c>
      <c r="Q23" s="2">
        <v>1</v>
      </c>
      <c r="R23" s="2">
        <v>0.71428599999999998</v>
      </c>
      <c r="S23" s="2">
        <v>0.57142899999999996</v>
      </c>
      <c r="T23" s="2">
        <v>0.78571400000000002</v>
      </c>
      <c r="U23" s="2">
        <v>0.80952400000000002</v>
      </c>
      <c r="V23" s="2">
        <v>0.85714299999999999</v>
      </c>
      <c r="W23" s="2">
        <v>0.78571400000000002</v>
      </c>
      <c r="X23" s="2">
        <v>0.76190500000000005</v>
      </c>
      <c r="Y23" s="2">
        <v>0.28571400000000002</v>
      </c>
      <c r="Z23" s="2">
        <v>1</v>
      </c>
      <c r="AA23" s="2">
        <v>0.85714299999999999</v>
      </c>
      <c r="AB23" s="2">
        <v>0.57142899999999996</v>
      </c>
      <c r="AC23" s="2">
        <v>1</v>
      </c>
      <c r="AD23" s="2">
        <v>0.63636400000000004</v>
      </c>
      <c r="AE23" s="2">
        <v>0.71428599999999998</v>
      </c>
      <c r="AF23" s="2">
        <v>0.6</v>
      </c>
      <c r="AG23" s="2">
        <v>0.68181800000000004</v>
      </c>
      <c r="AH23" s="2">
        <v>0</v>
      </c>
      <c r="AI23" s="2">
        <v>1</v>
      </c>
      <c r="AJ23" s="2">
        <v>0.77272700000000005</v>
      </c>
      <c r="AK23" s="2">
        <v>0.42857099999999998</v>
      </c>
      <c r="AL23" s="2">
        <v>0.93333299999999997</v>
      </c>
    </row>
    <row r="24" spans="1:38" x14ac:dyDescent="0.2">
      <c r="A24" s="2" t="s">
        <v>60</v>
      </c>
      <c r="B24" s="2">
        <f>(Table1[[#This Row],[mean ACC 1]]+Table1[[#This Row],[mean ACC 4]])/2</f>
        <v>0.69184523809523812</v>
      </c>
      <c r="C24" s="2">
        <v>0.7543666478449087</v>
      </c>
      <c r="D24" s="2">
        <v>8.146029456082475E-2</v>
      </c>
      <c r="E24" s="2">
        <v>0.50178571428571428</v>
      </c>
      <c r="F24" s="2">
        <v>0.35995421257069937</v>
      </c>
      <c r="G24" s="2">
        <v>0.88190476190476197</v>
      </c>
      <c r="H24" s="2">
        <v>0.1127945040822982</v>
      </c>
      <c r="I24" s="2">
        <v>0.78260869565217395</v>
      </c>
      <c r="J24" s="2">
        <v>0.875</v>
      </c>
      <c r="K24" s="2">
        <v>0.73333333333333328</v>
      </c>
      <c r="L24" s="2">
        <v>0.65217391304347827</v>
      </c>
      <c r="M24" s="2">
        <v>0</v>
      </c>
      <c r="N24" s="2">
        <v>1</v>
      </c>
      <c r="O24" s="2">
        <v>0.65217391304347827</v>
      </c>
      <c r="P24" s="2">
        <v>0</v>
      </c>
      <c r="Q24" s="2">
        <v>1</v>
      </c>
      <c r="R24" s="2">
        <v>0.80952380952380953</v>
      </c>
      <c r="S24" s="2">
        <v>0.7142857142857143</v>
      </c>
      <c r="T24" s="2">
        <v>0.8571428571428571</v>
      </c>
      <c r="U24" s="2">
        <v>0.7142857142857143</v>
      </c>
      <c r="V24" s="2">
        <v>0.7142857142857143</v>
      </c>
      <c r="W24" s="2">
        <v>0.7142857142857143</v>
      </c>
      <c r="X24" s="2">
        <v>0.76190476190476186</v>
      </c>
      <c r="Y24" s="2">
        <v>0.5714285714285714</v>
      </c>
      <c r="Z24" s="2">
        <v>0.8571428571428571</v>
      </c>
      <c r="AA24" s="2">
        <v>0.76190476190476186</v>
      </c>
      <c r="AB24" s="2">
        <v>0.5714285714285714</v>
      </c>
      <c r="AC24" s="2">
        <v>0.8571428571428571</v>
      </c>
      <c r="AD24" s="2">
        <v>0.81818181818181823</v>
      </c>
      <c r="AE24" s="2">
        <v>0.8571428571428571</v>
      </c>
      <c r="AF24" s="2">
        <v>0.8</v>
      </c>
      <c r="AG24" s="2">
        <v>0.90909090909090906</v>
      </c>
      <c r="AH24" s="2">
        <v>0.7142857142857143</v>
      </c>
      <c r="AI24" s="2">
        <v>1</v>
      </c>
      <c r="AJ24" s="2">
        <v>0.68181818181818177</v>
      </c>
      <c r="AK24" s="2">
        <v>0</v>
      </c>
      <c r="AL24" s="2">
        <v>1</v>
      </c>
    </row>
  </sheetData>
  <conditionalFormatting sqref="B1:C1048576 E1:E1048576 G1:G1048576">
    <cfRule type="colorScale" priority="1">
      <colorScale>
        <cfvo type="num" val="0"/>
        <cfvo type="num" val="0.5"/>
        <cfvo type="num" val="1"/>
        <color rgb="FFC00000"/>
        <color rgb="FFFFEB84"/>
        <color rgb="FF00B050"/>
      </colorScale>
    </cfRule>
  </conditionalFormatting>
  <conditionalFormatting sqref="D1:D1048576 F1:F1048576 H1:H1048576">
    <cfRule type="colorScale" priority="4">
      <colorScale>
        <cfvo type="num" val="0"/>
        <cfvo type="num" val="0.25"/>
        <cfvo type="num" val="0.5"/>
        <color rgb="FF00B050"/>
        <color rgb="FFFFEB84"/>
        <color rgb="FFC0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2022-05-06T14:18:16Z</dcterms:created>
  <dcterms:modified xsi:type="dcterms:W3CDTF">2022-07-13T08:29:30Z</dcterms:modified>
</cp:coreProperties>
</file>