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a\OneDrive\Desktop\"/>
    </mc:Choice>
  </mc:AlternateContent>
  <xr:revisionPtr revIDLastSave="0" documentId="8_{4BF82D0A-2064-486D-A76C-427DCCFC3900}" xr6:coauthVersionLast="47" xr6:coauthVersionMax="47" xr10:uidLastSave="{00000000-0000-0000-0000-000000000000}"/>
  <bookViews>
    <workbookView xWindow="-120" yWindow="-120" windowWidth="20730" windowHeight="11040" xr2:uid="{68B824F7-9FC6-404A-A9E7-154AD76D1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C24" i="1"/>
  <c r="C23" i="1"/>
  <c r="C22" i="1"/>
</calcChain>
</file>

<file path=xl/sharedStrings.xml><?xml version="1.0" encoding="utf-8"?>
<sst xmlns="http://schemas.openxmlformats.org/spreadsheetml/2006/main" count="637" uniqueCount="48">
  <si>
    <t xml:space="preserve">student first name </t>
  </si>
  <si>
    <t xml:space="preserve">Student last name </t>
  </si>
  <si>
    <t>sarah</t>
  </si>
  <si>
    <t>lin</t>
  </si>
  <si>
    <t>ammara</t>
  </si>
  <si>
    <t>tin</t>
  </si>
  <si>
    <t>tara</t>
  </si>
  <si>
    <t>min</t>
  </si>
  <si>
    <t>farah</t>
  </si>
  <si>
    <t>sin</t>
  </si>
  <si>
    <t>lara</t>
  </si>
  <si>
    <t>yin</t>
  </si>
  <si>
    <t>zara</t>
  </si>
  <si>
    <t>vin</t>
  </si>
  <si>
    <t>sara</t>
  </si>
  <si>
    <t>hin</t>
  </si>
  <si>
    <t>hara</t>
  </si>
  <si>
    <t>cin</t>
  </si>
  <si>
    <t>kara</t>
  </si>
  <si>
    <t>xin</t>
  </si>
  <si>
    <t>gara</t>
  </si>
  <si>
    <t>zin</t>
  </si>
  <si>
    <t>mara</t>
  </si>
  <si>
    <t>win</t>
  </si>
  <si>
    <t>fara</t>
  </si>
  <si>
    <t>rin</t>
  </si>
  <si>
    <t>dara</t>
  </si>
  <si>
    <t>fin</t>
  </si>
  <si>
    <t>wara</t>
  </si>
  <si>
    <t>qara</t>
  </si>
  <si>
    <t>bara</t>
  </si>
  <si>
    <t>ormara</t>
  </si>
  <si>
    <t>vara</t>
  </si>
  <si>
    <t>din</t>
  </si>
  <si>
    <t>pin</t>
  </si>
  <si>
    <t>kin</t>
  </si>
  <si>
    <t>qin</t>
  </si>
  <si>
    <t>present</t>
  </si>
  <si>
    <t>absent</t>
  </si>
  <si>
    <t>tardy</t>
  </si>
  <si>
    <t>Total tardy</t>
  </si>
  <si>
    <t xml:space="preserve">Student Montly attendance </t>
  </si>
  <si>
    <t>Total Mark absent for the month</t>
  </si>
  <si>
    <t>Total tardy days</t>
  </si>
  <si>
    <t>Highest acheiver of the Class</t>
  </si>
  <si>
    <t>Ormara Kin</t>
  </si>
  <si>
    <t>Total class Present</t>
  </si>
  <si>
    <t>Total class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</si>
</sst>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0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5D7-62BE-474A-BE33-017936F92E7A}">
  <dimension ref="A1:AJ26"/>
  <sheetViews>
    <sheetView tabSelected="1" topLeftCell="A13" workbookViewId="0">
      <selection activeCell="B23" sqref="B23"/>
    </sheetView>
  </sheetViews>
  <sheetFormatPr defaultRowHeight="15" x14ac:dyDescent="0.25"/>
  <cols>
    <col min="1" max="1" width="18.140625" customWidth="1"/>
    <col min="2" max="2" width="40.28515625" customWidth="1"/>
    <col min="3" max="3" width="10.28515625" customWidth="1"/>
    <col min="34" max="34" width="27.85546875" customWidth="1"/>
    <col min="35" max="35" width="28.85546875" customWidth="1"/>
    <col min="36" max="36" width="20.85546875" customWidth="1"/>
  </cols>
  <sheetData>
    <row r="1" spans="1:36" x14ac:dyDescent="0.25">
      <c r="A1" t="s">
        <v>0</v>
      </c>
      <c r="B1" t="s">
        <v>1</v>
      </c>
      <c r="C1" s="1">
        <v>44927</v>
      </c>
      <c r="D1" s="1">
        <v>44928</v>
      </c>
      <c r="E1" s="1">
        <v>44929</v>
      </c>
      <c r="F1" s="1">
        <v>44930</v>
      </c>
      <c r="G1" s="1">
        <v>44931</v>
      </c>
      <c r="H1" s="1">
        <v>44932</v>
      </c>
      <c r="I1" s="1">
        <v>44933</v>
      </c>
      <c r="J1" s="1">
        <v>44934</v>
      </c>
      <c r="K1" s="1">
        <v>44935</v>
      </c>
      <c r="L1" s="1">
        <v>44936</v>
      </c>
      <c r="M1" s="1">
        <v>44937</v>
      </c>
      <c r="N1" s="1">
        <v>44938</v>
      </c>
      <c r="O1" s="1">
        <v>44939</v>
      </c>
      <c r="P1" s="1">
        <v>44940</v>
      </c>
      <c r="Q1" s="1">
        <v>44941</v>
      </c>
      <c r="R1" s="1">
        <v>44942</v>
      </c>
      <c r="S1" s="1">
        <v>44943</v>
      </c>
      <c r="T1" s="1">
        <v>44944</v>
      </c>
      <c r="U1" s="1">
        <v>44945</v>
      </c>
      <c r="V1" s="1">
        <v>44946</v>
      </c>
      <c r="W1" s="1">
        <v>44947</v>
      </c>
      <c r="X1" s="1">
        <v>44948</v>
      </c>
      <c r="Y1" s="1">
        <v>44949</v>
      </c>
      <c r="Z1" s="1">
        <v>44950</v>
      </c>
      <c r="AA1" s="1">
        <v>44951</v>
      </c>
      <c r="AB1" s="1">
        <v>44952</v>
      </c>
      <c r="AC1" s="1">
        <v>44953</v>
      </c>
      <c r="AD1" s="1">
        <v>44954</v>
      </c>
      <c r="AE1" s="1">
        <v>44955</v>
      </c>
      <c r="AF1" s="1">
        <v>44956</v>
      </c>
      <c r="AG1" s="1">
        <v>44957</v>
      </c>
      <c r="AH1" t="s">
        <v>41</v>
      </c>
      <c r="AI1" t="s">
        <v>42</v>
      </c>
      <c r="AJ1" t="s">
        <v>43</v>
      </c>
    </row>
    <row r="2" spans="1:36" x14ac:dyDescent="0.25">
      <c r="A2" t="s">
        <v>2</v>
      </c>
      <c r="B2" t="s">
        <v>3</v>
      </c>
      <c r="C2" s="2" t="s">
        <v>37</v>
      </c>
      <c r="D2" t="s">
        <v>38</v>
      </c>
      <c r="E2" t="s">
        <v>37</v>
      </c>
      <c r="F2" s="2" t="s">
        <v>37</v>
      </c>
      <c r="G2" t="s">
        <v>38</v>
      </c>
      <c r="H2" t="s">
        <v>37</v>
      </c>
      <c r="I2" t="s">
        <v>38</v>
      </c>
      <c r="J2" s="2" t="s">
        <v>37</v>
      </c>
      <c r="K2" t="s">
        <v>38</v>
      </c>
      <c r="L2" t="s">
        <v>37</v>
      </c>
      <c r="M2" s="2" t="s">
        <v>37</v>
      </c>
      <c r="N2" t="s">
        <v>38</v>
      </c>
      <c r="O2" t="s">
        <v>37</v>
      </c>
      <c r="P2" t="s">
        <v>38</v>
      </c>
      <c r="Q2" t="s">
        <v>38</v>
      </c>
      <c r="R2" t="s">
        <v>39</v>
      </c>
      <c r="S2" s="2" t="s">
        <v>37</v>
      </c>
      <c r="T2" t="s">
        <v>38</v>
      </c>
      <c r="U2" t="s">
        <v>37</v>
      </c>
      <c r="V2" s="2" t="s">
        <v>37</v>
      </c>
      <c r="W2" t="s">
        <v>38</v>
      </c>
      <c r="X2" t="s">
        <v>37</v>
      </c>
      <c r="Y2" t="s">
        <v>38</v>
      </c>
      <c r="Z2" s="2" t="s">
        <v>37</v>
      </c>
      <c r="AA2" t="s">
        <v>38</v>
      </c>
      <c r="AB2" t="s">
        <v>37</v>
      </c>
      <c r="AC2" s="2" t="s">
        <v>37</v>
      </c>
      <c r="AD2" t="s">
        <v>38</v>
      </c>
      <c r="AE2" t="s">
        <v>37</v>
      </c>
      <c r="AF2" t="s">
        <v>38</v>
      </c>
      <c r="AG2" t="s">
        <v>38</v>
      </c>
      <c r="AH2">
        <f>COUNTIF(C2:AG2,"present")</f>
        <v>16</v>
      </c>
      <c r="AI2">
        <f>COUNTIF(C2:AG2,"absent")</f>
        <v>14</v>
      </c>
      <c r="AJ2">
        <f>COUNTIF(C2:AG2,"tardy")</f>
        <v>1</v>
      </c>
    </row>
    <row r="3" spans="1:36" x14ac:dyDescent="0.25">
      <c r="A3" t="s">
        <v>4</v>
      </c>
      <c r="B3" t="s">
        <v>5</v>
      </c>
      <c r="C3" s="4" t="s">
        <v>38</v>
      </c>
      <c r="D3" t="s">
        <v>37</v>
      </c>
      <c r="E3" t="s">
        <v>37</v>
      </c>
      <c r="F3" s="4" t="s">
        <v>38</v>
      </c>
      <c r="G3" t="s">
        <v>37</v>
      </c>
      <c r="H3" t="s">
        <v>37</v>
      </c>
      <c r="I3" t="s">
        <v>38</v>
      </c>
      <c r="J3" s="4" t="s">
        <v>38</v>
      </c>
      <c r="K3" t="s">
        <v>37</v>
      </c>
      <c r="L3" t="s">
        <v>37</v>
      </c>
      <c r="M3" s="4" t="s">
        <v>38</v>
      </c>
      <c r="N3" t="s">
        <v>37</v>
      </c>
      <c r="O3" t="s">
        <v>37</v>
      </c>
      <c r="P3" t="s">
        <v>38</v>
      </c>
      <c r="Q3" t="s">
        <v>39</v>
      </c>
      <c r="R3" t="s">
        <v>39</v>
      </c>
      <c r="S3" s="4" t="s">
        <v>38</v>
      </c>
      <c r="T3" t="s">
        <v>37</v>
      </c>
      <c r="U3" t="s">
        <v>37</v>
      </c>
      <c r="V3" s="4" t="s">
        <v>38</v>
      </c>
      <c r="W3" t="s">
        <v>37</v>
      </c>
      <c r="X3" t="s">
        <v>37</v>
      </c>
      <c r="Y3" t="s">
        <v>38</v>
      </c>
      <c r="Z3" s="4" t="s">
        <v>38</v>
      </c>
      <c r="AA3" t="s">
        <v>37</v>
      </c>
      <c r="AB3" t="s">
        <v>37</v>
      </c>
      <c r="AC3" s="4" t="s">
        <v>38</v>
      </c>
      <c r="AD3" t="s">
        <v>37</v>
      </c>
      <c r="AE3" t="s">
        <v>37</v>
      </c>
      <c r="AF3" t="s">
        <v>38</v>
      </c>
      <c r="AG3" t="s">
        <v>39</v>
      </c>
      <c r="AH3">
        <f t="shared" ref="AH3:AH20" si="0">COUNTIF(C3:AG3,"present")</f>
        <v>16</v>
      </c>
      <c r="AI3">
        <f t="shared" ref="AI3:AI20" si="1">COUNTIF(C3:AG3,"absent")</f>
        <v>12</v>
      </c>
      <c r="AJ3">
        <f t="shared" ref="AJ3:AJ20" si="2">COUNTIF(C3:AG3,"tardy")</f>
        <v>3</v>
      </c>
    </row>
    <row r="4" spans="1:36" x14ac:dyDescent="0.25">
      <c r="A4" t="s">
        <v>6</v>
      </c>
      <c r="B4" t="s">
        <v>7</v>
      </c>
      <c r="C4" s="3" t="s">
        <v>39</v>
      </c>
      <c r="D4" t="s">
        <v>37</v>
      </c>
      <c r="E4" t="s">
        <v>37</v>
      </c>
      <c r="F4" s="3" t="s">
        <v>39</v>
      </c>
      <c r="G4" t="s">
        <v>37</v>
      </c>
      <c r="H4" t="s">
        <v>37</v>
      </c>
      <c r="I4" t="s">
        <v>38</v>
      </c>
      <c r="J4" s="3" t="s">
        <v>39</v>
      </c>
      <c r="K4" t="s">
        <v>37</v>
      </c>
      <c r="L4" t="s">
        <v>37</v>
      </c>
      <c r="M4" s="3" t="s">
        <v>39</v>
      </c>
      <c r="N4" t="s">
        <v>37</v>
      </c>
      <c r="O4" t="s">
        <v>37</v>
      </c>
      <c r="P4" t="s">
        <v>38</v>
      </c>
      <c r="Q4" t="s">
        <v>38</v>
      </c>
      <c r="R4" t="s">
        <v>39</v>
      </c>
      <c r="S4" s="3" t="s">
        <v>39</v>
      </c>
      <c r="T4" t="s">
        <v>37</v>
      </c>
      <c r="U4" t="s">
        <v>37</v>
      </c>
      <c r="V4" s="3" t="s">
        <v>39</v>
      </c>
      <c r="W4" t="s">
        <v>37</v>
      </c>
      <c r="X4" t="s">
        <v>37</v>
      </c>
      <c r="Y4" t="s">
        <v>38</v>
      </c>
      <c r="Z4" s="3" t="s">
        <v>39</v>
      </c>
      <c r="AA4" t="s">
        <v>37</v>
      </c>
      <c r="AB4" t="s">
        <v>37</v>
      </c>
      <c r="AC4" s="3" t="s">
        <v>39</v>
      </c>
      <c r="AD4" t="s">
        <v>37</v>
      </c>
      <c r="AE4" t="s">
        <v>37</v>
      </c>
      <c r="AF4" t="s">
        <v>38</v>
      </c>
      <c r="AG4" t="s">
        <v>38</v>
      </c>
      <c r="AH4">
        <f t="shared" si="0"/>
        <v>16</v>
      </c>
      <c r="AI4">
        <f t="shared" si="1"/>
        <v>6</v>
      </c>
      <c r="AJ4">
        <f t="shared" si="2"/>
        <v>9</v>
      </c>
    </row>
    <row r="5" spans="1:36" x14ac:dyDescent="0.25">
      <c r="A5" t="s">
        <v>8</v>
      </c>
      <c r="B5" t="s">
        <v>9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38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38</v>
      </c>
      <c r="Q5" t="s">
        <v>39</v>
      </c>
      <c r="R5" t="s">
        <v>39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38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 t="s">
        <v>38</v>
      </c>
      <c r="AG5" t="s">
        <v>39</v>
      </c>
      <c r="AH5">
        <f t="shared" si="0"/>
        <v>24</v>
      </c>
      <c r="AI5">
        <f t="shared" si="1"/>
        <v>4</v>
      </c>
      <c r="AJ5">
        <f t="shared" si="2"/>
        <v>3</v>
      </c>
    </row>
    <row r="6" spans="1:36" x14ac:dyDescent="0.25">
      <c r="A6" t="s">
        <v>10</v>
      </c>
      <c r="B6" t="s">
        <v>11</v>
      </c>
      <c r="C6" t="s">
        <v>37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38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38</v>
      </c>
      <c r="Q6" t="s">
        <v>37</v>
      </c>
      <c r="R6" t="s">
        <v>39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38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38</v>
      </c>
      <c r="AG6" t="s">
        <v>37</v>
      </c>
      <c r="AH6">
        <f t="shared" si="0"/>
        <v>26</v>
      </c>
      <c r="AI6">
        <f t="shared" si="1"/>
        <v>4</v>
      </c>
      <c r="AJ6">
        <f t="shared" si="2"/>
        <v>1</v>
      </c>
    </row>
    <row r="7" spans="1:36" x14ac:dyDescent="0.25">
      <c r="A7" t="s">
        <v>12</v>
      </c>
      <c r="B7" t="s">
        <v>13</v>
      </c>
      <c r="C7" t="s">
        <v>37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38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38</v>
      </c>
      <c r="Q7" t="s">
        <v>37</v>
      </c>
      <c r="R7" t="s">
        <v>39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38</v>
      </c>
      <c r="Z7" t="s">
        <v>37</v>
      </c>
      <c r="AA7" t="s">
        <v>37</v>
      </c>
      <c r="AB7" t="s">
        <v>37</v>
      </c>
      <c r="AC7" t="s">
        <v>37</v>
      </c>
      <c r="AD7" t="s">
        <v>37</v>
      </c>
      <c r="AE7" t="s">
        <v>37</v>
      </c>
      <c r="AF7" t="s">
        <v>38</v>
      </c>
      <c r="AG7" t="s">
        <v>37</v>
      </c>
      <c r="AH7">
        <f t="shared" si="0"/>
        <v>26</v>
      </c>
      <c r="AI7">
        <f t="shared" si="1"/>
        <v>4</v>
      </c>
      <c r="AJ7">
        <f t="shared" si="2"/>
        <v>1</v>
      </c>
    </row>
    <row r="8" spans="1:36" x14ac:dyDescent="0.25">
      <c r="A8" t="s">
        <v>14</v>
      </c>
      <c r="B8" t="s">
        <v>15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38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38</v>
      </c>
      <c r="Q8" t="s">
        <v>37</v>
      </c>
      <c r="R8" t="s">
        <v>39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38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38</v>
      </c>
      <c r="AG8" t="s">
        <v>37</v>
      </c>
      <c r="AH8">
        <f t="shared" si="0"/>
        <v>26</v>
      </c>
      <c r="AI8">
        <f t="shared" si="1"/>
        <v>4</v>
      </c>
      <c r="AJ8">
        <f t="shared" si="2"/>
        <v>1</v>
      </c>
    </row>
    <row r="9" spans="1:36" x14ac:dyDescent="0.25">
      <c r="A9" t="s">
        <v>16</v>
      </c>
      <c r="B9" t="s">
        <v>17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38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38</v>
      </c>
      <c r="Q9" t="s">
        <v>37</v>
      </c>
      <c r="R9" t="s">
        <v>39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38</v>
      </c>
      <c r="Z9" t="s">
        <v>37</v>
      </c>
      <c r="AA9" t="s">
        <v>37</v>
      </c>
      <c r="AB9" t="s">
        <v>37</v>
      </c>
      <c r="AC9" t="s">
        <v>37</v>
      </c>
      <c r="AD9" t="s">
        <v>37</v>
      </c>
      <c r="AE9" t="s">
        <v>37</v>
      </c>
      <c r="AF9" t="s">
        <v>38</v>
      </c>
      <c r="AG9" t="s">
        <v>37</v>
      </c>
      <c r="AH9">
        <f t="shared" si="0"/>
        <v>26</v>
      </c>
      <c r="AI9">
        <f t="shared" si="1"/>
        <v>4</v>
      </c>
      <c r="AJ9">
        <f t="shared" si="2"/>
        <v>1</v>
      </c>
    </row>
    <row r="10" spans="1:36" x14ac:dyDescent="0.25">
      <c r="A10" t="s">
        <v>18</v>
      </c>
      <c r="B10" t="s">
        <v>19</v>
      </c>
      <c r="C10" t="s">
        <v>37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38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38</v>
      </c>
      <c r="Q10" t="s">
        <v>37</v>
      </c>
      <c r="R10" t="s">
        <v>39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38</v>
      </c>
      <c r="Z10" t="s">
        <v>37</v>
      </c>
      <c r="AA10" t="s">
        <v>37</v>
      </c>
      <c r="AB10" t="s">
        <v>37</v>
      </c>
      <c r="AC10" t="s">
        <v>37</v>
      </c>
      <c r="AD10" t="s">
        <v>37</v>
      </c>
      <c r="AE10" t="s">
        <v>37</v>
      </c>
      <c r="AF10" t="s">
        <v>38</v>
      </c>
      <c r="AG10" t="s">
        <v>37</v>
      </c>
      <c r="AH10">
        <f t="shared" si="0"/>
        <v>26</v>
      </c>
      <c r="AI10">
        <f t="shared" si="1"/>
        <v>4</v>
      </c>
      <c r="AJ10">
        <f t="shared" si="2"/>
        <v>1</v>
      </c>
    </row>
    <row r="11" spans="1:36" x14ac:dyDescent="0.25">
      <c r="A11" t="s">
        <v>20</v>
      </c>
      <c r="B11" t="s">
        <v>21</v>
      </c>
      <c r="C11" t="s">
        <v>37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38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38</v>
      </c>
      <c r="Q11" t="s">
        <v>37</v>
      </c>
      <c r="R11" t="s">
        <v>39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38</v>
      </c>
      <c r="Z11" t="s">
        <v>37</v>
      </c>
      <c r="AA11" t="s">
        <v>37</v>
      </c>
      <c r="AB11" t="s">
        <v>37</v>
      </c>
      <c r="AC11" t="s">
        <v>37</v>
      </c>
      <c r="AD11" t="s">
        <v>37</v>
      </c>
      <c r="AE11" t="s">
        <v>37</v>
      </c>
      <c r="AF11" t="s">
        <v>38</v>
      </c>
      <c r="AG11" t="s">
        <v>37</v>
      </c>
      <c r="AH11">
        <f t="shared" si="0"/>
        <v>26</v>
      </c>
      <c r="AI11">
        <f t="shared" si="1"/>
        <v>4</v>
      </c>
      <c r="AJ11">
        <f t="shared" si="2"/>
        <v>1</v>
      </c>
    </row>
    <row r="12" spans="1:36" x14ac:dyDescent="0.25">
      <c r="A12" t="s">
        <v>22</v>
      </c>
      <c r="B12" t="s">
        <v>23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38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38</v>
      </c>
      <c r="Q12" t="s">
        <v>37</v>
      </c>
      <c r="R12" t="s">
        <v>39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38</v>
      </c>
      <c r="Z12" t="s">
        <v>37</v>
      </c>
      <c r="AA12" t="s">
        <v>37</v>
      </c>
      <c r="AB12" t="s">
        <v>37</v>
      </c>
      <c r="AC12" t="s">
        <v>37</v>
      </c>
      <c r="AD12" t="s">
        <v>37</v>
      </c>
      <c r="AE12" t="s">
        <v>37</v>
      </c>
      <c r="AF12" t="s">
        <v>38</v>
      </c>
      <c r="AG12" t="s">
        <v>37</v>
      </c>
      <c r="AH12">
        <f t="shared" si="0"/>
        <v>26</v>
      </c>
      <c r="AI12">
        <f t="shared" si="1"/>
        <v>4</v>
      </c>
      <c r="AJ12">
        <f t="shared" si="2"/>
        <v>1</v>
      </c>
    </row>
    <row r="13" spans="1:36" x14ac:dyDescent="0.25">
      <c r="A13" t="s">
        <v>24</v>
      </c>
      <c r="B13" t="s">
        <v>25</v>
      </c>
      <c r="C13" t="s">
        <v>37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38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38</v>
      </c>
      <c r="Q13" t="s">
        <v>37</v>
      </c>
      <c r="R13" t="s">
        <v>39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38</v>
      </c>
      <c r="Z13" t="s">
        <v>37</v>
      </c>
      <c r="AA13" t="s">
        <v>37</v>
      </c>
      <c r="AB13" t="s">
        <v>37</v>
      </c>
      <c r="AC13" t="s">
        <v>37</v>
      </c>
      <c r="AD13" t="s">
        <v>37</v>
      </c>
      <c r="AE13" t="s">
        <v>37</v>
      </c>
      <c r="AF13" t="s">
        <v>38</v>
      </c>
      <c r="AG13" t="s">
        <v>37</v>
      </c>
      <c r="AH13">
        <f t="shared" si="0"/>
        <v>26</v>
      </c>
      <c r="AI13">
        <f t="shared" si="1"/>
        <v>4</v>
      </c>
      <c r="AJ13">
        <f t="shared" si="2"/>
        <v>1</v>
      </c>
    </row>
    <row r="14" spans="1:36" x14ac:dyDescent="0.25">
      <c r="A14" t="s">
        <v>26</v>
      </c>
      <c r="B14" t="s">
        <v>27</v>
      </c>
      <c r="C14" t="s">
        <v>37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38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38</v>
      </c>
      <c r="Q14" t="s">
        <v>37</v>
      </c>
      <c r="R14" t="s">
        <v>39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38</v>
      </c>
      <c r="Z14" t="s">
        <v>37</v>
      </c>
      <c r="AA14" t="s">
        <v>37</v>
      </c>
      <c r="AB14" t="s">
        <v>37</v>
      </c>
      <c r="AC14" t="s">
        <v>37</v>
      </c>
      <c r="AD14" t="s">
        <v>37</v>
      </c>
      <c r="AE14" t="s">
        <v>37</v>
      </c>
      <c r="AF14" t="s">
        <v>38</v>
      </c>
      <c r="AG14" t="s">
        <v>37</v>
      </c>
      <c r="AH14">
        <f t="shared" si="0"/>
        <v>26</v>
      </c>
      <c r="AI14">
        <f t="shared" si="1"/>
        <v>4</v>
      </c>
      <c r="AJ14">
        <f t="shared" si="2"/>
        <v>1</v>
      </c>
    </row>
    <row r="15" spans="1:36" x14ac:dyDescent="0.25">
      <c r="A15" t="s">
        <v>20</v>
      </c>
      <c r="B15" t="s">
        <v>33</v>
      </c>
      <c r="C15" t="s">
        <v>37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38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37</v>
      </c>
      <c r="P15" t="s">
        <v>38</v>
      </c>
      <c r="Q15" t="s">
        <v>37</v>
      </c>
      <c r="R15" t="s">
        <v>39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38</v>
      </c>
      <c r="Z15" t="s">
        <v>37</v>
      </c>
      <c r="AA15" t="s">
        <v>37</v>
      </c>
      <c r="AB15" t="s">
        <v>37</v>
      </c>
      <c r="AC15" t="s">
        <v>37</v>
      </c>
      <c r="AD15" t="s">
        <v>37</v>
      </c>
      <c r="AE15" t="s">
        <v>37</v>
      </c>
      <c r="AF15" t="s">
        <v>38</v>
      </c>
      <c r="AG15" t="s">
        <v>37</v>
      </c>
      <c r="AH15">
        <f t="shared" si="0"/>
        <v>26</v>
      </c>
      <c r="AI15">
        <f t="shared" si="1"/>
        <v>4</v>
      </c>
      <c r="AJ15">
        <f t="shared" si="2"/>
        <v>1</v>
      </c>
    </row>
    <row r="16" spans="1:36" x14ac:dyDescent="0.25">
      <c r="A16" t="s">
        <v>28</v>
      </c>
      <c r="B16" t="s">
        <v>19</v>
      </c>
      <c r="C16" t="s">
        <v>37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38</v>
      </c>
      <c r="J16" t="s">
        <v>37</v>
      </c>
      <c r="K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38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38</v>
      </c>
      <c r="Z16" t="s">
        <v>37</v>
      </c>
      <c r="AA16" t="s">
        <v>37</v>
      </c>
      <c r="AB16" t="s">
        <v>37</v>
      </c>
      <c r="AC16" t="s">
        <v>37</v>
      </c>
      <c r="AD16" t="s">
        <v>37</v>
      </c>
      <c r="AE16" t="s">
        <v>37</v>
      </c>
      <c r="AF16" t="s">
        <v>38</v>
      </c>
      <c r="AG16" t="s">
        <v>37</v>
      </c>
      <c r="AH16">
        <f t="shared" si="0"/>
        <v>27</v>
      </c>
      <c r="AI16">
        <f t="shared" si="1"/>
        <v>4</v>
      </c>
      <c r="AJ16">
        <f t="shared" si="2"/>
        <v>0</v>
      </c>
    </row>
    <row r="17" spans="1:36" x14ac:dyDescent="0.25">
      <c r="A17" t="s">
        <v>29</v>
      </c>
      <c r="B17" t="s">
        <v>34</v>
      </c>
      <c r="C17" t="s">
        <v>38</v>
      </c>
      <c r="D17" t="s">
        <v>37</v>
      </c>
      <c r="E17" t="s">
        <v>37</v>
      </c>
      <c r="F17" t="s">
        <v>38</v>
      </c>
      <c r="G17" t="s">
        <v>37</v>
      </c>
      <c r="H17" t="s">
        <v>37</v>
      </c>
      <c r="I17" t="s">
        <v>38</v>
      </c>
      <c r="J17" t="s">
        <v>38</v>
      </c>
      <c r="K17" t="s">
        <v>37</v>
      </c>
      <c r="L17" t="s">
        <v>37</v>
      </c>
      <c r="M17" t="s">
        <v>38</v>
      </c>
      <c r="N17" t="s">
        <v>37</v>
      </c>
      <c r="O17" t="s">
        <v>37</v>
      </c>
      <c r="P17" t="s">
        <v>38</v>
      </c>
      <c r="Q17" t="s">
        <v>37</v>
      </c>
      <c r="R17" t="s">
        <v>37</v>
      </c>
      <c r="S17" t="s">
        <v>38</v>
      </c>
      <c r="T17" t="s">
        <v>37</v>
      </c>
      <c r="U17" t="s">
        <v>37</v>
      </c>
      <c r="V17" t="s">
        <v>38</v>
      </c>
      <c r="W17" t="s">
        <v>37</v>
      </c>
      <c r="X17" t="s">
        <v>37</v>
      </c>
      <c r="Y17" t="s">
        <v>38</v>
      </c>
      <c r="Z17" t="s">
        <v>38</v>
      </c>
      <c r="AA17" t="s">
        <v>37</v>
      </c>
      <c r="AB17" t="s">
        <v>37</v>
      </c>
      <c r="AC17" t="s">
        <v>38</v>
      </c>
      <c r="AD17" t="s">
        <v>37</v>
      </c>
      <c r="AE17" t="s">
        <v>37</v>
      </c>
      <c r="AF17" t="s">
        <v>38</v>
      </c>
      <c r="AG17" t="s">
        <v>37</v>
      </c>
      <c r="AH17">
        <f t="shared" si="0"/>
        <v>19</v>
      </c>
      <c r="AI17">
        <f t="shared" si="1"/>
        <v>12</v>
      </c>
      <c r="AJ17">
        <f t="shared" si="2"/>
        <v>0</v>
      </c>
    </row>
    <row r="18" spans="1:36" x14ac:dyDescent="0.25">
      <c r="A18" t="s">
        <v>30</v>
      </c>
      <c r="B18" t="s">
        <v>7</v>
      </c>
      <c r="C18" t="s">
        <v>39</v>
      </c>
      <c r="D18" t="s">
        <v>37</v>
      </c>
      <c r="E18" t="s">
        <v>37</v>
      </c>
      <c r="F18" t="s">
        <v>39</v>
      </c>
      <c r="G18" t="s">
        <v>37</v>
      </c>
      <c r="H18" t="s">
        <v>37</v>
      </c>
      <c r="I18" t="s">
        <v>37</v>
      </c>
      <c r="J18" t="s">
        <v>39</v>
      </c>
      <c r="K18" t="s">
        <v>37</v>
      </c>
      <c r="L18" t="s">
        <v>37</v>
      </c>
      <c r="M18" t="s">
        <v>39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39</v>
      </c>
      <c r="T18" t="s">
        <v>37</v>
      </c>
      <c r="U18" t="s">
        <v>37</v>
      </c>
      <c r="V18" t="s">
        <v>39</v>
      </c>
      <c r="W18" t="s">
        <v>37</v>
      </c>
      <c r="X18" t="s">
        <v>37</v>
      </c>
      <c r="Y18" t="s">
        <v>37</v>
      </c>
      <c r="Z18" t="s">
        <v>39</v>
      </c>
      <c r="AA18" t="s">
        <v>37</v>
      </c>
      <c r="AB18" t="s">
        <v>37</v>
      </c>
      <c r="AC18" t="s">
        <v>39</v>
      </c>
      <c r="AD18" t="s">
        <v>37</v>
      </c>
      <c r="AE18" t="s">
        <v>37</v>
      </c>
      <c r="AF18" t="s">
        <v>37</v>
      </c>
      <c r="AG18" t="s">
        <v>37</v>
      </c>
      <c r="AH18">
        <f t="shared" si="0"/>
        <v>23</v>
      </c>
      <c r="AI18">
        <f t="shared" si="1"/>
        <v>0</v>
      </c>
      <c r="AJ18">
        <f t="shared" si="2"/>
        <v>8</v>
      </c>
    </row>
    <row r="19" spans="1:36" x14ac:dyDescent="0.25">
      <c r="A19" t="s">
        <v>31</v>
      </c>
      <c r="B19" t="s">
        <v>35</v>
      </c>
      <c r="C19" t="s">
        <v>37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  <c r="AD19" t="s">
        <v>37</v>
      </c>
      <c r="AE19" t="s">
        <v>37</v>
      </c>
      <c r="AF19" t="s">
        <v>37</v>
      </c>
      <c r="AG19" t="s">
        <v>37</v>
      </c>
      <c r="AH19">
        <f t="shared" si="0"/>
        <v>31</v>
      </c>
      <c r="AI19">
        <f t="shared" si="1"/>
        <v>0</v>
      </c>
      <c r="AJ19">
        <f t="shared" si="2"/>
        <v>0</v>
      </c>
    </row>
    <row r="20" spans="1:36" x14ac:dyDescent="0.25">
      <c r="A20" t="s">
        <v>32</v>
      </c>
      <c r="B20" t="s">
        <v>36</v>
      </c>
      <c r="C20" t="s">
        <v>37</v>
      </c>
      <c r="D20" t="s">
        <v>39</v>
      </c>
      <c r="E20" t="s">
        <v>37</v>
      </c>
      <c r="F20" t="s">
        <v>37</v>
      </c>
      <c r="G20" t="s">
        <v>39</v>
      </c>
      <c r="H20" t="s">
        <v>37</v>
      </c>
      <c r="I20" t="s">
        <v>37</v>
      </c>
      <c r="J20" t="s">
        <v>37</v>
      </c>
      <c r="K20" t="s">
        <v>39</v>
      </c>
      <c r="L20" t="s">
        <v>37</v>
      </c>
      <c r="M20" t="s">
        <v>37</v>
      </c>
      <c r="N20" t="s">
        <v>39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39</v>
      </c>
      <c r="U20" t="s">
        <v>37</v>
      </c>
      <c r="V20" t="s">
        <v>37</v>
      </c>
      <c r="W20" t="s">
        <v>39</v>
      </c>
      <c r="X20" t="s">
        <v>37</v>
      </c>
      <c r="Y20" t="s">
        <v>37</v>
      </c>
      <c r="Z20" t="s">
        <v>37</v>
      </c>
      <c r="AA20" t="s">
        <v>39</v>
      </c>
      <c r="AB20" t="s">
        <v>37</v>
      </c>
      <c r="AC20" t="s">
        <v>37</v>
      </c>
      <c r="AD20" t="s">
        <v>39</v>
      </c>
      <c r="AE20" t="s">
        <v>37</v>
      </c>
      <c r="AF20" t="s">
        <v>37</v>
      </c>
      <c r="AG20" t="s">
        <v>37</v>
      </c>
      <c r="AH20">
        <f t="shared" si="0"/>
        <v>23</v>
      </c>
      <c r="AI20">
        <f t="shared" si="1"/>
        <v>0</v>
      </c>
      <c r="AJ20">
        <f t="shared" si="2"/>
        <v>8</v>
      </c>
    </row>
    <row r="22" spans="1:36" x14ac:dyDescent="0.25">
      <c r="B22" t="s">
        <v>46</v>
      </c>
      <c r="C22">
        <f>COUNTIF(C2:C20,"present")</f>
        <v>15</v>
      </c>
      <c r="D22">
        <f t="shared" ref="D22:AG22" si="3">COUNTIF(D2:D20,"present")</f>
        <v>17</v>
      </c>
      <c r="E22">
        <f t="shared" si="3"/>
        <v>19</v>
      </c>
      <c r="F22">
        <f t="shared" si="3"/>
        <v>15</v>
      </c>
      <c r="G22">
        <f t="shared" si="3"/>
        <v>17</v>
      </c>
      <c r="H22">
        <f t="shared" si="3"/>
        <v>19</v>
      </c>
      <c r="I22">
        <f t="shared" si="3"/>
        <v>3</v>
      </c>
      <c r="J22">
        <f t="shared" si="3"/>
        <v>15</v>
      </c>
      <c r="K22">
        <f t="shared" si="3"/>
        <v>17</v>
      </c>
      <c r="L22">
        <f t="shared" si="3"/>
        <v>19</v>
      </c>
      <c r="M22">
        <f t="shared" si="3"/>
        <v>15</v>
      </c>
      <c r="N22">
        <f t="shared" si="3"/>
        <v>17</v>
      </c>
      <c r="O22">
        <f t="shared" si="3"/>
        <v>19</v>
      </c>
      <c r="P22">
        <f t="shared" si="3"/>
        <v>3</v>
      </c>
      <c r="Q22">
        <f t="shared" si="3"/>
        <v>15</v>
      </c>
      <c r="R22">
        <f t="shared" si="3"/>
        <v>5</v>
      </c>
      <c r="S22">
        <f t="shared" si="3"/>
        <v>15</v>
      </c>
      <c r="T22">
        <f t="shared" si="3"/>
        <v>17</v>
      </c>
      <c r="U22">
        <f t="shared" si="3"/>
        <v>19</v>
      </c>
      <c r="V22">
        <f t="shared" si="3"/>
        <v>15</v>
      </c>
      <c r="W22">
        <f t="shared" si="3"/>
        <v>17</v>
      </c>
      <c r="X22">
        <f t="shared" si="3"/>
        <v>19</v>
      </c>
      <c r="Y22">
        <f t="shared" si="3"/>
        <v>3</v>
      </c>
      <c r="Z22">
        <f t="shared" si="3"/>
        <v>15</v>
      </c>
      <c r="AA22">
        <f t="shared" si="3"/>
        <v>17</v>
      </c>
      <c r="AB22">
        <f t="shared" si="3"/>
        <v>19</v>
      </c>
      <c r="AC22">
        <f t="shared" si="3"/>
        <v>15</v>
      </c>
      <c r="AD22">
        <f t="shared" si="3"/>
        <v>17</v>
      </c>
      <c r="AE22">
        <f t="shared" si="3"/>
        <v>19</v>
      </c>
      <c r="AF22">
        <f t="shared" si="3"/>
        <v>3</v>
      </c>
      <c r="AG22">
        <f t="shared" si="3"/>
        <v>15</v>
      </c>
    </row>
    <row r="23" spans="1:36" x14ac:dyDescent="0.25">
      <c r="B23" t="s">
        <v>47</v>
      </c>
      <c r="C23">
        <f>COUNTIF(C2:C20,"absent")</f>
        <v>2</v>
      </c>
      <c r="D23">
        <f t="shared" ref="D23:AG23" si="4">COUNTIF(D2:D20,"absent")</f>
        <v>1</v>
      </c>
      <c r="E23">
        <f t="shared" si="4"/>
        <v>0</v>
      </c>
      <c r="F23">
        <f t="shared" si="4"/>
        <v>2</v>
      </c>
      <c r="G23">
        <f t="shared" si="4"/>
        <v>1</v>
      </c>
      <c r="H23">
        <f t="shared" si="4"/>
        <v>0</v>
      </c>
      <c r="I23">
        <f t="shared" si="4"/>
        <v>16</v>
      </c>
      <c r="J23">
        <f t="shared" si="4"/>
        <v>2</v>
      </c>
      <c r="K23">
        <f t="shared" si="4"/>
        <v>1</v>
      </c>
      <c r="L23">
        <f t="shared" si="4"/>
        <v>0</v>
      </c>
      <c r="M23">
        <f t="shared" si="4"/>
        <v>2</v>
      </c>
      <c r="N23">
        <f t="shared" si="4"/>
        <v>1</v>
      </c>
      <c r="O23">
        <f t="shared" si="4"/>
        <v>0</v>
      </c>
      <c r="P23">
        <f t="shared" si="4"/>
        <v>16</v>
      </c>
      <c r="Q23">
        <f t="shared" si="4"/>
        <v>2</v>
      </c>
      <c r="R23">
        <f t="shared" si="4"/>
        <v>0</v>
      </c>
      <c r="S23">
        <f t="shared" si="4"/>
        <v>2</v>
      </c>
      <c r="T23">
        <f t="shared" si="4"/>
        <v>1</v>
      </c>
      <c r="U23">
        <f t="shared" si="4"/>
        <v>0</v>
      </c>
      <c r="V23">
        <f t="shared" si="4"/>
        <v>2</v>
      </c>
      <c r="W23">
        <f t="shared" si="4"/>
        <v>1</v>
      </c>
      <c r="X23">
        <f t="shared" si="4"/>
        <v>0</v>
      </c>
      <c r="Y23">
        <f t="shared" si="4"/>
        <v>16</v>
      </c>
      <c r="Z23">
        <f t="shared" si="4"/>
        <v>2</v>
      </c>
      <c r="AA23">
        <f t="shared" si="4"/>
        <v>1</v>
      </c>
      <c r="AB23">
        <f t="shared" si="4"/>
        <v>0</v>
      </c>
      <c r="AC23">
        <f t="shared" si="4"/>
        <v>2</v>
      </c>
      <c r="AD23">
        <f t="shared" si="4"/>
        <v>1</v>
      </c>
      <c r="AE23">
        <f t="shared" si="4"/>
        <v>0</v>
      </c>
      <c r="AF23">
        <f t="shared" si="4"/>
        <v>16</v>
      </c>
      <c r="AG23">
        <f t="shared" si="4"/>
        <v>2</v>
      </c>
    </row>
    <row r="24" spans="1:36" x14ac:dyDescent="0.25">
      <c r="B24" t="s">
        <v>40</v>
      </c>
      <c r="C24">
        <f>COUNTIF(C2:C20,"tardy")</f>
        <v>2</v>
      </c>
      <c r="D24">
        <f t="shared" ref="D24:AG24" si="5">COUNTIF(D2:D20,"tardy")</f>
        <v>1</v>
      </c>
      <c r="E24">
        <f t="shared" si="5"/>
        <v>0</v>
      </c>
      <c r="F24">
        <f t="shared" si="5"/>
        <v>2</v>
      </c>
      <c r="G24">
        <f t="shared" si="5"/>
        <v>1</v>
      </c>
      <c r="H24">
        <f t="shared" si="5"/>
        <v>0</v>
      </c>
      <c r="I24">
        <f t="shared" si="5"/>
        <v>0</v>
      </c>
      <c r="J24">
        <f t="shared" si="5"/>
        <v>2</v>
      </c>
      <c r="K24">
        <f t="shared" si="5"/>
        <v>1</v>
      </c>
      <c r="L24">
        <f t="shared" si="5"/>
        <v>0</v>
      </c>
      <c r="M24">
        <f t="shared" si="5"/>
        <v>2</v>
      </c>
      <c r="N24">
        <f t="shared" si="5"/>
        <v>1</v>
      </c>
      <c r="O24">
        <f t="shared" si="5"/>
        <v>0</v>
      </c>
      <c r="P24">
        <f t="shared" si="5"/>
        <v>0</v>
      </c>
      <c r="Q24">
        <f t="shared" si="5"/>
        <v>2</v>
      </c>
      <c r="R24">
        <f t="shared" si="5"/>
        <v>14</v>
      </c>
      <c r="S24">
        <f t="shared" si="5"/>
        <v>2</v>
      </c>
      <c r="T24">
        <f t="shared" si="5"/>
        <v>1</v>
      </c>
      <c r="U24">
        <f t="shared" si="5"/>
        <v>0</v>
      </c>
      <c r="V24">
        <f t="shared" si="5"/>
        <v>2</v>
      </c>
      <c r="W24">
        <f t="shared" si="5"/>
        <v>1</v>
      </c>
      <c r="X24">
        <f t="shared" si="5"/>
        <v>0</v>
      </c>
      <c r="Y24">
        <f t="shared" si="5"/>
        <v>0</v>
      </c>
      <c r="Z24">
        <f t="shared" si="5"/>
        <v>2</v>
      </c>
      <c r="AA24">
        <f t="shared" si="5"/>
        <v>1</v>
      </c>
      <c r="AB24">
        <f t="shared" si="5"/>
        <v>0</v>
      </c>
      <c r="AC24">
        <f t="shared" si="5"/>
        <v>2</v>
      </c>
      <c r="AD24">
        <f t="shared" si="5"/>
        <v>1</v>
      </c>
      <c r="AE24">
        <f t="shared" si="5"/>
        <v>0</v>
      </c>
      <c r="AF24">
        <f t="shared" si="5"/>
        <v>0</v>
      </c>
      <c r="AG24">
        <f t="shared" si="5"/>
        <v>2</v>
      </c>
    </row>
    <row r="26" spans="1:36" x14ac:dyDescent="0.25">
      <c r="B26" t="s">
        <v>44</v>
      </c>
      <c r="C26" t="s">
        <v>45</v>
      </c>
    </row>
  </sheetData>
  <conditionalFormatting sqref="C2:C2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C2:AG2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2:AH20">
    <cfRule type="cellIs" dxfId="19" priority="13" operator="equal">
      <formula>"tardy"</formula>
    </cfRule>
    <cfRule type="cellIs" dxfId="18" priority="14" operator="equal">
      <formula>"present"</formula>
    </cfRule>
    <cfRule type="cellIs" dxfId="17" priority="15" operator="equal">
      <formula>"absent"</formula>
    </cfRule>
  </conditionalFormatting>
  <conditionalFormatting sqref="D3:D19">
    <cfRule type="cellIs" dxfId="16" priority="54" operator="equal">
      <formula>"present"</formula>
    </cfRule>
  </conditionalFormatting>
  <conditionalFormatting sqref="D1:AF1 D21:AF21">
    <cfRule type="cellIs" dxfId="15" priority="51" operator="equal">
      <formula>"tardy"</formula>
    </cfRule>
    <cfRule type="cellIs" dxfId="14" priority="52" operator="equal">
      <formula>"absent"</formula>
    </cfRule>
    <cfRule type="cellIs" dxfId="13" priority="53" operator="equal">
      <formula>"present"</formula>
    </cfRule>
  </conditionalFormatting>
  <conditionalFormatting sqref="G3:G19">
    <cfRule type="cellIs" dxfId="12" priority="46" operator="equal">
      <formula>"present"</formula>
    </cfRule>
  </conditionalFormatting>
  <conditionalFormatting sqref="K3:K19">
    <cfRule type="cellIs" dxfId="11" priority="41" operator="equal">
      <formula>"present"</formula>
    </cfRule>
  </conditionalFormatting>
  <conditionalFormatting sqref="N3:N19">
    <cfRule type="cellIs" dxfId="10" priority="36" operator="equal">
      <formula>"present"</formula>
    </cfRule>
  </conditionalFormatting>
  <conditionalFormatting sqref="O2:AG20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Q3:Q20">
    <cfRule type="cellIs" dxfId="9" priority="32" operator="equal">
      <formula>"present"</formula>
    </cfRule>
  </conditionalFormatting>
  <conditionalFormatting sqref="Q4">
    <cfRule type="cellIs" dxfId="8" priority="31" operator="equal">
      <formula>"absent"</formula>
    </cfRule>
  </conditionalFormatting>
  <conditionalFormatting sqref="T3:T19">
    <cfRule type="cellIs" dxfId="7" priority="26" operator="equal">
      <formula>"present"</formula>
    </cfRule>
  </conditionalFormatting>
  <conditionalFormatting sqref="W3:W19">
    <cfRule type="cellIs" dxfId="6" priority="21" operator="equal">
      <formula>"present"</formula>
    </cfRule>
  </conditionalFormatting>
  <conditionalFormatting sqref="AA3:AA19">
    <cfRule type="cellIs" dxfId="5" priority="16" operator="equal">
      <formula>"present"</formula>
    </cfRule>
  </conditionalFormatting>
  <conditionalFormatting sqref="AD3:AD19">
    <cfRule type="cellIs" dxfId="4" priority="11" operator="equal">
      <formula>"present"</formula>
    </cfRule>
  </conditionalFormatting>
  <conditionalFormatting sqref="AG3:AG20">
    <cfRule type="cellIs" dxfId="3" priority="10" operator="equal">
      <formula>"present"</formula>
    </cfRule>
  </conditionalFormatting>
  <conditionalFormatting sqref="AG4">
    <cfRule type="cellIs" dxfId="2" priority="9" operator="equal">
      <formula>"absent"</formula>
    </cfRule>
  </conditionalFormatting>
  <conditionalFormatting sqref="AH2:AJ20">
    <cfRule type="cellIs" dxfId="1" priority="1" operator="equal">
      <formula>31</formula>
    </cfRule>
    <cfRule type="cellIs" dxfId="0" priority="2" operator="equal">
      <formula>15.5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Aqeel Raza</dc:creator>
  <cp:lastModifiedBy>Aqeel Raza</cp:lastModifiedBy>
  <dcterms:created xsi:type="dcterms:W3CDTF">2023-11-20T17:21:01Z</dcterms:created>
  <dcterms:modified xsi:type="dcterms:W3CDTF">2023-12-21T18:29:35Z</dcterms:modified>
</cp:coreProperties>
</file>