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h Pollnow\Desktop\Development\ed-elect\data\schoolchoicepopularity_education_next\"/>
    </mc:Choice>
  </mc:AlternateContent>
  <bookViews>
    <workbookView xWindow="0" yWindow="0" windowWidth="19200" windowHeight="6816" firstSheet="1" activeTab="2"/>
  </bookViews>
  <sheets>
    <sheet name="Sheet1" sheetId="4" r:id="rId1"/>
    <sheet name="2018 only" sheetId="5" r:id="rId2"/>
    <sheet name="CharterSchools" sheetId="1" r:id="rId3"/>
    <sheet name="Vouchers" sheetId="2" r:id="rId4"/>
    <sheet name="All Charts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5" l="1"/>
  <c r="H37" i="5"/>
  <c r="H7" i="5"/>
  <c r="H8" i="5"/>
  <c r="H9" i="5"/>
  <c r="H10" i="5"/>
  <c r="H11" i="5"/>
  <c r="H12" i="5"/>
  <c r="H13" i="5"/>
  <c r="H14" i="5"/>
  <c r="H15" i="5"/>
  <c r="H6" i="5"/>
  <c r="J75" i="5"/>
  <c r="J74" i="5"/>
</calcChain>
</file>

<file path=xl/sharedStrings.xml><?xml version="1.0" encoding="utf-8"?>
<sst xmlns="http://schemas.openxmlformats.org/spreadsheetml/2006/main" count="101" uniqueCount="40">
  <si>
    <t>Public Opinion on Charter Schools</t>
  </si>
  <si>
    <t>Source: https://educationnext.org/files/ednext-poll-question-wording-over-time-through-2018.pdf</t>
  </si>
  <si>
    <t>Public</t>
  </si>
  <si>
    <t>Support</t>
  </si>
  <si>
    <t>Neither</t>
  </si>
  <si>
    <t>Opposed</t>
  </si>
  <si>
    <t>Republicans</t>
  </si>
  <si>
    <t>Democrats</t>
  </si>
  <si>
    <t>Teachers</t>
  </si>
  <si>
    <t>Support for Charter Schools</t>
  </si>
  <si>
    <t>Public Opinion on Vouchers Targeted to Low-Income Families</t>
  </si>
  <si>
    <t>Support for Vouchers Targeting Low-Income Families</t>
  </si>
  <si>
    <t>Republicans Supporting Charters</t>
  </si>
  <si>
    <t>Republicans Supporting Vouchers</t>
  </si>
  <si>
    <t>Democrats Supporting Charters</t>
  </si>
  <si>
    <t>Democrats Supporting Vouchers</t>
  </si>
  <si>
    <t>Teachers supporting Charters</t>
  </si>
  <si>
    <t>Teachers supporting vouchers</t>
  </si>
  <si>
    <t>About</t>
  </si>
  <si>
    <t>These data were used to generate the d3 graphics on the "School Choice" page.</t>
  </si>
  <si>
    <t>Support for Vouchers</t>
  </si>
  <si>
    <t>Support for Charter School Expansion</t>
  </si>
  <si>
    <t>This excel spreadsheet was generated by manually entering (and visualizing) data from https://www.educationnext.org/files/2018ednextpoll.pdf and from https://educationnext.org/files/ednext-poll-question-wording-over-time-through-2018.pdf</t>
  </si>
  <si>
    <t>Charters</t>
  </si>
  <si>
    <t>Vouchers</t>
  </si>
  <si>
    <t>All</t>
  </si>
  <si>
    <t>Group</t>
  </si>
  <si>
    <t>Strongly Support</t>
  </si>
  <si>
    <t>Somewhat Support</t>
  </si>
  <si>
    <t>Somewhat Oppose</t>
  </si>
  <si>
    <t>Strongly Oppose</t>
  </si>
  <si>
    <t>Neither Support Nor Oppose</t>
  </si>
  <si>
    <t>White</t>
  </si>
  <si>
    <t>Black</t>
  </si>
  <si>
    <t>Hispanic</t>
  </si>
  <si>
    <t>Question</t>
  </si>
  <si>
    <t>Support OR somewhat support</t>
  </si>
  <si>
    <t xml:space="preserve">See chart 15d and 13a of the education data from 2018 for the corresponding charts: https://www.educationnext.org/files/2018ednextpoll.pdf </t>
  </si>
  <si>
    <t>TOTAL strong or somewhat support</t>
  </si>
  <si>
    <t>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</si>
</sst>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Fill="1" applyBorder="1" applyAlignment="1">
      <alignment vertical="center" wrapText="1"/>
    </xf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0" xfId="0" applyFill="1" applyBorder="1"/>
    <xf numFmtId="0" fontId="0" fillId="2" borderId="12" xfId="0" applyFill="1" applyBorder="1"/>
    <xf numFmtId="0" fontId="0" fillId="0" borderId="13" xfId="0" applyBorder="1"/>
    <xf numFmtId="0" fontId="0" fillId="0" borderId="14" xfId="0" applyBorder="1"/>
    <xf numFmtId="0" fontId="0" fillId="0" borderId="5" xfId="0" applyBorder="1"/>
    <xf numFmtId="0" fontId="0" fillId="2" borderId="9" xfId="0" applyFill="1" applyBorder="1"/>
    <xf numFmtId="0" fontId="0" fillId="2" borderId="10" xfId="0" applyFill="1" applyBorder="1"/>
    <xf numFmtId="0" fontId="2" fillId="0" borderId="8" xfId="0" applyFont="1" applyBorder="1"/>
    <xf numFmtId="0" fontId="0" fillId="0" borderId="0" xfId="0" applyFill="1" applyBorder="1"/>
    <xf numFmtId="9" fontId="0" fillId="0" borderId="0" xfId="0" applyNumberFormat="1" applyBorder="1"/>
    <xf numFmtId="9" fontId="0" fillId="2" borderId="14" xfId="0" applyNumberFormat="1" applyFill="1" applyBorder="1"/>
    <xf numFmtId="0" fontId="2" fillId="0" borderId="0" xfId="0" applyFont="1"/>
    <xf numFmtId="0" fontId="2" fillId="0" borderId="10" xfId="0" applyFont="1" applyBorder="1"/>
    <xf numFmtId="9" fontId="0" fillId="0" borderId="12" xfId="0" applyNumberFormat="1" applyBorder="1"/>
    <xf numFmtId="9" fontId="0" fillId="0" borderId="5" xfId="0" applyNumberFormat="1" applyBorder="1"/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7467"/>
      <color rgb="FFF5877B"/>
      <color rgb="FF8FCFFF"/>
      <color rgb="FF2DA5FF"/>
      <color rgb="FF8A3C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S</a:t>
            </a:r>
            <a:r>
              <a:rPr lang="en-US" sz="2400" b="1" baseline="0"/>
              <a:t>upport for School Choice is mixed overall, though majority of Hispanic and Black respondents favor vouchers</a:t>
            </a:r>
            <a:endParaRPr lang="en-US" sz="2400" b="1"/>
          </a:p>
        </c:rich>
      </c:tx>
      <c:layout>
        <c:manualLayout>
          <c:xMode val="edge"/>
          <c:yMode val="edge"/>
          <c:x val="0.12460107942424736"/>
          <c:y val="4.3750312240468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23675566799764"/>
          <c:y val="0.23139133314595262"/>
          <c:w val="0.8342222071888642"/>
          <c:h val="0.6940277485267256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'2018 only'!$C$5</c:f>
              <c:strCache>
                <c:ptCount val="1"/>
                <c:pt idx="0">
                  <c:v>Strongly Support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cat>
            <c:multiLvlStrRef>
              <c:f>'2018 only'!$A$6:$B$13</c:f>
              <c:multiLvlStrCache>
                <c:ptCount val="8"/>
                <c:lvl>
                  <c:pt idx="0">
                    <c:v>Charters</c:v>
                  </c:pt>
                  <c:pt idx="1">
                    <c:v>Vouchers</c:v>
                  </c:pt>
                  <c:pt idx="2">
                    <c:v>Charters</c:v>
                  </c:pt>
                  <c:pt idx="3">
                    <c:v>Vouchers</c:v>
                  </c:pt>
                  <c:pt idx="4">
                    <c:v>Charters</c:v>
                  </c:pt>
                  <c:pt idx="5">
                    <c:v>Vouchers</c:v>
                  </c:pt>
                  <c:pt idx="6">
                    <c:v>Charters</c:v>
                  </c:pt>
                  <c:pt idx="7">
                    <c:v>Vouchers</c:v>
                  </c:pt>
                </c:lvl>
                <c:lvl>
                  <c:pt idx="0">
                    <c:v>All</c:v>
                  </c:pt>
                  <c:pt idx="2">
                    <c:v>Black</c:v>
                  </c:pt>
                  <c:pt idx="4">
                    <c:v>Hispanic</c:v>
                  </c:pt>
                  <c:pt idx="6">
                    <c:v>White</c:v>
                  </c:pt>
                </c:lvl>
              </c:multiLvlStrCache>
            </c:multiLvlStrRef>
          </c:cat>
          <c:val>
            <c:numRef>
              <c:f>'2018 only'!$C$6:$C$13</c:f>
              <c:numCache>
                <c:formatCode>General</c:formatCode>
                <c:ptCount val="8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25</c:v>
                </c:pt>
                <c:pt idx="4">
                  <c:v>12</c:v>
                </c:pt>
                <c:pt idx="5">
                  <c:v>26</c:v>
                </c:pt>
                <c:pt idx="6">
                  <c:v>15</c:v>
                </c:pt>
                <c:pt idx="7">
                  <c:v>9</c:v>
                </c:pt>
              </c:numCache>
            </c:numRef>
          </c:val>
        </c:ser>
        <c:ser>
          <c:idx val="1"/>
          <c:order val="1"/>
          <c:tx>
            <c:strRef>
              <c:f>'2018 only'!$D$5</c:f>
              <c:strCache>
                <c:ptCount val="1"/>
                <c:pt idx="0">
                  <c:v>Somewhat Support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cat>
            <c:multiLvlStrRef>
              <c:f>'2018 only'!$A$6:$B$13</c:f>
              <c:multiLvlStrCache>
                <c:ptCount val="8"/>
                <c:lvl>
                  <c:pt idx="0">
                    <c:v>Charters</c:v>
                  </c:pt>
                  <c:pt idx="1">
                    <c:v>Vouchers</c:v>
                  </c:pt>
                  <c:pt idx="2">
                    <c:v>Charters</c:v>
                  </c:pt>
                  <c:pt idx="3">
                    <c:v>Vouchers</c:v>
                  </c:pt>
                  <c:pt idx="4">
                    <c:v>Charters</c:v>
                  </c:pt>
                  <c:pt idx="5">
                    <c:v>Vouchers</c:v>
                  </c:pt>
                  <c:pt idx="6">
                    <c:v>Charters</c:v>
                  </c:pt>
                  <c:pt idx="7">
                    <c:v>Vouchers</c:v>
                  </c:pt>
                </c:lvl>
                <c:lvl>
                  <c:pt idx="0">
                    <c:v>All</c:v>
                  </c:pt>
                  <c:pt idx="2">
                    <c:v>Black</c:v>
                  </c:pt>
                  <c:pt idx="4">
                    <c:v>Hispanic</c:v>
                  </c:pt>
                  <c:pt idx="6">
                    <c:v>White</c:v>
                  </c:pt>
                </c:lvl>
              </c:multiLvlStrCache>
            </c:multiLvlStrRef>
          </c:cat>
          <c:val>
            <c:numRef>
              <c:f>'2018 only'!$D$6:$D$13</c:f>
              <c:numCache>
                <c:formatCode>General</c:formatCode>
                <c:ptCount val="8"/>
                <c:pt idx="0">
                  <c:v>29</c:v>
                </c:pt>
                <c:pt idx="1">
                  <c:v>30</c:v>
                </c:pt>
                <c:pt idx="2">
                  <c:v>32</c:v>
                </c:pt>
                <c:pt idx="3">
                  <c:v>31</c:v>
                </c:pt>
                <c:pt idx="4">
                  <c:v>37</c:v>
                </c:pt>
                <c:pt idx="5">
                  <c:v>35</c:v>
                </c:pt>
                <c:pt idx="6">
                  <c:v>28</c:v>
                </c:pt>
                <c:pt idx="7">
                  <c:v>29</c:v>
                </c:pt>
              </c:numCache>
            </c:numRef>
          </c:val>
        </c:ser>
        <c:ser>
          <c:idx val="2"/>
          <c:order val="2"/>
          <c:tx>
            <c:strRef>
              <c:f>'2018 only'!$E$5</c:f>
              <c:strCache>
                <c:ptCount val="1"/>
                <c:pt idx="0">
                  <c:v>Neither Support Nor Oppose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'2018 only'!$A$6:$B$13</c:f>
              <c:multiLvlStrCache>
                <c:ptCount val="8"/>
                <c:lvl>
                  <c:pt idx="0">
                    <c:v>Charters</c:v>
                  </c:pt>
                  <c:pt idx="1">
                    <c:v>Vouchers</c:v>
                  </c:pt>
                  <c:pt idx="2">
                    <c:v>Charters</c:v>
                  </c:pt>
                  <c:pt idx="3">
                    <c:v>Vouchers</c:v>
                  </c:pt>
                  <c:pt idx="4">
                    <c:v>Charters</c:v>
                  </c:pt>
                  <c:pt idx="5">
                    <c:v>Vouchers</c:v>
                  </c:pt>
                  <c:pt idx="6">
                    <c:v>Charters</c:v>
                  </c:pt>
                  <c:pt idx="7">
                    <c:v>Vouchers</c:v>
                  </c:pt>
                </c:lvl>
                <c:lvl>
                  <c:pt idx="0">
                    <c:v>All</c:v>
                  </c:pt>
                  <c:pt idx="2">
                    <c:v>Black</c:v>
                  </c:pt>
                  <c:pt idx="4">
                    <c:v>Hispanic</c:v>
                  </c:pt>
                  <c:pt idx="6">
                    <c:v>White</c:v>
                  </c:pt>
                </c:lvl>
              </c:multiLvlStrCache>
            </c:multiLvlStrRef>
          </c:cat>
          <c:val>
            <c:numRef>
              <c:f>'2018 only'!$E$6:$E$13</c:f>
              <c:numCache>
                <c:formatCode>General</c:formatCode>
                <c:ptCount val="8"/>
                <c:pt idx="0">
                  <c:v>21</c:v>
                </c:pt>
                <c:pt idx="1">
                  <c:v>12</c:v>
                </c:pt>
                <c:pt idx="2">
                  <c:v>28</c:v>
                </c:pt>
                <c:pt idx="3">
                  <c:v>20</c:v>
                </c:pt>
                <c:pt idx="4">
                  <c:v>18</c:v>
                </c:pt>
                <c:pt idx="5">
                  <c:v>10</c:v>
                </c:pt>
                <c:pt idx="6">
                  <c:v>20</c:v>
                </c:pt>
                <c:pt idx="7">
                  <c:v>11</c:v>
                </c:pt>
              </c:numCache>
            </c:numRef>
          </c:val>
        </c:ser>
        <c:ser>
          <c:idx val="3"/>
          <c:order val="3"/>
          <c:tx>
            <c:strRef>
              <c:f>'2018 only'!$F$5</c:f>
              <c:strCache>
                <c:ptCount val="1"/>
                <c:pt idx="0">
                  <c:v>Somewhat Oppose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'2018 only'!$A$6:$B$13</c:f>
              <c:multiLvlStrCache>
                <c:ptCount val="8"/>
                <c:lvl>
                  <c:pt idx="0">
                    <c:v>Charters</c:v>
                  </c:pt>
                  <c:pt idx="1">
                    <c:v>Vouchers</c:v>
                  </c:pt>
                  <c:pt idx="2">
                    <c:v>Charters</c:v>
                  </c:pt>
                  <c:pt idx="3">
                    <c:v>Vouchers</c:v>
                  </c:pt>
                  <c:pt idx="4">
                    <c:v>Charters</c:v>
                  </c:pt>
                  <c:pt idx="5">
                    <c:v>Vouchers</c:v>
                  </c:pt>
                  <c:pt idx="6">
                    <c:v>Charters</c:v>
                  </c:pt>
                  <c:pt idx="7">
                    <c:v>Vouchers</c:v>
                  </c:pt>
                </c:lvl>
                <c:lvl>
                  <c:pt idx="0">
                    <c:v>All</c:v>
                  </c:pt>
                  <c:pt idx="2">
                    <c:v>Black</c:v>
                  </c:pt>
                  <c:pt idx="4">
                    <c:v>Hispanic</c:v>
                  </c:pt>
                  <c:pt idx="6">
                    <c:v>White</c:v>
                  </c:pt>
                </c:lvl>
              </c:multiLvlStrCache>
            </c:multiLvlStrRef>
          </c:cat>
          <c:val>
            <c:numRef>
              <c:f>'2018 only'!$F$6:$F$13</c:f>
              <c:numCache>
                <c:formatCode>General</c:formatCode>
                <c:ptCount val="8"/>
                <c:pt idx="0">
                  <c:v>21</c:v>
                </c:pt>
                <c:pt idx="1">
                  <c:v>21</c:v>
                </c:pt>
                <c:pt idx="2">
                  <c:v>17</c:v>
                </c:pt>
                <c:pt idx="3">
                  <c:v>12</c:v>
                </c:pt>
                <c:pt idx="4">
                  <c:v>22</c:v>
                </c:pt>
                <c:pt idx="5">
                  <c:v>17</c:v>
                </c:pt>
                <c:pt idx="6">
                  <c:v>23</c:v>
                </c:pt>
                <c:pt idx="7">
                  <c:v>25</c:v>
                </c:pt>
              </c:numCache>
            </c:numRef>
          </c:val>
        </c:ser>
        <c:ser>
          <c:idx val="4"/>
          <c:order val="4"/>
          <c:tx>
            <c:strRef>
              <c:f>'2018 only'!$G$5</c:f>
              <c:strCache>
                <c:ptCount val="1"/>
                <c:pt idx="0">
                  <c:v>Strongly Oppose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'2018 only'!$A$6:$B$13</c:f>
              <c:multiLvlStrCache>
                <c:ptCount val="8"/>
                <c:lvl>
                  <c:pt idx="0">
                    <c:v>Charters</c:v>
                  </c:pt>
                  <c:pt idx="1">
                    <c:v>Vouchers</c:v>
                  </c:pt>
                  <c:pt idx="2">
                    <c:v>Charters</c:v>
                  </c:pt>
                  <c:pt idx="3">
                    <c:v>Vouchers</c:v>
                  </c:pt>
                  <c:pt idx="4">
                    <c:v>Charters</c:v>
                  </c:pt>
                  <c:pt idx="5">
                    <c:v>Vouchers</c:v>
                  </c:pt>
                  <c:pt idx="6">
                    <c:v>Charters</c:v>
                  </c:pt>
                  <c:pt idx="7">
                    <c:v>Vouchers</c:v>
                  </c:pt>
                </c:lvl>
                <c:lvl>
                  <c:pt idx="0">
                    <c:v>All</c:v>
                  </c:pt>
                  <c:pt idx="2">
                    <c:v>Black</c:v>
                  </c:pt>
                  <c:pt idx="4">
                    <c:v>Hispanic</c:v>
                  </c:pt>
                  <c:pt idx="6">
                    <c:v>White</c:v>
                  </c:pt>
                </c:lvl>
              </c:multiLvlStrCache>
            </c:multiLvlStrRef>
          </c:cat>
          <c:val>
            <c:numRef>
              <c:f>'2018 only'!$G$6:$G$13</c:f>
              <c:numCache>
                <c:formatCode>General</c:formatCode>
                <c:ptCount val="8"/>
                <c:pt idx="0">
                  <c:v>14</c:v>
                </c:pt>
                <c:pt idx="1">
                  <c:v>23</c:v>
                </c:pt>
                <c:pt idx="2">
                  <c:v>9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15</c:v>
                </c:pt>
                <c:pt idx="7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8033816"/>
        <c:axId val="288039696"/>
      </c:barChart>
      <c:catAx>
        <c:axId val="288033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39696"/>
        <c:crosses val="autoZero"/>
        <c:auto val="1"/>
        <c:lblAlgn val="ctr"/>
        <c:lblOffset val="100"/>
        <c:noMultiLvlLbl val="0"/>
      </c:catAx>
      <c:valAx>
        <c:axId val="288039696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3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4448145700073556E-2"/>
          <c:y val="0.92774105033333276"/>
          <c:w val="0.9"/>
          <c:h val="4.4731245390616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Support for</a:t>
            </a:r>
            <a:r>
              <a:rPr lang="en-US" baseline="0"/>
              <a:t> Charter Schools By Political Party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28563270556694"/>
          <c:y val="8.0672994332476516E-2"/>
          <c:w val="0.85985842546515256"/>
          <c:h val="0.696286131576609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'2018 only'!$C$24</c:f>
              <c:strCache>
                <c:ptCount val="1"/>
                <c:pt idx="0">
                  <c:v>Group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'2018 only'!$A$25:$B$30</c:f>
              <c:multiLvlStrCache>
                <c:ptCount val="5"/>
                <c:lvl>
                  <c:pt idx="0">
                    <c:v>Republicans</c:v>
                  </c:pt>
                  <c:pt idx="2">
                    <c:v>Democrats</c:v>
                  </c:pt>
                  <c:pt idx="4">
                    <c:v>Teachers</c:v>
                  </c:pt>
                </c:lvl>
                <c:lvl>
                  <c:pt idx="0">
                    <c:v>Republicans</c:v>
                  </c:pt>
                  <c:pt idx="2">
                    <c:v>Democrats</c:v>
                  </c:pt>
                  <c:pt idx="4">
                    <c:v>Teachers</c:v>
                  </c:pt>
                </c:lvl>
              </c:multiLvlStrCache>
            </c:multiLvlStrRef>
          </c:cat>
          <c:val>
            <c:numRef>
              <c:f>'2018 only'!$C$25:$C$30</c:f>
              <c:numCache>
                <c:formatCode>General</c:formatCode>
                <c:ptCount val="6"/>
                <c:pt idx="0">
                  <c:v>0</c:v>
                </c:pt>
                <c:pt idx="2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'2018 only'!$D$24</c:f>
              <c:strCache>
                <c:ptCount val="1"/>
                <c:pt idx="0">
                  <c:v>Group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'2018 only'!$A$25:$B$30</c:f>
              <c:multiLvlStrCache>
                <c:ptCount val="5"/>
                <c:lvl>
                  <c:pt idx="0">
                    <c:v>Republicans</c:v>
                  </c:pt>
                  <c:pt idx="2">
                    <c:v>Democrats</c:v>
                  </c:pt>
                  <c:pt idx="4">
                    <c:v>Teachers</c:v>
                  </c:pt>
                </c:lvl>
                <c:lvl>
                  <c:pt idx="0">
                    <c:v>Republicans</c:v>
                  </c:pt>
                  <c:pt idx="2">
                    <c:v>Democrats</c:v>
                  </c:pt>
                  <c:pt idx="4">
                    <c:v>Teachers</c:v>
                  </c:pt>
                </c:lvl>
              </c:multiLvlStrCache>
            </c:multiLvlStrRef>
          </c:cat>
          <c:val>
            <c:numRef>
              <c:f>'2018 only'!$D$25:$D$30</c:f>
              <c:numCache>
                <c:formatCode>General</c:formatCode>
                <c:ptCount val="6"/>
                <c:pt idx="0">
                  <c:v>0</c:v>
                </c:pt>
                <c:pt idx="2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'2018 only'!$E$24</c:f>
              <c:strCache>
                <c:ptCount val="1"/>
                <c:pt idx="0">
                  <c:v>Group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'2018 only'!$A$25:$B$30</c:f>
              <c:multiLvlStrCache>
                <c:ptCount val="5"/>
                <c:lvl>
                  <c:pt idx="0">
                    <c:v>Republicans</c:v>
                  </c:pt>
                  <c:pt idx="2">
                    <c:v>Democrats</c:v>
                  </c:pt>
                  <c:pt idx="4">
                    <c:v>Teachers</c:v>
                  </c:pt>
                </c:lvl>
                <c:lvl>
                  <c:pt idx="0">
                    <c:v>Republicans</c:v>
                  </c:pt>
                  <c:pt idx="2">
                    <c:v>Democrats</c:v>
                  </c:pt>
                  <c:pt idx="4">
                    <c:v>Teachers</c:v>
                  </c:pt>
                </c:lvl>
              </c:multiLvlStrCache>
            </c:multiLvlStrRef>
          </c:cat>
          <c:val>
            <c:numRef>
              <c:f>'2018 only'!$E$25:$E$30</c:f>
              <c:numCache>
                <c:formatCode>General</c:formatCode>
                <c:ptCount val="6"/>
                <c:pt idx="0">
                  <c:v>0</c:v>
                </c:pt>
                <c:pt idx="2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'2018 only'!$F$24</c:f>
              <c:strCache>
                <c:ptCount val="1"/>
                <c:pt idx="0">
                  <c:v>Group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'2018 only'!$A$25:$B$30</c:f>
              <c:multiLvlStrCache>
                <c:ptCount val="5"/>
                <c:lvl>
                  <c:pt idx="0">
                    <c:v>Republicans</c:v>
                  </c:pt>
                  <c:pt idx="2">
                    <c:v>Democrats</c:v>
                  </c:pt>
                  <c:pt idx="4">
                    <c:v>Teachers</c:v>
                  </c:pt>
                </c:lvl>
                <c:lvl>
                  <c:pt idx="0">
                    <c:v>Republicans</c:v>
                  </c:pt>
                  <c:pt idx="2">
                    <c:v>Democrats</c:v>
                  </c:pt>
                  <c:pt idx="4">
                    <c:v>Teachers</c:v>
                  </c:pt>
                </c:lvl>
              </c:multiLvlStrCache>
            </c:multiLvlStrRef>
          </c:cat>
          <c:val>
            <c:numRef>
              <c:f>'2018 only'!$F$25:$F$30</c:f>
              <c:numCache>
                <c:formatCode>General</c:formatCode>
                <c:ptCount val="6"/>
                <c:pt idx="0">
                  <c:v>0</c:v>
                </c:pt>
                <c:pt idx="2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'2018 only'!$G$24</c:f>
              <c:strCache>
                <c:ptCount val="1"/>
                <c:pt idx="0">
                  <c:v>Group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'2018 only'!$A$25:$B$30</c:f>
              <c:multiLvlStrCache>
                <c:ptCount val="5"/>
                <c:lvl>
                  <c:pt idx="0">
                    <c:v>Republicans</c:v>
                  </c:pt>
                  <c:pt idx="2">
                    <c:v>Democrats</c:v>
                  </c:pt>
                  <c:pt idx="4">
                    <c:v>Teachers</c:v>
                  </c:pt>
                </c:lvl>
                <c:lvl>
                  <c:pt idx="0">
                    <c:v>Republicans</c:v>
                  </c:pt>
                  <c:pt idx="2">
                    <c:v>Democrats</c:v>
                  </c:pt>
                  <c:pt idx="4">
                    <c:v>Teachers</c:v>
                  </c:pt>
                </c:lvl>
              </c:multiLvlStrCache>
            </c:multiLvlStrRef>
          </c:cat>
          <c:val>
            <c:numRef>
              <c:f>'2018 only'!$G$25:$G$30</c:f>
              <c:numCache>
                <c:formatCode>General</c:formatCode>
                <c:ptCount val="6"/>
                <c:pt idx="0">
                  <c:v>0</c:v>
                </c:pt>
                <c:pt idx="2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8035384"/>
        <c:axId val="288036560"/>
      </c:barChart>
      <c:catAx>
        <c:axId val="288035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36560"/>
        <c:crosses val="autoZero"/>
        <c:auto val="1"/>
        <c:lblAlgn val="ctr"/>
        <c:lblOffset val="100"/>
        <c:noMultiLvlLbl val="0"/>
      </c:catAx>
      <c:valAx>
        <c:axId val="28803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3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Republicans More Favorable Toward Charter Schools</a:t>
            </a:r>
          </a:p>
        </c:rich>
      </c:tx>
      <c:layout>
        <c:manualLayout>
          <c:xMode val="edge"/>
          <c:yMode val="edge"/>
          <c:x val="0.27769272362174457"/>
          <c:y val="4.14129469661653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23954959721953"/>
          <c:y val="0.22397949638168402"/>
          <c:w val="0.81324255092991715"/>
          <c:h val="0.7500308574602481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'2018 only'!$C$36</c:f>
              <c:strCache>
                <c:ptCount val="1"/>
                <c:pt idx="0">
                  <c:v>Strongly Support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-2.8928450603351051E-5"/>
                  <c:y val="-0.10136755362575313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5.1174936634005262E-3"/>
                  <c:y val="-0.13037340764694347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0635670728457967E-2"/>
                      <c:h val="0.19117159100756667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 only'!$B$37:$B$38</c:f>
              <c:strCache>
                <c:ptCount val="2"/>
                <c:pt idx="0">
                  <c:v>Republicans</c:v>
                </c:pt>
                <c:pt idx="1">
                  <c:v>Democrats</c:v>
                </c:pt>
              </c:strCache>
            </c:strRef>
          </c:cat>
          <c:val>
            <c:numRef>
              <c:f>'2018 only'!$C$37:$C$38</c:f>
              <c:numCache>
                <c:formatCode>0%</c:formatCode>
                <c:ptCount val="2"/>
                <c:pt idx="0">
                  <c:v>0.25</c:v>
                </c:pt>
                <c:pt idx="1">
                  <c:v>0.08</c:v>
                </c:pt>
              </c:numCache>
            </c:numRef>
          </c:val>
        </c:ser>
        <c:ser>
          <c:idx val="1"/>
          <c:order val="1"/>
          <c:tx>
            <c:strRef>
              <c:f>'2018 only'!$D$36</c:f>
              <c:strCache>
                <c:ptCount val="1"/>
                <c:pt idx="0">
                  <c:v>Somewhat Support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37467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1.0312738881756024E-2"/>
                  <c:y val="-9.5479663317273755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2890923602195503E-3"/>
                  <c:y val="-9.7747558734053663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 only'!$B$37:$B$38</c:f>
              <c:strCache>
                <c:ptCount val="2"/>
                <c:pt idx="0">
                  <c:v>Republicans</c:v>
                </c:pt>
                <c:pt idx="1">
                  <c:v>Democrats</c:v>
                </c:pt>
              </c:strCache>
            </c:strRef>
          </c:cat>
          <c:val>
            <c:numRef>
              <c:f>'2018 only'!$D$37:$D$38</c:f>
              <c:numCache>
                <c:formatCode>0%</c:formatCode>
                <c:ptCount val="2"/>
                <c:pt idx="0">
                  <c:v>0.32</c:v>
                </c:pt>
                <c:pt idx="1">
                  <c:v>0.28000000000000003</c:v>
                </c:pt>
              </c:numCache>
            </c:numRef>
          </c:val>
        </c:ser>
        <c:ser>
          <c:idx val="2"/>
          <c:order val="2"/>
          <c:tx>
            <c:strRef>
              <c:f>'2018 only'!$E$36</c:f>
              <c:strCache>
                <c:ptCount val="1"/>
                <c:pt idx="0">
                  <c:v>Neither Support Nor Oppose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dPt>
          <c:cat>
            <c:strRef>
              <c:f>'2018 only'!$B$37:$B$38</c:f>
              <c:strCache>
                <c:ptCount val="2"/>
                <c:pt idx="0">
                  <c:v>Republicans</c:v>
                </c:pt>
                <c:pt idx="1">
                  <c:v>Democrats</c:v>
                </c:pt>
              </c:strCache>
            </c:strRef>
          </c:cat>
          <c:val>
            <c:numRef>
              <c:f>'2018 only'!$E$37:$E$38</c:f>
              <c:numCache>
                <c:formatCode>0%</c:formatCode>
                <c:ptCount val="2"/>
                <c:pt idx="0">
                  <c:v>0.17</c:v>
                </c:pt>
                <c:pt idx="1">
                  <c:v>0.22</c:v>
                </c:pt>
              </c:numCache>
            </c:numRef>
          </c:val>
        </c:ser>
        <c:ser>
          <c:idx val="3"/>
          <c:order val="3"/>
          <c:tx>
            <c:strRef>
              <c:f>'2018 only'!$F$36</c:f>
              <c:strCache>
                <c:ptCount val="1"/>
                <c:pt idx="0">
                  <c:v>Strongly Oppose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'2018 only'!$B$37:$B$38</c:f>
              <c:strCache>
                <c:ptCount val="2"/>
                <c:pt idx="0">
                  <c:v>Republicans</c:v>
                </c:pt>
                <c:pt idx="1">
                  <c:v>Democrats</c:v>
                </c:pt>
              </c:strCache>
            </c:strRef>
          </c:cat>
          <c:val>
            <c:numRef>
              <c:f>'2018 only'!$F$37:$F$38</c:f>
              <c:numCache>
                <c:formatCode>0%</c:formatCode>
                <c:ptCount val="2"/>
                <c:pt idx="0">
                  <c:v>0.12</c:v>
                </c:pt>
                <c:pt idx="1">
                  <c:v>0.14000000000000001</c:v>
                </c:pt>
              </c:numCache>
            </c:numRef>
          </c:val>
        </c:ser>
        <c:ser>
          <c:idx val="4"/>
          <c:order val="4"/>
          <c:tx>
            <c:strRef>
              <c:f>'2018 only'!$G$36</c:f>
              <c:strCache>
                <c:ptCount val="1"/>
                <c:pt idx="0">
                  <c:v>Somewhat Oppose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cat>
            <c:strRef>
              <c:f>'2018 only'!$B$37:$B$38</c:f>
              <c:strCache>
                <c:ptCount val="2"/>
                <c:pt idx="0">
                  <c:v>Republicans</c:v>
                </c:pt>
                <c:pt idx="1">
                  <c:v>Democrats</c:v>
                </c:pt>
              </c:strCache>
            </c:strRef>
          </c:cat>
          <c:val>
            <c:numRef>
              <c:f>'2018 only'!$G$37:$G$38</c:f>
              <c:numCache>
                <c:formatCode>0%</c:formatCode>
                <c:ptCount val="2"/>
                <c:pt idx="0">
                  <c:v>0.15</c:v>
                </c:pt>
                <c:pt idx="1">
                  <c:v>0.28000000000000003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9646720"/>
        <c:axId val="289648680"/>
      </c:barChart>
      <c:catAx>
        <c:axId val="2896467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648680"/>
        <c:crosses val="autoZero"/>
        <c:auto val="1"/>
        <c:lblAlgn val="ctr"/>
        <c:lblOffset val="100"/>
        <c:noMultiLvlLbl val="0"/>
      </c:catAx>
      <c:valAx>
        <c:axId val="289648680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64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en-US" b="1">
                <a:latin typeface="Bahnschrift Light" panose="020B0502040204020203" pitchFamily="34" charset="0"/>
              </a:rPr>
              <a:t>Support the Formation of Charter Schools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CharterSchools!#REF!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CharterSchools!$A$20</c:f>
              <c:strCache>
                <c:ptCount val="1"/>
                <c:pt idx="0">
                  <c:v>Republicans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CharterSchools!$B$20:$G$20</c:f>
              <c:numCache>
                <c:formatCode>General</c:formatCode>
                <c:ptCount val="6"/>
                <c:pt idx="0">
                  <c:v>60</c:v>
                </c:pt>
                <c:pt idx="1">
                  <c:v>64</c:v>
                </c:pt>
                <c:pt idx="2">
                  <c:v>62</c:v>
                </c:pt>
                <c:pt idx="3">
                  <c:v>60</c:v>
                </c:pt>
                <c:pt idx="4">
                  <c:v>47</c:v>
                </c:pt>
                <c:pt idx="5">
                  <c:v>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CharterSchools!$A$21</c:f>
              <c:strCache>
                <c:ptCount val="1"/>
                <c:pt idx="0">
                  <c:v>Democrats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CharterSchools!$B$21:$G$21</c:f>
              <c:numCache>
                <c:formatCode>General</c:formatCode>
                <c:ptCount val="6"/>
                <c:pt idx="0">
                  <c:v>44</c:v>
                </c:pt>
                <c:pt idx="1">
                  <c:v>47</c:v>
                </c:pt>
                <c:pt idx="2">
                  <c:v>42</c:v>
                </c:pt>
                <c:pt idx="3">
                  <c:v>45</c:v>
                </c:pt>
                <c:pt idx="4">
                  <c:v>34</c:v>
                </c:pt>
                <c:pt idx="5">
                  <c:v>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CharterSchools!$A$22</c:f>
              <c:strCache>
                <c:ptCount val="1"/>
                <c:pt idx="0">
                  <c:v>Teachers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CharterSchools!$B$22:$G$22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39</c:v>
                </c:pt>
                <c:pt idx="3">
                  <c:v>41</c:v>
                </c:pt>
                <c:pt idx="4">
                  <c:v>40</c:v>
                </c:pt>
                <c:pt idx="5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192920"/>
        <c:axId val="288041264"/>
      </c:lineChart>
      <c:catAx>
        <c:axId val="17319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88041264"/>
        <c:crosses val="autoZero"/>
        <c:auto val="1"/>
        <c:lblAlgn val="ctr"/>
        <c:lblOffset val="100"/>
        <c:noMultiLvlLbl val="0"/>
      </c:catAx>
      <c:valAx>
        <c:axId val="28804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Bahnschrift Light" panose="020B0502040204020203" pitchFamily="34" charset="0"/>
                  </a:rPr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9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70C0">
          <a:alpha val="6400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en-US">
                <a:latin typeface="Bahnschrift Light" panose="020B0502040204020203" pitchFamily="34" charset="0"/>
              </a:rPr>
              <a:t>Support for Vouchers Targeting Low-Income Families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Vouchers!$A$20</c:f>
              <c:strCache>
                <c:ptCount val="1"/>
                <c:pt idx="0">
                  <c:v>Republicans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Vouchers!$B$20:$G$20</c:f>
              <c:numCache>
                <c:formatCode>General</c:formatCode>
                <c:ptCount val="6"/>
                <c:pt idx="2">
                  <c:v>36</c:v>
                </c:pt>
                <c:pt idx="3">
                  <c:v>31</c:v>
                </c:pt>
                <c:pt idx="4">
                  <c:v>42</c:v>
                </c:pt>
                <c:pt idx="5">
                  <c:v>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Vouchers!$A$21</c:f>
              <c:strCache>
                <c:ptCount val="1"/>
                <c:pt idx="0">
                  <c:v>Democrats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Vouchers!$B$21:$G$21</c:f>
              <c:numCache>
                <c:formatCode>General</c:formatCode>
                <c:ptCount val="6"/>
                <c:pt idx="2">
                  <c:v>47</c:v>
                </c:pt>
                <c:pt idx="3">
                  <c:v>42</c:v>
                </c:pt>
                <c:pt idx="4">
                  <c:v>44</c:v>
                </c:pt>
                <c:pt idx="5">
                  <c:v>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Vouchers!$A$22</c:f>
              <c:strCache>
                <c:ptCount val="1"/>
                <c:pt idx="0">
                  <c:v>Teachers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Vouchers!$B$22:$G$22</c:f>
              <c:numCache>
                <c:formatCode>General</c:formatCode>
                <c:ptCount val="6"/>
                <c:pt idx="2">
                  <c:v>29</c:v>
                </c:pt>
                <c:pt idx="3">
                  <c:v>29</c:v>
                </c:pt>
                <c:pt idx="4">
                  <c:v>27</c:v>
                </c:pt>
                <c:pt idx="5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037344"/>
        <c:axId val="288036168"/>
      </c:lineChart>
      <c:catAx>
        <c:axId val="28803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88036168"/>
        <c:crosses val="autoZero"/>
        <c:auto val="1"/>
        <c:lblAlgn val="ctr"/>
        <c:lblOffset val="100"/>
        <c:noMultiLvlLbl val="0"/>
      </c:catAx>
      <c:valAx>
        <c:axId val="28803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8803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en-US" b="1">
                <a:latin typeface="Bahnschrift Light" panose="020B0502040204020203" pitchFamily="34" charset="0"/>
              </a:rPr>
              <a:t>Support the Formation of Charter Schools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CharterSchools!#REF!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CharterSchools!$A$20</c:f>
              <c:strCache>
                <c:ptCount val="1"/>
                <c:pt idx="0">
                  <c:v>Republicans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CharterSchools!$B$20:$G$20</c:f>
              <c:numCache>
                <c:formatCode>General</c:formatCode>
                <c:ptCount val="6"/>
                <c:pt idx="0">
                  <c:v>60</c:v>
                </c:pt>
                <c:pt idx="1">
                  <c:v>64</c:v>
                </c:pt>
                <c:pt idx="2">
                  <c:v>62</c:v>
                </c:pt>
                <c:pt idx="3">
                  <c:v>60</c:v>
                </c:pt>
                <c:pt idx="4">
                  <c:v>47</c:v>
                </c:pt>
                <c:pt idx="5">
                  <c:v>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CharterSchools!$A$21</c:f>
              <c:strCache>
                <c:ptCount val="1"/>
                <c:pt idx="0">
                  <c:v>Democrats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CharterSchools!$B$21:$G$21</c:f>
              <c:numCache>
                <c:formatCode>General</c:formatCode>
                <c:ptCount val="6"/>
                <c:pt idx="0">
                  <c:v>44</c:v>
                </c:pt>
                <c:pt idx="1">
                  <c:v>47</c:v>
                </c:pt>
                <c:pt idx="2">
                  <c:v>42</c:v>
                </c:pt>
                <c:pt idx="3">
                  <c:v>45</c:v>
                </c:pt>
                <c:pt idx="4">
                  <c:v>34</c:v>
                </c:pt>
                <c:pt idx="5">
                  <c:v>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CharterSchools!$A$22</c:f>
              <c:strCache>
                <c:ptCount val="1"/>
                <c:pt idx="0">
                  <c:v>Teachers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CharterSchools!$B$22:$G$22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39</c:v>
                </c:pt>
                <c:pt idx="3">
                  <c:v>41</c:v>
                </c:pt>
                <c:pt idx="4">
                  <c:v>40</c:v>
                </c:pt>
                <c:pt idx="5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034600"/>
        <c:axId val="288036952"/>
      </c:lineChart>
      <c:catAx>
        <c:axId val="28803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88036952"/>
        <c:crosses val="autoZero"/>
        <c:auto val="1"/>
        <c:lblAlgn val="ctr"/>
        <c:lblOffset val="100"/>
        <c:noMultiLvlLbl val="0"/>
      </c:catAx>
      <c:valAx>
        <c:axId val="28803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Bahnschrift Light" panose="020B0502040204020203" pitchFamily="34" charset="0"/>
                  </a:rPr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3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70C0">
          <a:alpha val="6400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en-US" b="1">
                <a:latin typeface="Bahnschrift Light" panose="020B0502040204020203" pitchFamily="34" charset="0"/>
              </a:rPr>
              <a:t>Support for Vouchers Targeting Low-Income Families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Vouchers!$A$20</c:f>
              <c:strCache>
                <c:ptCount val="1"/>
                <c:pt idx="0">
                  <c:v>Republicans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Vouchers!$B$20:$G$20</c:f>
              <c:numCache>
                <c:formatCode>General</c:formatCode>
                <c:ptCount val="6"/>
                <c:pt idx="2">
                  <c:v>36</c:v>
                </c:pt>
                <c:pt idx="3">
                  <c:v>31</c:v>
                </c:pt>
                <c:pt idx="4">
                  <c:v>42</c:v>
                </c:pt>
                <c:pt idx="5">
                  <c:v>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Vouchers!$A$21</c:f>
              <c:strCache>
                <c:ptCount val="1"/>
                <c:pt idx="0">
                  <c:v>Democrats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Vouchers!$B$21:$G$21</c:f>
              <c:numCache>
                <c:formatCode>General</c:formatCode>
                <c:ptCount val="6"/>
                <c:pt idx="2">
                  <c:v>47</c:v>
                </c:pt>
                <c:pt idx="3">
                  <c:v>42</c:v>
                </c:pt>
                <c:pt idx="4">
                  <c:v>44</c:v>
                </c:pt>
                <c:pt idx="5">
                  <c:v>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Vouchers!$A$22</c:f>
              <c:strCache>
                <c:ptCount val="1"/>
                <c:pt idx="0">
                  <c:v>Teachers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Vouchers!$B$22:$G$22</c:f>
              <c:numCache>
                <c:formatCode>General</c:formatCode>
                <c:ptCount val="6"/>
                <c:pt idx="2">
                  <c:v>29</c:v>
                </c:pt>
                <c:pt idx="3">
                  <c:v>29</c:v>
                </c:pt>
                <c:pt idx="4">
                  <c:v>27</c:v>
                </c:pt>
                <c:pt idx="5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035776"/>
        <c:axId val="288037736"/>
      </c:lineChart>
      <c:catAx>
        <c:axId val="28803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88037736"/>
        <c:crosses val="autoZero"/>
        <c:auto val="1"/>
        <c:lblAlgn val="ctr"/>
        <c:lblOffset val="100"/>
        <c:noMultiLvlLbl val="0"/>
      </c:catAx>
      <c:valAx>
        <c:axId val="288037736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8803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en-US" b="1"/>
              <a:t>Support for Different Types of School Choice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Charts'!$C$37</c:f>
              <c:strCache>
                <c:ptCount val="1"/>
                <c:pt idx="0">
                  <c:v>Republicans Supporting Charters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Charts'!$D$37:$I$37</c:f>
              <c:numCache>
                <c:formatCode>General</c:formatCode>
                <c:ptCount val="6"/>
                <c:pt idx="0">
                  <c:v>60</c:v>
                </c:pt>
                <c:pt idx="1">
                  <c:v>64</c:v>
                </c:pt>
                <c:pt idx="2">
                  <c:v>62</c:v>
                </c:pt>
                <c:pt idx="3">
                  <c:v>60</c:v>
                </c:pt>
                <c:pt idx="4">
                  <c:v>47</c:v>
                </c:pt>
                <c:pt idx="5">
                  <c:v>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Charts'!$C$38</c:f>
              <c:strCache>
                <c:ptCount val="1"/>
                <c:pt idx="0">
                  <c:v>Republicans Supporting Vouchers</c:v>
                </c:pt>
              </c:strCache>
            </c:strRef>
          </c:tx>
          <c:spPr>
            <a:ln w="28575" cap="rnd">
              <a:solidFill>
                <a:srgbClr val="F5877B"/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Charts'!$D$38:$I$38</c:f>
              <c:numCache>
                <c:formatCode>General</c:formatCode>
                <c:ptCount val="6"/>
                <c:pt idx="2">
                  <c:v>36</c:v>
                </c:pt>
                <c:pt idx="3">
                  <c:v>31</c:v>
                </c:pt>
                <c:pt idx="4">
                  <c:v>42</c:v>
                </c:pt>
                <c:pt idx="5">
                  <c:v>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Charts'!$C$39</c:f>
              <c:strCache>
                <c:ptCount val="1"/>
                <c:pt idx="0">
                  <c:v>Democrats Supporting Charters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Charts'!$D$39:$I$39</c:f>
              <c:numCache>
                <c:formatCode>General</c:formatCode>
                <c:ptCount val="6"/>
                <c:pt idx="0">
                  <c:v>44</c:v>
                </c:pt>
                <c:pt idx="1">
                  <c:v>47</c:v>
                </c:pt>
                <c:pt idx="2">
                  <c:v>42</c:v>
                </c:pt>
                <c:pt idx="3">
                  <c:v>45</c:v>
                </c:pt>
                <c:pt idx="4">
                  <c:v>34</c:v>
                </c:pt>
                <c:pt idx="5">
                  <c:v>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'All Charts'!$C$40</c:f>
              <c:strCache>
                <c:ptCount val="1"/>
                <c:pt idx="0">
                  <c:v>Democrats Supporting Vouchers</c:v>
                </c:pt>
              </c:strCache>
            </c:strRef>
          </c:tx>
          <c:spPr>
            <a:ln w="28575" cap="rnd">
              <a:solidFill>
                <a:srgbClr val="8FCFFF"/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Charts'!$D$40:$I$40</c:f>
              <c:numCache>
                <c:formatCode>General</c:formatCode>
                <c:ptCount val="6"/>
                <c:pt idx="2">
                  <c:v>47</c:v>
                </c:pt>
                <c:pt idx="3">
                  <c:v>42</c:v>
                </c:pt>
                <c:pt idx="4">
                  <c:v>44</c:v>
                </c:pt>
                <c:pt idx="5">
                  <c:v>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'All Charts'!$C$41</c:f>
              <c:strCache>
                <c:ptCount val="1"/>
                <c:pt idx="0">
                  <c:v>Teachers supporting Charters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Charts'!$D$41:$I$41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39</c:v>
                </c:pt>
                <c:pt idx="3">
                  <c:v>41</c:v>
                </c:pt>
                <c:pt idx="4">
                  <c:v>40</c:v>
                </c:pt>
                <c:pt idx="5">
                  <c:v>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'All Charts'!$C$42</c:f>
              <c:strCache>
                <c:ptCount val="1"/>
                <c:pt idx="0">
                  <c:v>Teachers supporting vouchers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Charts'!$D$42:$I$42</c:f>
              <c:numCache>
                <c:formatCode>General</c:formatCode>
                <c:ptCount val="6"/>
                <c:pt idx="2">
                  <c:v>29</c:v>
                </c:pt>
                <c:pt idx="3">
                  <c:v>29</c:v>
                </c:pt>
                <c:pt idx="4">
                  <c:v>27</c:v>
                </c:pt>
                <c:pt idx="5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040088"/>
        <c:axId val="288040872"/>
      </c:lineChart>
      <c:catAx>
        <c:axId val="28804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88040872"/>
        <c:crosses val="autoZero"/>
        <c:auto val="1"/>
        <c:lblAlgn val="ctr"/>
        <c:lblOffset val="100"/>
        <c:noMultiLvlLbl val="0"/>
      </c:catAx>
      <c:valAx>
        <c:axId val="28804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Light" panose="020B0502040204020203" pitchFamily="34" charset="0"/>
                    <a:ea typeface="+mn-ea"/>
                    <a:cs typeface="+mn-cs"/>
                  </a:defRPr>
                </a:pPr>
                <a:r>
                  <a:rPr lang="en-US">
                    <a:latin typeface="Bahnschrift Light" panose="020B0502040204020203" pitchFamily="34" charset="0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Ligh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8804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ahnschrift Ligh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350350</xdr:colOff>
      <xdr:row>4</xdr:row>
      <xdr:rowOff>112799</xdr:rowOff>
    </xdr:from>
    <xdr:to>
      <xdr:col>25</xdr:col>
      <xdr:colOff>120942</xdr:colOff>
      <xdr:row>39</xdr:row>
      <xdr:rowOff>170514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331303</xdr:colOff>
      <xdr:row>47</xdr:row>
      <xdr:rowOff>84113</xdr:rowOff>
    </xdr:from>
    <xdr:to>
      <xdr:col>25</xdr:col>
      <xdr:colOff>406450</xdr:colOff>
      <xdr:row>66</xdr:row>
      <xdr:rowOff>30426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70180</xdr:colOff>
      <xdr:row>46</xdr:row>
      <xdr:rowOff>11934</xdr:rowOff>
    </xdr:from>
    <xdr:to>
      <xdr:col>8</xdr:col>
      <xdr:colOff>18389</xdr:colOff>
      <xdr:row>67</xdr:row>
      <xdr:rowOff>10239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5715</xdr:rowOff>
    </xdr:from>
    <xdr:to>
      <xdr:col>6</xdr:col>
      <xdr:colOff>80010</xdr:colOff>
      <xdr:row>38</xdr:row>
      <xdr:rowOff>5715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25237</xdr:colOff>
      <xdr:row>2</xdr:row>
      <xdr:rowOff>61139</xdr:rowOff>
    </xdr:from>
    <xdr:to>
      <xdr:col>11</xdr:col>
      <xdr:colOff>244588</xdr:colOff>
      <xdr:row>15</xdr:row>
      <xdr:rowOff>77071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237" y="426899"/>
          <a:ext cx="7260231" cy="2393372"/>
        </a:xfrm>
        <a:prstGeom prst="rect">
          <a:avLst/>
        </a:prstGeom>
      </xdr:spPr>
    </xdr:pic>
    <xdr:clientData/>
  </xdr:twoCellAnchor>
  <xdr:twoCellAnchor>
    <xdr:from>
      <xdr:col>7</xdr:col>
      <xdr:colOff>293370</xdr:colOff>
      <xdr:row>17</xdr:row>
      <xdr:rowOff>175260</xdr:rowOff>
    </xdr:from>
    <xdr:to>
      <xdr:col>15</xdr:col>
      <xdr:colOff>617220</xdr:colOff>
      <xdr:row>30</xdr:row>
      <xdr:rowOff>156210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384047</xdr:colOff>
      <xdr:row>32</xdr:row>
      <xdr:rowOff>87912</xdr:rowOff>
    </xdr:from>
    <xdr:to>
      <xdr:col>11</xdr:col>
      <xdr:colOff>490981</xdr:colOff>
      <xdr:row>56</xdr:row>
      <xdr:rowOff>49275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4047" y="6324882"/>
          <a:ext cx="7147814" cy="43504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347579</xdr:colOff>
      <xdr:row>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529424</xdr:colOff>
      <xdr:row>0</xdr:row>
      <xdr:rowOff>0</xdr:rowOff>
    </xdr:from>
    <xdr:to>
      <xdr:col>18</xdr:col>
      <xdr:colOff>573269</xdr:colOff>
      <xdr:row>14</xdr:row>
      <xdr:rowOff>182217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373178</xdr:colOff>
      <xdr:row>19</xdr:row>
      <xdr:rowOff>44954</xdr:rowOff>
    </xdr:from>
    <xdr:to>
      <xdr:col>18</xdr:col>
      <xdr:colOff>108134</xdr:colOff>
      <xdr:row>38</xdr:row>
      <xdr:rowOff>261360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A3" sqref="A3"/>
    </sheetView>
  </sheetViews>
  <sheetFormatPr defaultRowHeight="14.4" x14ac:dyDescent="0.55000000000000004"/>
  <cols>
    <col min="1" max="1" width="47.62890625" customWidth="1"/>
  </cols>
  <sheetData>
    <row r="1" spans="1:8" ht="20.399999999999999" x14ac:dyDescent="0.75">
      <c r="A1" s="10" t="s">
        <v>18</v>
      </c>
    </row>
    <row r="3" spans="1:8" ht="72" x14ac:dyDescent="0.55000000000000004">
      <c r="A3" s="11" t="s">
        <v>22</v>
      </c>
    </row>
    <row r="4" spans="1:8" x14ac:dyDescent="0.55000000000000004">
      <c r="A4" t="s">
        <v>19</v>
      </c>
    </row>
    <row r="16" spans="1:8" x14ac:dyDescent="0.55000000000000004">
      <c r="H16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zoomScale="36" zoomScaleNormal="60" workbookViewId="0">
      <selection activeCell="D43" sqref="D43"/>
    </sheetView>
  </sheetViews>
  <sheetFormatPr defaultRowHeight="14.4" x14ac:dyDescent="0.55000000000000004"/>
  <cols>
    <col min="2" max="2" width="8.83984375" customWidth="1"/>
    <col min="3" max="3" width="30.3671875" bestFit="1" customWidth="1"/>
    <col min="4" max="5" width="16.3671875" customWidth="1"/>
    <col min="6" max="6" width="16.7890625" customWidth="1"/>
    <col min="7" max="7" width="15.89453125" customWidth="1"/>
    <col min="8" max="8" width="23.3125" bestFit="1" customWidth="1"/>
  </cols>
  <sheetData>
    <row r="1" spans="1:8" x14ac:dyDescent="0.55000000000000004">
      <c r="A1">
        <v>2018</v>
      </c>
      <c r="C1" s="28" t="s">
        <v>37</v>
      </c>
    </row>
    <row r="3" spans="1:8" x14ac:dyDescent="0.55000000000000004">
      <c r="B3" t="s">
        <v>20</v>
      </c>
      <c r="C3" t="s">
        <v>21</v>
      </c>
    </row>
    <row r="4" spans="1:8" ht="14.7" thickBot="1" x14ac:dyDescent="0.6"/>
    <row r="5" spans="1:8" ht="14.7" thickBot="1" x14ac:dyDescent="0.6">
      <c r="A5" s="13" t="s">
        <v>26</v>
      </c>
      <c r="B5" s="14" t="s">
        <v>35</v>
      </c>
      <c r="C5" s="14" t="s">
        <v>27</v>
      </c>
      <c r="D5" s="14" t="s">
        <v>28</v>
      </c>
      <c r="E5" s="15" t="s">
        <v>31</v>
      </c>
      <c r="F5" s="14" t="s">
        <v>29</v>
      </c>
      <c r="G5" s="14" t="s">
        <v>30</v>
      </c>
      <c r="H5" s="25" t="s">
        <v>36</v>
      </c>
    </row>
    <row r="6" spans="1:8" x14ac:dyDescent="0.55000000000000004">
      <c r="A6" s="13" t="s">
        <v>25</v>
      </c>
      <c r="B6" s="22" t="s">
        <v>23</v>
      </c>
      <c r="C6" s="22">
        <v>15</v>
      </c>
      <c r="D6" s="22">
        <v>29</v>
      </c>
      <c r="E6" s="23">
        <v>21</v>
      </c>
      <c r="F6" s="22">
        <v>21</v>
      </c>
      <c r="G6" s="22">
        <v>14</v>
      </c>
      <c r="H6">
        <f>SUM(C6:D6)</f>
        <v>44</v>
      </c>
    </row>
    <row r="7" spans="1:8" ht="14.7" thickBot="1" x14ac:dyDescent="0.6">
      <c r="A7" s="19"/>
      <c r="B7" s="20" t="s">
        <v>24</v>
      </c>
      <c r="C7" s="20">
        <v>14</v>
      </c>
      <c r="D7" s="20">
        <v>30</v>
      </c>
      <c r="E7" s="21">
        <v>12</v>
      </c>
      <c r="F7" s="20">
        <v>21</v>
      </c>
      <c r="G7" s="20">
        <v>23</v>
      </c>
      <c r="H7">
        <f t="shared" ref="H7:H15" si="0">SUM(C7:D7)</f>
        <v>44</v>
      </c>
    </row>
    <row r="8" spans="1:8" x14ac:dyDescent="0.55000000000000004">
      <c r="A8" s="13" t="s">
        <v>33</v>
      </c>
      <c r="B8" s="22" t="s">
        <v>23</v>
      </c>
      <c r="C8" s="22">
        <v>14</v>
      </c>
      <c r="D8" s="22">
        <v>32</v>
      </c>
      <c r="E8" s="23">
        <v>28</v>
      </c>
      <c r="F8" s="22">
        <v>17</v>
      </c>
      <c r="G8" s="22">
        <v>9</v>
      </c>
      <c r="H8">
        <f t="shared" si="0"/>
        <v>46</v>
      </c>
    </row>
    <row r="9" spans="1:8" ht="14.7" thickBot="1" x14ac:dyDescent="0.6">
      <c r="A9" s="19"/>
      <c r="B9" s="20" t="s">
        <v>24</v>
      </c>
      <c r="C9" s="20">
        <v>25</v>
      </c>
      <c r="D9" s="20">
        <v>31</v>
      </c>
      <c r="E9" s="21">
        <v>20</v>
      </c>
      <c r="F9" s="20">
        <v>12</v>
      </c>
      <c r="G9" s="20">
        <v>11</v>
      </c>
      <c r="H9">
        <f t="shared" si="0"/>
        <v>56</v>
      </c>
    </row>
    <row r="10" spans="1:8" x14ac:dyDescent="0.55000000000000004">
      <c r="A10" s="13" t="s">
        <v>34</v>
      </c>
      <c r="B10" s="22" t="s">
        <v>23</v>
      </c>
      <c r="C10" s="22">
        <v>12</v>
      </c>
      <c r="D10" s="22">
        <v>37</v>
      </c>
      <c r="E10" s="23">
        <v>18</v>
      </c>
      <c r="F10" s="22">
        <v>22</v>
      </c>
      <c r="G10" s="22">
        <v>11</v>
      </c>
      <c r="H10">
        <f t="shared" si="0"/>
        <v>49</v>
      </c>
    </row>
    <row r="11" spans="1:8" ht="14.7" thickBot="1" x14ac:dyDescent="0.6">
      <c r="A11" s="19"/>
      <c r="B11" s="20" t="s">
        <v>24</v>
      </c>
      <c r="C11" s="20">
        <v>26</v>
      </c>
      <c r="D11" s="20">
        <v>35</v>
      </c>
      <c r="E11" s="21">
        <v>10</v>
      </c>
      <c r="F11" s="20">
        <v>17</v>
      </c>
      <c r="G11" s="20">
        <v>12</v>
      </c>
      <c r="H11">
        <f t="shared" si="0"/>
        <v>61</v>
      </c>
    </row>
    <row r="12" spans="1:8" x14ac:dyDescent="0.55000000000000004">
      <c r="A12" s="13" t="s">
        <v>32</v>
      </c>
      <c r="B12" s="22" t="s">
        <v>23</v>
      </c>
      <c r="C12" s="22">
        <v>15</v>
      </c>
      <c r="D12" s="22">
        <v>28</v>
      </c>
      <c r="E12" s="23">
        <v>20</v>
      </c>
      <c r="F12" s="22">
        <v>23</v>
      </c>
      <c r="G12" s="22">
        <v>15</v>
      </c>
      <c r="H12">
        <f t="shared" si="0"/>
        <v>43</v>
      </c>
    </row>
    <row r="13" spans="1:8" ht="14.7" thickBot="1" x14ac:dyDescent="0.6">
      <c r="A13" s="19"/>
      <c r="B13" s="20" t="s">
        <v>24</v>
      </c>
      <c r="C13" s="20">
        <v>9</v>
      </c>
      <c r="D13" s="20">
        <v>29</v>
      </c>
      <c r="E13" s="21">
        <v>11</v>
      </c>
      <c r="F13" s="20">
        <v>25</v>
      </c>
      <c r="G13" s="20">
        <v>27</v>
      </c>
      <c r="H13">
        <f t="shared" si="0"/>
        <v>38</v>
      </c>
    </row>
    <row r="14" spans="1:8" x14ac:dyDescent="0.55000000000000004">
      <c r="A14" s="16" t="s">
        <v>8</v>
      </c>
      <c r="B14" s="17" t="s">
        <v>23</v>
      </c>
      <c r="C14" s="17">
        <v>6</v>
      </c>
      <c r="D14" s="17">
        <v>27</v>
      </c>
      <c r="E14" s="18">
        <v>12</v>
      </c>
      <c r="F14" s="17">
        <v>24</v>
      </c>
      <c r="G14" s="17">
        <v>31</v>
      </c>
      <c r="H14">
        <f t="shared" si="0"/>
        <v>33</v>
      </c>
    </row>
    <row r="15" spans="1:8" ht="14.7" thickBot="1" x14ac:dyDescent="0.6">
      <c r="A15" s="19"/>
      <c r="B15" s="20" t="s">
        <v>24</v>
      </c>
      <c r="C15" s="20">
        <v>4</v>
      </c>
      <c r="D15" s="20">
        <v>15</v>
      </c>
      <c r="E15" s="21">
        <v>11</v>
      </c>
      <c r="F15" s="20">
        <v>22</v>
      </c>
      <c r="G15" s="20">
        <v>48</v>
      </c>
      <c r="H15">
        <f t="shared" si="0"/>
        <v>19</v>
      </c>
    </row>
    <row r="23" spans="1:7" ht="14.7" thickBot="1" x14ac:dyDescent="0.6"/>
    <row r="24" spans="1:7" ht="14.7" thickBot="1" x14ac:dyDescent="0.6">
      <c r="A24" s="13" t="s">
        <v>26</v>
      </c>
      <c r="B24" s="13" t="s">
        <v>26</v>
      </c>
      <c r="C24" s="13" t="s">
        <v>26</v>
      </c>
      <c r="D24" s="13" t="s">
        <v>26</v>
      </c>
      <c r="E24" s="13" t="s">
        <v>26</v>
      </c>
      <c r="F24" s="13" t="s">
        <v>26</v>
      </c>
      <c r="G24" s="13" t="s">
        <v>26</v>
      </c>
    </row>
    <row r="25" spans="1:7" x14ac:dyDescent="0.55000000000000004">
      <c r="A25" s="13" t="s">
        <v>6</v>
      </c>
      <c r="B25" s="13" t="s">
        <v>6</v>
      </c>
      <c r="C25" s="13" t="s">
        <v>6</v>
      </c>
      <c r="D25" s="13" t="s">
        <v>6</v>
      </c>
      <c r="E25" s="13" t="s">
        <v>6</v>
      </c>
      <c r="F25" s="13" t="s">
        <v>6</v>
      </c>
      <c r="G25" s="13" t="s">
        <v>6</v>
      </c>
    </row>
    <row r="26" spans="1:7" ht="14.7" thickBot="1" x14ac:dyDescent="0.6">
      <c r="A26" s="19"/>
      <c r="B26" s="19"/>
      <c r="C26" s="19"/>
      <c r="D26" s="19"/>
      <c r="E26" s="19"/>
      <c r="F26" s="19"/>
      <c r="G26" s="19"/>
    </row>
    <row r="27" spans="1:7" x14ac:dyDescent="0.55000000000000004">
      <c r="A27" s="13" t="s">
        <v>7</v>
      </c>
      <c r="B27" s="13" t="s">
        <v>7</v>
      </c>
      <c r="C27" s="13" t="s">
        <v>7</v>
      </c>
      <c r="D27" s="13" t="s">
        <v>7</v>
      </c>
      <c r="E27" s="13" t="s">
        <v>7</v>
      </c>
      <c r="F27" s="13" t="s">
        <v>7</v>
      </c>
      <c r="G27" s="13" t="s">
        <v>7</v>
      </c>
    </row>
    <row r="28" spans="1:7" ht="14.7" thickBot="1" x14ac:dyDescent="0.6">
      <c r="A28" s="19"/>
      <c r="B28" s="19"/>
      <c r="C28" s="19"/>
      <c r="D28" s="19"/>
      <c r="E28" s="19"/>
      <c r="F28" s="19"/>
      <c r="G28" s="19"/>
    </row>
    <row r="29" spans="1:7" x14ac:dyDescent="0.55000000000000004">
      <c r="A29" s="16" t="s">
        <v>8</v>
      </c>
      <c r="B29" s="16" t="s">
        <v>8</v>
      </c>
      <c r="C29" s="16" t="s">
        <v>8</v>
      </c>
      <c r="D29" s="16" t="s">
        <v>8</v>
      </c>
      <c r="E29" s="16" t="s">
        <v>8</v>
      </c>
      <c r="F29" s="16" t="s">
        <v>8</v>
      </c>
      <c r="G29" s="16" t="s">
        <v>8</v>
      </c>
    </row>
    <row r="30" spans="1:7" ht="14.7" thickBot="1" x14ac:dyDescent="0.6">
      <c r="A30" s="19"/>
      <c r="B30" s="19"/>
      <c r="C30" s="19"/>
      <c r="D30" s="19"/>
      <c r="E30" s="19"/>
      <c r="F30" s="19"/>
      <c r="G30" s="19"/>
    </row>
    <row r="35" spans="1:9" ht="14.7" thickBot="1" x14ac:dyDescent="0.6"/>
    <row r="36" spans="1:9" x14ac:dyDescent="0.55000000000000004">
      <c r="A36" s="24" t="s">
        <v>23</v>
      </c>
      <c r="B36" s="14"/>
      <c r="C36" s="14" t="s">
        <v>27</v>
      </c>
      <c r="D36" s="14" t="s">
        <v>28</v>
      </c>
      <c r="E36" s="14" t="s">
        <v>31</v>
      </c>
      <c r="F36" s="14" t="s">
        <v>30</v>
      </c>
      <c r="G36" s="14" t="s">
        <v>29</v>
      </c>
      <c r="H36" s="29" t="s">
        <v>38</v>
      </c>
    </row>
    <row r="37" spans="1:9" x14ac:dyDescent="0.55000000000000004">
      <c r="A37" s="16"/>
      <c r="B37" s="7" t="s">
        <v>6</v>
      </c>
      <c r="C37" s="26">
        <v>0.25</v>
      </c>
      <c r="D37" s="26">
        <v>0.32</v>
      </c>
      <c r="E37" s="26">
        <v>0.17</v>
      </c>
      <c r="F37" s="26">
        <v>0.12</v>
      </c>
      <c r="G37" s="26">
        <v>0.15</v>
      </c>
      <c r="H37" s="30">
        <f>SUM(C37:D37)</f>
        <v>0.57000000000000006</v>
      </c>
    </row>
    <row r="38" spans="1:9" ht="14.7" thickBot="1" x14ac:dyDescent="0.6">
      <c r="A38" s="19"/>
      <c r="B38" s="20" t="s">
        <v>7</v>
      </c>
      <c r="C38" s="27">
        <v>0.08</v>
      </c>
      <c r="D38" s="27">
        <v>0.28000000000000003</v>
      </c>
      <c r="E38" s="27">
        <v>0.22</v>
      </c>
      <c r="F38" s="27">
        <v>0.14000000000000001</v>
      </c>
      <c r="G38" s="27">
        <v>0.28000000000000003</v>
      </c>
      <c r="H38" s="31">
        <f>SUM(C38:D38)</f>
        <v>0.36000000000000004</v>
      </c>
    </row>
    <row r="42" spans="1:9" x14ac:dyDescent="0.55000000000000004">
      <c r="I42" t="s">
        <v>39</v>
      </c>
    </row>
    <row r="74" spans="10:10" x14ac:dyDescent="0.55000000000000004">
      <c r="J74">
        <f>12+33</f>
        <v>45</v>
      </c>
    </row>
    <row r="75" spans="10:10" x14ac:dyDescent="0.55000000000000004">
      <c r="J75">
        <f>16+30</f>
        <v>46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zoomScale="103" zoomScaleNormal="145" workbookViewId="0">
      <selection activeCell="B14" sqref="B14"/>
    </sheetView>
  </sheetViews>
  <sheetFormatPr defaultRowHeight="14.4" x14ac:dyDescent="0.55000000000000004"/>
  <cols>
    <col min="1" max="1" width="17.83984375" customWidth="1"/>
  </cols>
  <sheetData>
    <row r="1" spans="1:8" x14ac:dyDescent="0.55000000000000004">
      <c r="A1" t="s">
        <v>0</v>
      </c>
    </row>
    <row r="2" spans="1:8" x14ac:dyDescent="0.55000000000000004">
      <c r="A2" t="s">
        <v>1</v>
      </c>
    </row>
    <row r="3" spans="1:8" ht="14.7" thickBot="1" x14ac:dyDescent="0.6"/>
    <row r="4" spans="1:8" ht="14.7" thickBot="1" x14ac:dyDescent="0.6">
      <c r="A4" s="1"/>
      <c r="B4" s="2"/>
      <c r="C4" s="2">
        <v>2013</v>
      </c>
      <c r="D4" s="2">
        <v>2014</v>
      </c>
      <c r="E4" s="2">
        <v>2015</v>
      </c>
      <c r="F4" s="2">
        <v>2016</v>
      </c>
      <c r="G4" s="2">
        <v>2017</v>
      </c>
      <c r="H4" s="2">
        <v>2018</v>
      </c>
    </row>
    <row r="5" spans="1:8" ht="14.7" thickBot="1" x14ac:dyDescent="0.6">
      <c r="A5" s="32" t="s">
        <v>2</v>
      </c>
      <c r="B5" s="3" t="s">
        <v>3</v>
      </c>
      <c r="C5" s="3">
        <v>51</v>
      </c>
      <c r="D5" s="3">
        <v>54</v>
      </c>
      <c r="E5" s="3">
        <v>51</v>
      </c>
      <c r="F5" s="3">
        <v>51</v>
      </c>
      <c r="G5" s="3">
        <v>39</v>
      </c>
      <c r="H5" s="3">
        <v>44</v>
      </c>
    </row>
    <row r="6" spans="1:8" ht="14.7" thickBot="1" x14ac:dyDescent="0.6">
      <c r="A6" s="33"/>
      <c r="B6" s="3" t="s">
        <v>4</v>
      </c>
      <c r="C6" s="3">
        <v>24</v>
      </c>
      <c r="D6" s="3">
        <v>18</v>
      </c>
      <c r="E6" s="3">
        <v>22</v>
      </c>
      <c r="F6" s="3">
        <v>21</v>
      </c>
      <c r="G6" s="3">
        <v>25</v>
      </c>
      <c r="H6" s="3">
        <v>21</v>
      </c>
    </row>
    <row r="7" spans="1:8" ht="14.7" thickBot="1" x14ac:dyDescent="0.6">
      <c r="A7" s="34"/>
      <c r="B7" s="3" t="s">
        <v>5</v>
      </c>
      <c r="C7" s="3">
        <v>25</v>
      </c>
      <c r="D7" s="3">
        <v>28</v>
      </c>
      <c r="E7" s="3">
        <v>27</v>
      </c>
      <c r="F7" s="3">
        <v>28</v>
      </c>
      <c r="G7" s="3">
        <v>36</v>
      </c>
      <c r="H7" s="3">
        <v>35</v>
      </c>
    </row>
    <row r="8" spans="1:8" ht="14.7" thickBot="1" x14ac:dyDescent="0.6">
      <c r="A8" s="32" t="s">
        <v>6</v>
      </c>
      <c r="B8" s="3" t="s">
        <v>3</v>
      </c>
      <c r="C8" s="3">
        <v>60</v>
      </c>
      <c r="D8" s="3">
        <v>64</v>
      </c>
      <c r="E8" s="3">
        <v>62</v>
      </c>
      <c r="F8" s="3">
        <v>60</v>
      </c>
      <c r="G8" s="3">
        <v>47</v>
      </c>
      <c r="H8" s="3">
        <v>57</v>
      </c>
    </row>
    <row r="9" spans="1:8" ht="14.7" thickBot="1" x14ac:dyDescent="0.6">
      <c r="A9" s="33"/>
      <c r="B9" s="3" t="s">
        <v>4</v>
      </c>
      <c r="C9" s="3">
        <v>21</v>
      </c>
      <c r="D9" s="3">
        <v>15</v>
      </c>
      <c r="E9" s="3">
        <v>18</v>
      </c>
      <c r="F9" s="3">
        <v>19</v>
      </c>
      <c r="G9" s="3">
        <v>22</v>
      </c>
      <c r="H9" s="3">
        <v>17</v>
      </c>
    </row>
    <row r="10" spans="1:8" ht="14.7" thickBot="1" x14ac:dyDescent="0.6">
      <c r="A10" s="34"/>
      <c r="B10" s="3" t="s">
        <v>5</v>
      </c>
      <c r="C10" s="3">
        <v>19</v>
      </c>
      <c r="D10" s="3">
        <v>21</v>
      </c>
      <c r="E10" s="3">
        <v>19</v>
      </c>
      <c r="F10" s="3">
        <v>21</v>
      </c>
      <c r="G10" s="3">
        <v>30</v>
      </c>
      <c r="H10" s="3">
        <v>27</v>
      </c>
    </row>
    <row r="11" spans="1:8" ht="14.7" thickBot="1" x14ac:dyDescent="0.6">
      <c r="A11" s="32" t="s">
        <v>7</v>
      </c>
      <c r="B11" s="3" t="s">
        <v>3</v>
      </c>
      <c r="C11" s="3">
        <v>44</v>
      </c>
      <c r="D11" s="3">
        <v>47</v>
      </c>
      <c r="E11" s="3">
        <v>42</v>
      </c>
      <c r="F11" s="3">
        <v>45</v>
      </c>
      <c r="G11" s="3">
        <v>34</v>
      </c>
      <c r="H11" s="3">
        <v>36</v>
      </c>
    </row>
    <row r="12" spans="1:8" ht="14.7" thickBot="1" x14ac:dyDescent="0.6">
      <c r="A12" s="33"/>
      <c r="B12" s="3" t="s">
        <v>4</v>
      </c>
      <c r="C12" s="3">
        <v>25</v>
      </c>
      <c r="D12" s="3">
        <v>19</v>
      </c>
      <c r="E12" s="3">
        <v>24</v>
      </c>
      <c r="F12" s="3">
        <v>22</v>
      </c>
      <c r="G12" s="3">
        <v>26</v>
      </c>
      <c r="H12" s="3">
        <v>22</v>
      </c>
    </row>
    <row r="13" spans="1:8" ht="14.7" thickBot="1" x14ac:dyDescent="0.6">
      <c r="A13" s="34"/>
      <c r="B13" s="3" t="s">
        <v>5</v>
      </c>
      <c r="C13" s="3">
        <v>31</v>
      </c>
      <c r="D13" s="3">
        <v>33</v>
      </c>
      <c r="E13" s="3">
        <v>34</v>
      </c>
      <c r="F13" s="3">
        <v>33</v>
      </c>
      <c r="G13" s="3">
        <v>41</v>
      </c>
      <c r="H13" s="3">
        <v>42</v>
      </c>
    </row>
    <row r="14" spans="1:8" ht="14.7" thickBot="1" x14ac:dyDescent="0.6">
      <c r="A14" s="32" t="s">
        <v>8</v>
      </c>
      <c r="B14" s="3" t="s">
        <v>3</v>
      </c>
      <c r="C14" s="3">
        <v>41</v>
      </c>
      <c r="D14" s="3">
        <v>43</v>
      </c>
      <c r="E14" s="3">
        <v>39</v>
      </c>
      <c r="F14" s="3">
        <v>41</v>
      </c>
      <c r="G14" s="3">
        <v>40</v>
      </c>
      <c r="H14" s="3">
        <v>33</v>
      </c>
    </row>
    <row r="15" spans="1:8" ht="14.7" thickBot="1" x14ac:dyDescent="0.6">
      <c r="A15" s="33"/>
      <c r="B15" s="3" t="s">
        <v>4</v>
      </c>
      <c r="C15" s="3">
        <v>12</v>
      </c>
      <c r="D15" s="3">
        <v>11</v>
      </c>
      <c r="E15" s="3">
        <v>7</v>
      </c>
      <c r="F15" s="3">
        <v>11</v>
      </c>
      <c r="G15" s="3">
        <v>9</v>
      </c>
      <c r="H15" s="3">
        <v>12</v>
      </c>
    </row>
    <row r="16" spans="1:8" ht="14.7" thickBot="1" x14ac:dyDescent="0.6">
      <c r="A16" s="34"/>
      <c r="B16" s="3" t="s">
        <v>5</v>
      </c>
      <c r="C16" s="3">
        <v>48</v>
      </c>
      <c r="D16" s="3">
        <v>47</v>
      </c>
      <c r="E16" s="3">
        <v>53</v>
      </c>
      <c r="F16" s="3">
        <v>48</v>
      </c>
      <c r="G16" s="3">
        <v>51</v>
      </c>
      <c r="H16" s="3">
        <v>55</v>
      </c>
    </row>
    <row r="18" spans="1:7" ht="14.7" thickBot="1" x14ac:dyDescent="0.6">
      <c r="A18" t="s">
        <v>9</v>
      </c>
    </row>
    <row r="19" spans="1:7" ht="14.7" thickBot="1" x14ac:dyDescent="0.6">
      <c r="A19" s="1"/>
      <c r="B19" s="2">
        <v>2013</v>
      </c>
      <c r="C19" s="2">
        <v>2014</v>
      </c>
      <c r="D19" s="2">
        <v>2015</v>
      </c>
      <c r="E19" s="2">
        <v>2016</v>
      </c>
      <c r="F19" s="2">
        <v>2017</v>
      </c>
      <c r="G19" s="2">
        <v>2018</v>
      </c>
    </row>
    <row r="20" spans="1:7" ht="14.7" thickBot="1" x14ac:dyDescent="0.6">
      <c r="A20" s="4" t="s">
        <v>6</v>
      </c>
      <c r="B20" s="3">
        <v>60</v>
      </c>
      <c r="C20" s="3">
        <v>64</v>
      </c>
      <c r="D20" s="3">
        <v>62</v>
      </c>
      <c r="E20" s="3">
        <v>60</v>
      </c>
      <c r="F20" s="3">
        <v>47</v>
      </c>
      <c r="G20" s="3">
        <v>57</v>
      </c>
    </row>
    <row r="21" spans="1:7" ht="14.7" thickBot="1" x14ac:dyDescent="0.6">
      <c r="A21" s="4" t="s">
        <v>7</v>
      </c>
      <c r="B21" s="3">
        <v>44</v>
      </c>
      <c r="C21" s="3">
        <v>47</v>
      </c>
      <c r="D21" s="3">
        <v>42</v>
      </c>
      <c r="E21" s="3">
        <v>45</v>
      </c>
      <c r="F21" s="3">
        <v>34</v>
      </c>
      <c r="G21" s="3">
        <v>36</v>
      </c>
    </row>
    <row r="22" spans="1:7" ht="14.7" thickBot="1" x14ac:dyDescent="0.6">
      <c r="A22" s="4" t="s">
        <v>8</v>
      </c>
      <c r="B22" s="3">
        <v>41</v>
      </c>
      <c r="C22" s="3">
        <v>43</v>
      </c>
      <c r="D22" s="3">
        <v>39</v>
      </c>
      <c r="E22" s="3">
        <v>41</v>
      </c>
      <c r="F22" s="3">
        <v>40</v>
      </c>
      <c r="G22" s="3">
        <v>33</v>
      </c>
    </row>
  </sheetData>
  <mergeCells count="4">
    <mergeCell ref="A5:A7"/>
    <mergeCell ref="A8:A10"/>
    <mergeCell ref="A11:A13"/>
    <mergeCell ref="A14:A1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3" workbookViewId="0">
      <selection activeCell="C17" sqref="C17"/>
    </sheetView>
  </sheetViews>
  <sheetFormatPr defaultRowHeight="14.4" x14ac:dyDescent="0.55000000000000004"/>
  <sheetData>
    <row r="1" spans="1:1" x14ac:dyDescent="0.55000000000000004">
      <c r="A1" t="s">
        <v>10</v>
      </c>
    </row>
    <row r="2" spans="1:1" x14ac:dyDescent="0.55000000000000004">
      <c r="A2" t="s">
        <v>1</v>
      </c>
    </row>
    <row r="18" spans="1:7" ht="14.7" thickBot="1" x14ac:dyDescent="0.6">
      <c r="A18" t="s">
        <v>11</v>
      </c>
    </row>
    <row r="19" spans="1:7" ht="14.7" thickBot="1" x14ac:dyDescent="0.6">
      <c r="A19" s="1"/>
      <c r="B19" s="2">
        <v>2013</v>
      </c>
      <c r="C19" s="2">
        <v>2014</v>
      </c>
      <c r="D19" s="2">
        <v>2015</v>
      </c>
      <c r="E19" s="2">
        <v>2016</v>
      </c>
      <c r="F19" s="2">
        <v>2017</v>
      </c>
      <c r="G19" s="2">
        <v>2018</v>
      </c>
    </row>
    <row r="20" spans="1:7" ht="29.1" thickBot="1" x14ac:dyDescent="0.6">
      <c r="A20" s="4" t="s">
        <v>6</v>
      </c>
      <c r="B20" s="3"/>
      <c r="C20" s="3"/>
      <c r="D20" s="3">
        <v>36</v>
      </c>
      <c r="E20" s="3">
        <v>31</v>
      </c>
      <c r="F20" s="3">
        <v>42</v>
      </c>
      <c r="G20" s="3">
        <v>39</v>
      </c>
    </row>
    <row r="21" spans="1:7" ht="29.1" thickBot="1" x14ac:dyDescent="0.6">
      <c r="A21" s="4" t="s">
        <v>7</v>
      </c>
      <c r="B21" s="3"/>
      <c r="C21" s="3"/>
      <c r="D21" s="3">
        <v>47</v>
      </c>
      <c r="E21" s="3">
        <v>42</v>
      </c>
      <c r="F21" s="3">
        <v>44</v>
      </c>
      <c r="G21" s="3">
        <v>47</v>
      </c>
    </row>
    <row r="22" spans="1:7" ht="14.7" thickBot="1" x14ac:dyDescent="0.6">
      <c r="A22" s="4" t="s">
        <v>8</v>
      </c>
      <c r="B22" s="3"/>
      <c r="C22" s="3"/>
      <c r="D22" s="3">
        <v>29</v>
      </c>
      <c r="E22" s="3">
        <v>29</v>
      </c>
      <c r="F22" s="3">
        <v>27</v>
      </c>
      <c r="G22" s="3">
        <v>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3:T43"/>
  <sheetViews>
    <sheetView zoomScale="90" zoomScaleNormal="90" workbookViewId="0">
      <selection activeCell="I33" sqref="I33"/>
    </sheetView>
  </sheetViews>
  <sheetFormatPr defaultRowHeight="14.4" x14ac:dyDescent="0.55000000000000004"/>
  <cols>
    <col min="3" max="3" width="22.734375" bestFit="1" customWidth="1"/>
  </cols>
  <sheetData>
    <row r="33" spans="3:20" x14ac:dyDescent="0.55000000000000004">
      <c r="K33" s="7"/>
      <c r="L33" s="7"/>
      <c r="M33" s="7"/>
      <c r="N33" s="7"/>
      <c r="O33" s="7"/>
      <c r="P33" s="7"/>
      <c r="Q33" s="7"/>
      <c r="R33" s="7"/>
      <c r="S33" s="7"/>
      <c r="T33" s="7"/>
    </row>
    <row r="34" spans="3:20" x14ac:dyDescent="0.55000000000000004">
      <c r="K34" s="7"/>
      <c r="L34" s="7"/>
      <c r="M34" s="7"/>
      <c r="N34" s="7"/>
      <c r="O34" s="7"/>
      <c r="P34" s="7"/>
      <c r="Q34" s="7"/>
      <c r="R34" s="7"/>
      <c r="S34" s="7"/>
      <c r="T34" s="7"/>
    </row>
    <row r="35" spans="3:20" x14ac:dyDescent="0.55000000000000004">
      <c r="K35" s="7"/>
      <c r="L35" s="7"/>
      <c r="M35" s="7"/>
      <c r="N35" s="7"/>
      <c r="O35" s="7"/>
      <c r="P35" s="7"/>
      <c r="Q35" s="7"/>
      <c r="R35" s="7"/>
      <c r="S35" s="7"/>
      <c r="T35" s="7"/>
    </row>
    <row r="36" spans="3:20" x14ac:dyDescent="0.55000000000000004">
      <c r="C36" s="9"/>
      <c r="D36" s="9">
        <v>2013</v>
      </c>
      <c r="E36" s="9">
        <v>2014</v>
      </c>
      <c r="F36" s="9">
        <v>2015</v>
      </c>
      <c r="G36" s="9">
        <v>2016</v>
      </c>
      <c r="H36" s="9">
        <v>2017</v>
      </c>
      <c r="I36" s="9">
        <v>2018</v>
      </c>
      <c r="K36" s="7"/>
      <c r="L36" s="8"/>
      <c r="M36" s="8"/>
      <c r="N36" s="8"/>
      <c r="O36" s="8"/>
      <c r="P36" s="8"/>
      <c r="Q36" s="8"/>
      <c r="R36" s="8"/>
      <c r="S36" s="7"/>
      <c r="T36" s="7"/>
    </row>
    <row r="37" spans="3:20" ht="28.8" x14ac:dyDescent="0.55000000000000004">
      <c r="C37" s="9" t="s">
        <v>12</v>
      </c>
      <c r="D37" s="9">
        <v>60</v>
      </c>
      <c r="E37" s="9">
        <v>64</v>
      </c>
      <c r="F37" s="9">
        <v>62</v>
      </c>
      <c r="G37" s="9">
        <v>60</v>
      </c>
      <c r="H37" s="9">
        <v>47</v>
      </c>
      <c r="I37" s="9">
        <v>57</v>
      </c>
      <c r="K37" s="7"/>
      <c r="L37" s="8"/>
      <c r="M37" s="8"/>
      <c r="N37" s="8"/>
      <c r="O37" s="8"/>
      <c r="P37" s="8"/>
      <c r="Q37" s="8"/>
      <c r="R37" s="8"/>
      <c r="S37" s="7"/>
      <c r="T37" s="7"/>
    </row>
    <row r="38" spans="3:20" ht="28.8" x14ac:dyDescent="0.55000000000000004">
      <c r="C38" s="9" t="s">
        <v>13</v>
      </c>
      <c r="D38" s="9"/>
      <c r="E38" s="9"/>
      <c r="F38" s="9">
        <v>36</v>
      </c>
      <c r="G38" s="9">
        <v>31</v>
      </c>
      <c r="H38" s="9">
        <v>42</v>
      </c>
      <c r="I38" s="9">
        <v>39</v>
      </c>
      <c r="K38" s="7"/>
      <c r="L38" s="8"/>
      <c r="M38" s="8"/>
      <c r="N38" s="8"/>
      <c r="O38" s="8"/>
      <c r="P38" s="8"/>
      <c r="Q38" s="8"/>
      <c r="R38" s="8"/>
      <c r="S38" s="7"/>
      <c r="T38" s="7"/>
    </row>
    <row r="39" spans="3:20" ht="28.8" x14ac:dyDescent="0.55000000000000004">
      <c r="C39" s="9" t="s">
        <v>14</v>
      </c>
      <c r="D39" s="9">
        <v>44</v>
      </c>
      <c r="E39" s="9">
        <v>47</v>
      </c>
      <c r="F39" s="9">
        <v>42</v>
      </c>
      <c r="G39" s="9">
        <v>45</v>
      </c>
      <c r="H39" s="9">
        <v>34</v>
      </c>
      <c r="I39" s="9">
        <v>36</v>
      </c>
      <c r="K39" s="7"/>
      <c r="L39" s="8"/>
      <c r="M39" s="8"/>
      <c r="N39" s="8"/>
      <c r="O39" s="8"/>
      <c r="P39" s="8"/>
      <c r="Q39" s="8"/>
      <c r="R39" s="8"/>
      <c r="S39" s="7"/>
      <c r="T39" s="7"/>
    </row>
    <row r="40" spans="3:20" ht="28.8" x14ac:dyDescent="0.55000000000000004">
      <c r="C40" s="9" t="s">
        <v>15</v>
      </c>
      <c r="D40" s="9"/>
      <c r="E40" s="9"/>
      <c r="F40" s="9">
        <v>47</v>
      </c>
      <c r="G40" s="9">
        <v>42</v>
      </c>
      <c r="H40" s="9">
        <v>44</v>
      </c>
      <c r="I40" s="9">
        <v>47</v>
      </c>
      <c r="K40" s="7"/>
      <c r="L40" s="8"/>
      <c r="M40" s="8"/>
      <c r="N40" s="8"/>
      <c r="O40" s="8"/>
      <c r="P40" s="8"/>
      <c r="Q40" s="8"/>
      <c r="R40" s="8"/>
      <c r="S40" s="7"/>
      <c r="T40" s="7"/>
    </row>
    <row r="41" spans="3:20" ht="28.8" x14ac:dyDescent="0.55000000000000004">
      <c r="C41" s="9" t="s">
        <v>16</v>
      </c>
      <c r="D41" s="9">
        <v>41</v>
      </c>
      <c r="E41" s="9">
        <v>43</v>
      </c>
      <c r="F41" s="9">
        <v>39</v>
      </c>
      <c r="G41" s="9">
        <v>41</v>
      </c>
      <c r="H41" s="9">
        <v>40</v>
      </c>
      <c r="I41" s="9">
        <v>33</v>
      </c>
      <c r="K41" s="7"/>
      <c r="L41" s="8"/>
      <c r="M41" s="8"/>
      <c r="N41" s="8"/>
      <c r="O41" s="8"/>
      <c r="P41" s="8"/>
      <c r="Q41" s="8"/>
      <c r="R41" s="8"/>
      <c r="S41" s="7"/>
      <c r="T41" s="7"/>
    </row>
    <row r="42" spans="3:20" ht="28.8" x14ac:dyDescent="0.55000000000000004">
      <c r="C42" s="5" t="s">
        <v>17</v>
      </c>
      <c r="D42" s="6"/>
      <c r="E42" s="6"/>
      <c r="F42" s="9">
        <v>29</v>
      </c>
      <c r="G42" s="9">
        <v>29</v>
      </c>
      <c r="H42" s="9">
        <v>27</v>
      </c>
      <c r="I42" s="9">
        <v>29</v>
      </c>
      <c r="K42" s="7"/>
      <c r="L42" s="7"/>
      <c r="M42" s="7"/>
      <c r="N42" s="7"/>
      <c r="O42" s="7"/>
      <c r="P42" s="7"/>
      <c r="Q42" s="7"/>
      <c r="R42" s="7"/>
      <c r="S42" s="7"/>
      <c r="T42" s="7"/>
    </row>
    <row r="43" spans="3:20" x14ac:dyDescent="0.55000000000000004">
      <c r="K43" s="7"/>
      <c r="L43" s="7"/>
      <c r="M43" s="7"/>
      <c r="N43" s="7"/>
      <c r="O43" s="7"/>
      <c r="P43" s="7"/>
      <c r="Q43" s="7"/>
      <c r="R43" s="7"/>
      <c r="S43" s="7"/>
      <c r="T43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2018 only</vt:lpstr>
      <vt:lpstr>CharterSchools</vt:lpstr>
      <vt:lpstr>Vouchers</vt:lpstr>
      <vt:lpstr>All 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Pollnow</dc:creator>
  <cp:lastModifiedBy>Sarah Pollnow</cp:lastModifiedBy>
  <dcterms:created xsi:type="dcterms:W3CDTF">2019-01-11T20:35:38Z</dcterms:created>
  <dcterms:modified xsi:type="dcterms:W3CDTF">2019-01-20T23:37:00Z</dcterms:modified>
</cp:coreProperties>
</file>