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CS4DM\Semester 3\Watermarking\Projekt\"/>
    </mc:Choice>
  </mc:AlternateContent>
  <bookViews>
    <workbookView xWindow="0" yWindow="0" windowWidth="28800" windowHeight="12135" activeTab="2"/>
  </bookViews>
  <sheets>
    <sheet name="Attacker Fidelity" sheetId="1" r:id="rId1"/>
    <sheet name="Embedder Fidelity" sheetId="2" r:id="rId2"/>
    <sheet name="Watermarks" sheetId="3" r:id="rId3"/>
    <sheet name="Chi Embed" sheetId="4" r:id="rId4"/>
    <sheet name="Chi Attack" sheetId="5" r:id="rId5"/>
    <sheet name="Changed Pixels" sheetId="6" r:id="rId6"/>
    <sheet name="Detection 100" sheetId="7" r:id="rId7"/>
    <sheet name="Detection 10" sheetId="8" r:id="rId8"/>
    <sheet name="Detection 1000" sheetId="9" r:id="rId9"/>
    <sheet name="Det 10000" sheetId="10" r:id="rId10"/>
    <sheet name="Det diff" sheetId="11" r:id="rId11"/>
    <sheet name="Det same" sheetId="12" r:id="rId12"/>
    <sheet name="Det AttDet" sheetId="13" r:id="rId13"/>
  </sheets>
  <definedNames>
    <definedName name="Changed_pixels_p_100" localSheetId="5">'Changed Pixels'!$A$1:$B$93</definedName>
    <definedName name="Chi_test_Attacker_p_100" localSheetId="4">'Chi Attack'!$A$1:$B$154</definedName>
    <definedName name="Chi_test_Embedder_p_100" localSheetId="3">'Chi Embed'!$A$1:$B$154</definedName>
    <definedName name="Detection_results_3_diff_seeds" localSheetId="10">'Det diff'!$A$1:$B$156</definedName>
    <definedName name="Detection_results_3_same_seeds" localSheetId="11">'Det same'!$A$1:$B$156</definedName>
    <definedName name="Detection_results_dec_att_same" localSheetId="12">'Det AttDet'!$A$1:$B$156</definedName>
    <definedName name="Detection_results_p_10" localSheetId="7">'Detection 10'!$A$1:$B$156</definedName>
    <definedName name="Detection_results_p_100" localSheetId="6">'Detection 100'!$A$1:$B$156</definedName>
    <definedName name="Detection_results_p_1000" localSheetId="8">'Detection 1000'!$A$1:$B$156</definedName>
    <definedName name="Detection_results_p_10000" localSheetId="9">'Det 10000'!$A$1:$B$31</definedName>
    <definedName name="Fidelity_Attacker_p_100" localSheetId="0">'Attacker Fidelity'!$A$1:$B$31</definedName>
    <definedName name="Fidelity_Embedder_p_100" localSheetId="1">'Embedder Fidelity'!$A$1:$B$31</definedName>
    <definedName name="Watermarks_p_100" localSheetId="2">Watermarks!$A$1:$B$6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3" i="1"/>
  <c r="M6" i="13"/>
  <c r="M5" i="13"/>
  <c r="M4" i="13"/>
  <c r="M3" i="13"/>
  <c r="M6" i="12"/>
  <c r="M5" i="12"/>
  <c r="M4" i="12"/>
  <c r="M3" i="12"/>
  <c r="M6" i="11"/>
  <c r="M5" i="11"/>
  <c r="M4" i="11"/>
  <c r="M3" i="11"/>
  <c r="M3" i="9"/>
  <c r="M3" i="8"/>
  <c r="M3" i="7"/>
  <c r="M6" i="9"/>
  <c r="M5" i="9"/>
  <c r="M4" i="9"/>
  <c r="M6" i="8"/>
  <c r="M5" i="8"/>
  <c r="M4" i="8"/>
  <c r="M6" i="7"/>
  <c r="M5" i="7"/>
  <c r="M4" i="7"/>
  <c r="D89" i="6"/>
  <c r="D83" i="6"/>
  <c r="D79" i="6"/>
  <c r="D74" i="6"/>
  <c r="D69" i="6"/>
  <c r="D64" i="6"/>
  <c r="D58" i="6"/>
  <c r="D52" i="6"/>
  <c r="D48" i="6"/>
  <c r="D43" i="6"/>
  <c r="D38" i="6"/>
  <c r="D33" i="6"/>
  <c r="D7" i="6"/>
  <c r="D2" i="6"/>
  <c r="D27" i="6"/>
  <c r="D21" i="6"/>
  <c r="D17" i="6"/>
  <c r="D12" i="6"/>
  <c r="D1" i="2"/>
  <c r="D26" i="2"/>
  <c r="D20" i="2"/>
  <c r="D16" i="2"/>
  <c r="D11" i="2"/>
  <c r="D6" i="2"/>
  <c r="D26" i="1"/>
  <c r="D20" i="1"/>
  <c r="D16" i="1"/>
  <c r="D11" i="1"/>
  <c r="D6" i="1"/>
  <c r="D1" i="1"/>
</calcChain>
</file>

<file path=xl/connections.xml><?xml version="1.0" encoding="utf-8"?>
<connections xmlns="http://schemas.openxmlformats.org/spreadsheetml/2006/main">
  <connection id="1" name="Changed_pixels_p_100" type="6" refreshedVersion="5" background="1" saveData="1">
    <textPr codePage="850" sourceFile="E:\PyCharm Projects\Watermarking-Project\Analysis_data\Sarah\Changed_pixels_p_100.txt" decimal="," thousands="." tab="0" delimiter=":">
      <textFields count="2">
        <textField/>
        <textField/>
      </textFields>
    </textPr>
  </connection>
  <connection id="2" name="Chi_test_Attacker_p_100" type="6" refreshedVersion="5" background="1" saveData="1">
    <textPr codePage="850" sourceFile="E:\PyCharm Projects\Watermarking-Project\Analysis_data\Sarah\Chi_test_Attacker_p_100.txt" decimal="," thousands="." delimiter=":">
      <textFields count="2">
        <textField/>
        <textField/>
      </textFields>
    </textPr>
  </connection>
  <connection id="3" name="Chi_test_Embedder_p_100" type="6" refreshedVersion="5" background="1" saveData="1">
    <textPr codePage="850" sourceFile="E:\PyCharm Projects\Watermarking-Project\Analysis_data\Sarah\Chi_test_Embedder_p_100.txt" decimal="," thousands="." delimiter=":">
      <textFields count="2">
        <textField/>
        <textField/>
      </textFields>
    </textPr>
  </connection>
  <connection id="4" name="Detection_results_3_diff_seeds" type="6" refreshedVersion="5" background="1" saveData="1">
    <textPr codePage="850" sourceFile="E:\PyCharm Projects\Watermarking-Project\Analysis_data\Sarah\Detection_results_3_diff_seeds.txt" decimal="," thousands="." delimiter=":">
      <textFields count="2">
        <textField/>
        <textField/>
      </textFields>
    </textPr>
  </connection>
  <connection id="5" name="Detection_results_3_same_seeds" type="6" refreshedVersion="5" background="1" saveData="1">
    <textPr codePage="850" sourceFile="E:\PyCharm Projects\Watermarking-Project\Analysis_data\Sarah\Detection_results_3_same_seeds.txt" decimal="," thousands="." delimiter=":">
      <textFields count="2">
        <textField/>
        <textField/>
      </textFields>
    </textPr>
  </connection>
  <connection id="6" name="Detection_results_dec_att_same" type="6" refreshedVersion="5" background="1" saveData="1">
    <textPr codePage="850" sourceFile="E:\PyCharm Projects\Watermarking-Project\Analysis_data\Sarah\Detection_results_dec_att_same.txt" decimal="," thousands="." delimiter=":">
      <textFields count="2">
        <textField/>
        <textField/>
      </textFields>
    </textPr>
  </connection>
  <connection id="7" name="Detection_results_p_10" type="6" refreshedVersion="5" background="1" saveData="1">
    <textPr codePage="850" sourceFile="E:\PyCharm Projects\Watermarking-Project\Analysis_data\Sarah\Detection_results_p_10.txt" decimal="," thousands="." delimiter=":">
      <textFields count="2">
        <textField/>
        <textField/>
      </textFields>
    </textPr>
  </connection>
  <connection id="8" name="Detection_results_p_100" type="6" refreshedVersion="5" background="1" saveData="1">
    <textPr codePage="850" sourceFile="E:\PyCharm Projects\Watermarking-Project\Analysis_data\Sarah\Detection_results_p_100.txt" decimal="," thousands="." tab="0" delimiter=":">
      <textFields count="2">
        <textField/>
        <textField/>
      </textFields>
    </textPr>
  </connection>
  <connection id="9" name="Detection_results_p_1000" type="6" refreshedVersion="5" background="1" saveData="1">
    <textPr codePage="850" sourceFile="E:\PyCharm Projects\Watermarking-Project\Analysis_data\Sarah\Detection_results_p_1000.txt" decimal="," thousands="." delimiter=":">
      <textFields count="2">
        <textField/>
        <textField/>
      </textFields>
    </textPr>
  </connection>
  <connection id="10" name="Detection_results_p_10000" type="6" refreshedVersion="5" background="1" saveData="1">
    <textPr codePage="850" sourceFile="E:\PyCharm Projects\Watermarking-Project\Analysis_data\Sarah\Detection_results_p_10000.txt" decimal="," thousands="." delimiter=":">
      <textFields count="2">
        <textField/>
        <textField/>
      </textFields>
    </textPr>
  </connection>
  <connection id="11" name="Fidelity_Attacker_p_100" type="6" refreshedVersion="5" background="1" saveData="1">
    <textPr codePage="850" sourceFile="E:\PyCharm Projects\Watermarking-Project\Analysis_data\Sarah\Fidelity_Attacker_p_100.txt" decimal="," thousands="." tab="0" delimiter=":">
      <textFields count="2">
        <textField/>
        <textField/>
      </textFields>
    </textPr>
  </connection>
  <connection id="12" name="Fidelity_Embedder_p_100" type="6" refreshedVersion="5" background="1" saveData="1">
    <textPr codePage="850" sourceFile="E:\PyCharm Projects\Watermarking-Project\Analysis_data\Sarah\Fidelity_Embedder_p_100.txt" decimal="," thousands="." delimiter=":">
      <textFields count="2">
        <textField/>
        <textField/>
      </textFields>
    </textPr>
  </connection>
  <connection id="13" name="Watermarks_p_100" type="6" refreshedVersion="5" background="1" saveData="1">
    <textPr codePage="850" sourceFile="E:\PyCharm Projects\Watermarking-Project\Analysis_data\Sarah\Watermarks_p_100.txt" decimal="," thousands=".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<sst xmlns="http://schemas.openxmlformats.org/spreadsheetml/2006/main" count="1578" uniqueCount="79">
  <si>
    <t>black_white_01</t>
  </si>
  <si>
    <t>black_white_02</t>
  </si>
  <si>
    <t>black_white_03</t>
  </si>
  <si>
    <t>black_white_04</t>
  </si>
  <si>
    <t>black_white_05</t>
  </si>
  <si>
    <t>highly_textured_01</t>
  </si>
  <si>
    <t>highly_textured_02</t>
  </si>
  <si>
    <t>highly_textured_03</t>
  </si>
  <si>
    <t>highly_textured_04</t>
  </si>
  <si>
    <t>highly_textured_05</t>
  </si>
  <si>
    <t>high_contrast_01</t>
  </si>
  <si>
    <t>high_contrast_02</t>
  </si>
  <si>
    <t>high_contrast_03</t>
  </si>
  <si>
    <t>high_contrast_04</t>
  </si>
  <si>
    <t>high_contrast_05</t>
  </si>
  <si>
    <t>low_contrast_01</t>
  </si>
  <si>
    <t>low_contrast_02</t>
  </si>
  <si>
    <t>low_contrast_03</t>
  </si>
  <si>
    <t>low_contrast_04</t>
  </si>
  <si>
    <t>low_contrast_05</t>
  </si>
  <si>
    <t>monochrome_01</t>
  </si>
  <si>
    <t>monochrome_02</t>
  </si>
  <si>
    <t>monochrome_03</t>
  </si>
  <si>
    <t>monochrome_04</t>
  </si>
  <si>
    <t>monochrome_05</t>
  </si>
  <si>
    <t>normal_image_01</t>
  </si>
  <si>
    <t>normal_image_02</t>
  </si>
  <si>
    <t>normal_image_03</t>
  </si>
  <si>
    <t>normal_image_04</t>
  </si>
  <si>
    <t>normal_image_05</t>
  </si>
  <si>
    <t>Average</t>
  </si>
  <si>
    <t>Org min</t>
  </si>
  <si>
    <t>Fake min</t>
  </si>
  <si>
    <t>Org max</t>
  </si>
  <si>
    <t>Fake max</t>
  </si>
  <si>
    <t>Org avg</t>
  </si>
  <si>
    <t>Fake avg</t>
  </si>
  <si>
    <t>Org corr</t>
  </si>
  <si>
    <t>org uncorr</t>
  </si>
  <si>
    <t>WM corr</t>
  </si>
  <si>
    <t>WM uncorr</t>
  </si>
  <si>
    <t>Average Org corr</t>
  </si>
  <si>
    <t>Average Org uncorr</t>
  </si>
  <si>
    <t>Average WM corr</t>
  </si>
  <si>
    <t>Average WM uncorr</t>
  </si>
  <si>
    <t>Original vs. WMed</t>
  </si>
  <si>
    <t>Fake original vs. fake WMed</t>
  </si>
  <si>
    <t>Original vs fake original</t>
  </si>
  <si>
    <t>Original</t>
  </si>
  <si>
    <t>Attack</t>
  </si>
  <si>
    <t>Fake</t>
  </si>
  <si>
    <t>Original min</t>
  </si>
  <si>
    <t>Original max</t>
  </si>
  <si>
    <t>Original average</t>
  </si>
  <si>
    <t>Attack min</t>
  </si>
  <si>
    <t>Attack max</t>
  </si>
  <si>
    <t>Average attack</t>
  </si>
  <si>
    <t xml:space="preserve"> nan</t>
  </si>
  <si>
    <t>Failed Attack (T/F)</t>
  </si>
  <si>
    <t>Successful Attack (F/T)</t>
  </si>
  <si>
    <t>Successful Attack (T/T)</t>
  </si>
  <si>
    <t>Error (F/F)</t>
  </si>
  <si>
    <t>BW</t>
  </si>
  <si>
    <t>HiTe</t>
  </si>
  <si>
    <t>HC</t>
  </si>
  <si>
    <t>LC</t>
  </si>
  <si>
    <t>Mono</t>
  </si>
  <si>
    <t>Normal</t>
  </si>
  <si>
    <t>Sum</t>
  </si>
  <si>
    <t>small could be theshold not perfect</t>
  </si>
  <si>
    <t>Compression</t>
  </si>
  <si>
    <t>attacker takes wm images, are closer</t>
  </si>
  <si>
    <t>Summary:</t>
  </si>
  <si>
    <t>highest no for normal images</t>
  </si>
  <si>
    <t>least for low contrast and monochrome</t>
  </si>
  <si>
    <t>monochrome = 0</t>
  </si>
  <si>
    <t>WRONG isn't counting</t>
  </si>
  <si>
    <t>this is the no of different pixels</t>
  </si>
  <si>
    <t>ucce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</si>
</sst>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75" formatCode="#,##0.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17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idelity_Attacker_p_100" connectionId="1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tection_results_p_10000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tection_results_3_diff_seeds" connectionId="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etection_results_3_same_seeds" connectionId="5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Detection_results_dec_att_same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idelity_Embedder_p_100" connectionId="1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Watermarks_p_100" connectionId="1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hi_test_Embedder_p_100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hi_test_Attacker_p_100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hanged_pixels_p_100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tection_results_p_100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tection_results_p_10" connectionId="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tection_results_p_1000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F3" sqref="F3:L3"/>
    </sheetView>
  </sheetViews>
  <sheetFormatPr baseColWidth="10" defaultRowHeight="15" x14ac:dyDescent="0.25"/>
  <cols>
    <col min="1" max="1" width="18.28515625" bestFit="1" customWidth="1"/>
    <col min="2" max="2" width="21" bestFit="1" customWidth="1"/>
    <col min="4" max="4" width="16.7109375" bestFit="1" customWidth="1"/>
    <col min="6" max="6" width="16.7109375" bestFit="1" customWidth="1"/>
    <col min="12" max="12" width="16.7109375" bestFit="1" customWidth="1"/>
  </cols>
  <sheetData>
    <row r="1" spans="1:12" x14ac:dyDescent="0.25">
      <c r="A1" t="s">
        <v>0</v>
      </c>
      <c r="B1" s="3">
        <v>55.483807273659501</v>
      </c>
      <c r="D1" s="3">
        <f>AVERAGE(B1:B5)</f>
        <v>50.81709391780354</v>
      </c>
    </row>
    <row r="2" spans="1:12" x14ac:dyDescent="0.25">
      <c r="A2" t="s">
        <v>1</v>
      </c>
      <c r="B2" s="3">
        <v>77.6381845777846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 t="s">
        <v>67</v>
      </c>
      <c r="L2" t="s">
        <v>30</v>
      </c>
    </row>
    <row r="3" spans="1:12" x14ac:dyDescent="0.25">
      <c r="A3" t="s">
        <v>2</v>
      </c>
      <c r="B3" s="3">
        <v>0</v>
      </c>
      <c r="F3" s="3">
        <v>50.817</v>
      </c>
      <c r="G3">
        <v>46.013500000000001</v>
      </c>
      <c r="H3">
        <v>57.746499999999997</v>
      </c>
      <c r="I3">
        <v>27.052800000000001</v>
      </c>
      <c r="J3">
        <v>0</v>
      </c>
      <c r="K3">
        <v>65.6477</v>
      </c>
      <c r="L3" s="3">
        <f>AVERAGE(F3:K3)</f>
        <v>41.212916666666665</v>
      </c>
    </row>
    <row r="4" spans="1:12" x14ac:dyDescent="0.25">
      <c r="A4" t="s">
        <v>3</v>
      </c>
      <c r="B4" s="3">
        <v>46.721256830610002</v>
      </c>
    </row>
    <row r="5" spans="1:12" x14ac:dyDescent="0.25">
      <c r="A5" t="s">
        <v>4</v>
      </c>
      <c r="B5" s="3">
        <v>74.242220906963595</v>
      </c>
    </row>
    <row r="6" spans="1:12" x14ac:dyDescent="0.25">
      <c r="A6" t="s">
        <v>5</v>
      </c>
      <c r="B6" s="3">
        <v>51.462245191748501</v>
      </c>
      <c r="D6" s="3">
        <f>AVERAGE(B6:B10)</f>
        <v>46.013510183091697</v>
      </c>
    </row>
    <row r="7" spans="1:12" x14ac:dyDescent="0.25">
      <c r="A7" t="s">
        <v>6</v>
      </c>
      <c r="B7" s="3">
        <v>59.380206362207197</v>
      </c>
    </row>
    <row r="8" spans="1:12" x14ac:dyDescent="0.25">
      <c r="A8" t="s">
        <v>7</v>
      </c>
      <c r="B8" s="3">
        <v>58.257288921971501</v>
      </c>
    </row>
    <row r="9" spans="1:12" x14ac:dyDescent="0.25">
      <c r="A9" t="s">
        <v>8</v>
      </c>
      <c r="B9" s="3">
        <v>60.967810439531299</v>
      </c>
    </row>
    <row r="10" spans="1:12" x14ac:dyDescent="0.25">
      <c r="A10" t="s">
        <v>9</v>
      </c>
      <c r="B10" s="3">
        <v>0</v>
      </c>
    </row>
    <row r="11" spans="1:12" x14ac:dyDescent="0.25">
      <c r="A11" t="s">
        <v>10</v>
      </c>
      <c r="B11" s="3">
        <v>51.567189269769401</v>
      </c>
      <c r="D11" s="3">
        <f>AVERAGE(B11:B15)</f>
        <v>57.746592705181207</v>
      </c>
    </row>
    <row r="12" spans="1:12" x14ac:dyDescent="0.25">
      <c r="A12" t="s">
        <v>11</v>
      </c>
      <c r="B12" s="3">
        <v>55.915644643832003</v>
      </c>
    </row>
    <row r="13" spans="1:12" x14ac:dyDescent="0.25">
      <c r="A13" t="s">
        <v>12</v>
      </c>
      <c r="B13" s="3">
        <v>68.718652350976299</v>
      </c>
    </row>
    <row r="14" spans="1:12" x14ac:dyDescent="0.25">
      <c r="A14" t="s">
        <v>13</v>
      </c>
      <c r="B14" s="3">
        <v>59.685399971995601</v>
      </c>
    </row>
    <row r="15" spans="1:12" x14ac:dyDescent="0.25">
      <c r="A15" t="s">
        <v>14</v>
      </c>
      <c r="B15" s="3">
        <v>52.846077289332698</v>
      </c>
    </row>
    <row r="16" spans="1:12" x14ac:dyDescent="0.25">
      <c r="A16" t="s">
        <v>15</v>
      </c>
      <c r="B16" s="3">
        <v>0</v>
      </c>
      <c r="D16" s="3">
        <f>AVERAGE(B16:B20)</f>
        <v>27.052809941204838</v>
      </c>
    </row>
    <row r="17" spans="1:4" x14ac:dyDescent="0.25">
      <c r="A17" t="s">
        <v>16</v>
      </c>
      <c r="B17" s="3">
        <v>70.682871392323804</v>
      </c>
    </row>
    <row r="18" spans="1:4" x14ac:dyDescent="0.25">
      <c r="A18" t="s">
        <v>17</v>
      </c>
      <c r="B18" s="3">
        <v>0</v>
      </c>
    </row>
    <row r="19" spans="1:4" x14ac:dyDescent="0.25">
      <c r="A19" t="s">
        <v>18</v>
      </c>
      <c r="B19" s="3">
        <v>64.581178313700406</v>
      </c>
    </row>
    <row r="20" spans="1:4" x14ac:dyDescent="0.25">
      <c r="A20" t="s">
        <v>19</v>
      </c>
      <c r="B20" s="3">
        <v>0</v>
      </c>
      <c r="D20" s="3">
        <f>AVERAGE(B21:B25)</f>
        <v>0</v>
      </c>
    </row>
    <row r="21" spans="1:4" x14ac:dyDescent="0.25">
      <c r="A21" t="s">
        <v>20</v>
      </c>
      <c r="B21" s="3">
        <v>0</v>
      </c>
    </row>
    <row r="22" spans="1:4" x14ac:dyDescent="0.25">
      <c r="A22" t="s">
        <v>21</v>
      </c>
      <c r="B22" s="3">
        <v>0</v>
      </c>
    </row>
    <row r="23" spans="1:4" x14ac:dyDescent="0.25">
      <c r="A23" t="s">
        <v>22</v>
      </c>
      <c r="B23" s="3">
        <v>0</v>
      </c>
    </row>
    <row r="24" spans="1:4" x14ac:dyDescent="0.25">
      <c r="A24" t="s">
        <v>23</v>
      </c>
      <c r="B24" s="3">
        <v>0</v>
      </c>
    </row>
    <row r="25" spans="1:4" x14ac:dyDescent="0.25">
      <c r="A25" t="s">
        <v>24</v>
      </c>
      <c r="B25" s="3">
        <v>0</v>
      </c>
    </row>
    <row r="26" spans="1:4" x14ac:dyDescent="0.25">
      <c r="A26" t="s">
        <v>25</v>
      </c>
      <c r="B26" s="3">
        <v>53.9714404588359</v>
      </c>
      <c r="D26" s="3">
        <f>AVERAGE(B26:B30)</f>
        <v>65.647712899010884</v>
      </c>
    </row>
    <row r="27" spans="1:4" x14ac:dyDescent="0.25">
      <c r="A27" t="s">
        <v>26</v>
      </c>
      <c r="B27" s="3">
        <v>57.605097304283298</v>
      </c>
    </row>
    <row r="28" spans="1:4" x14ac:dyDescent="0.25">
      <c r="A28" t="s">
        <v>27</v>
      </c>
      <c r="B28" s="3">
        <v>83.400682092213799</v>
      </c>
    </row>
    <row r="29" spans="1:4" x14ac:dyDescent="0.25">
      <c r="A29" t="s">
        <v>28</v>
      </c>
      <c r="B29" s="3">
        <v>79.985575927495901</v>
      </c>
    </row>
    <row r="30" spans="1:4" x14ac:dyDescent="0.25">
      <c r="A30" t="s">
        <v>29</v>
      </c>
      <c r="B30" s="3">
        <v>53.275768712225499</v>
      </c>
    </row>
    <row r="31" spans="1:4" x14ac:dyDescent="0.25">
      <c r="A31" t="s">
        <v>30</v>
      </c>
      <c r="B31" s="3">
        <v>41.212953274382002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workbookViewId="0">
      <selection activeCell="G3" sqref="G3"/>
    </sheetView>
  </sheetViews>
  <sheetFormatPr baseColWidth="10" defaultRowHeight="15" x14ac:dyDescent="0.25"/>
  <cols>
    <col min="1" max="1" width="15.42578125" customWidth="1"/>
    <col min="2" max="2" width="12.7109375" customWidth="1"/>
    <col min="6" max="6" width="21" bestFit="1" customWidth="1"/>
  </cols>
  <sheetData>
    <row r="1" spans="1:7" x14ac:dyDescent="0.25">
      <c r="A1" t="s">
        <v>0</v>
      </c>
    </row>
    <row r="2" spans="1:7" x14ac:dyDescent="0.25">
      <c r="A2" t="s">
        <v>48</v>
      </c>
      <c r="B2" s="1">
        <v>-0.26281387228862102</v>
      </c>
      <c r="F2" t="s">
        <v>59</v>
      </c>
      <c r="G2">
        <v>0</v>
      </c>
    </row>
    <row r="3" spans="1:7" x14ac:dyDescent="0.25">
      <c r="A3" t="s">
        <v>49</v>
      </c>
      <c r="B3" s="1">
        <v>-8.3043376688760898E-2</v>
      </c>
      <c r="F3" t="s">
        <v>60</v>
      </c>
      <c r="G3">
        <v>0</v>
      </c>
    </row>
    <row r="4" spans="1:7" x14ac:dyDescent="0.25">
      <c r="A4" t="s">
        <v>48</v>
      </c>
      <c r="B4" s="1">
        <v>0</v>
      </c>
      <c r="F4" t="s">
        <v>58</v>
      </c>
      <c r="G4">
        <v>4</v>
      </c>
    </row>
    <row r="5" spans="1:7" x14ac:dyDescent="0.25">
      <c r="A5" t="s">
        <v>50</v>
      </c>
      <c r="B5" s="1">
        <v>0</v>
      </c>
      <c r="F5" t="s">
        <v>61</v>
      </c>
      <c r="G5">
        <v>1</v>
      </c>
    </row>
    <row r="6" spans="1:7" x14ac:dyDescent="0.25">
      <c r="A6" t="s">
        <v>1</v>
      </c>
    </row>
    <row r="7" spans="1:7" x14ac:dyDescent="0.25">
      <c r="A7" t="s">
        <v>48</v>
      </c>
      <c r="B7" s="1">
        <v>-0.40495832267332499</v>
      </c>
      <c r="G7" t="s">
        <v>69</v>
      </c>
    </row>
    <row r="8" spans="1:7" x14ac:dyDescent="0.25">
      <c r="A8" t="s">
        <v>49</v>
      </c>
      <c r="B8" s="1">
        <v>-4.2382282998297501E-2</v>
      </c>
    </row>
    <row r="9" spans="1:7" x14ac:dyDescent="0.25">
      <c r="A9" t="s">
        <v>48</v>
      </c>
      <c r="B9" s="1">
        <v>1</v>
      </c>
    </row>
    <row r="10" spans="1:7" x14ac:dyDescent="0.25">
      <c r="A10" t="s">
        <v>50</v>
      </c>
      <c r="B10" s="1">
        <v>0</v>
      </c>
    </row>
    <row r="11" spans="1:7" x14ac:dyDescent="0.25">
      <c r="A11" t="s">
        <v>2</v>
      </c>
    </row>
    <row r="12" spans="1:7" x14ac:dyDescent="0.25">
      <c r="A12" t="s">
        <v>48</v>
      </c>
      <c r="B12" s="1">
        <v>-0.35890644838675301</v>
      </c>
    </row>
    <row r="13" spans="1:7" x14ac:dyDescent="0.25">
      <c r="A13" t="s">
        <v>49</v>
      </c>
      <c r="B13" s="1">
        <v>-8.1855765100049105E-2</v>
      </c>
    </row>
    <row r="14" spans="1:7" x14ac:dyDescent="0.25">
      <c r="A14" t="s">
        <v>48</v>
      </c>
      <c r="B14" s="1">
        <v>1</v>
      </c>
    </row>
    <row r="15" spans="1:7" x14ac:dyDescent="0.25">
      <c r="A15" t="s">
        <v>50</v>
      </c>
      <c r="B15" s="1">
        <v>0</v>
      </c>
    </row>
    <row r="16" spans="1:7" x14ac:dyDescent="0.25">
      <c r="A16" t="s">
        <v>3</v>
      </c>
    </row>
    <row r="17" spans="1:2" x14ac:dyDescent="0.25">
      <c r="A17" t="s">
        <v>48</v>
      </c>
      <c r="B17" s="1">
        <v>-0.329413244722913</v>
      </c>
    </row>
    <row r="18" spans="1:2" x14ac:dyDescent="0.25">
      <c r="A18" t="s">
        <v>49</v>
      </c>
      <c r="B18" s="1">
        <v>-0.19283579888869801</v>
      </c>
    </row>
    <row r="19" spans="1:2" x14ac:dyDescent="0.25">
      <c r="A19" t="s">
        <v>48</v>
      </c>
      <c r="B19" s="1">
        <v>1</v>
      </c>
    </row>
    <row r="20" spans="1:2" x14ac:dyDescent="0.25">
      <c r="A20" t="s">
        <v>50</v>
      </c>
      <c r="B20" s="1">
        <v>0</v>
      </c>
    </row>
    <row r="21" spans="1:2" x14ac:dyDescent="0.25">
      <c r="A21" t="s">
        <v>4</v>
      </c>
    </row>
    <row r="22" spans="1:2" x14ac:dyDescent="0.25">
      <c r="A22" t="s">
        <v>48</v>
      </c>
      <c r="B22" s="1">
        <v>-0.33270579315802801</v>
      </c>
    </row>
    <row r="23" spans="1:2" x14ac:dyDescent="0.25">
      <c r="A23" t="s">
        <v>49</v>
      </c>
      <c r="B23" s="1">
        <v>-0.20358724356636501</v>
      </c>
    </row>
    <row r="24" spans="1:2" x14ac:dyDescent="0.25">
      <c r="A24" t="s">
        <v>48</v>
      </c>
      <c r="B24" s="1">
        <v>1</v>
      </c>
    </row>
    <row r="25" spans="1:2" x14ac:dyDescent="0.25">
      <c r="A25" t="s">
        <v>50</v>
      </c>
      <c r="B25" s="1">
        <v>0</v>
      </c>
    </row>
    <row r="26" spans="1:2" x14ac:dyDescent="0.25">
      <c r="A26" t="s">
        <v>51</v>
      </c>
      <c r="B26">
        <v>-0.40495832267332499</v>
      </c>
    </row>
    <row r="27" spans="1:2" x14ac:dyDescent="0.25">
      <c r="A27" t="s">
        <v>52</v>
      </c>
      <c r="B27" s="1">
        <v>-0.26281387228862102</v>
      </c>
    </row>
    <row r="28" spans="1:2" x14ac:dyDescent="0.25">
      <c r="A28" t="s">
        <v>53</v>
      </c>
      <c r="B28" s="1">
        <v>-0.33775953624592803</v>
      </c>
    </row>
    <row r="29" spans="1:2" x14ac:dyDescent="0.25">
      <c r="A29" t="s">
        <v>54</v>
      </c>
      <c r="B29" s="1">
        <v>-0.20358724356636501</v>
      </c>
    </row>
    <row r="30" spans="1:2" x14ac:dyDescent="0.25">
      <c r="A30" t="s">
        <v>55</v>
      </c>
      <c r="B30" s="1">
        <v>-4.2382282998297501E-2</v>
      </c>
    </row>
    <row r="31" spans="1:2" x14ac:dyDescent="0.25">
      <c r="A31" t="s">
        <v>56</v>
      </c>
      <c r="B31">
        <v>-0.120740893448434</v>
      </c>
    </row>
    <row r="32" spans="1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workbookViewId="0">
      <selection activeCell="I10" sqref="I10"/>
    </sheetView>
  </sheetViews>
  <sheetFormatPr baseColWidth="10" defaultRowHeight="15" x14ac:dyDescent="0.25"/>
  <cols>
    <col min="1" max="1" width="18.28515625" bestFit="1" customWidth="1"/>
    <col min="2" max="2" width="12.7109375" bestFit="1" customWidth="1"/>
    <col min="6" max="6" width="21" bestFit="1" customWidth="1"/>
  </cols>
  <sheetData>
    <row r="1" spans="1:13" x14ac:dyDescent="0.25">
      <c r="A1" t="s">
        <v>0</v>
      </c>
    </row>
    <row r="2" spans="1:13" x14ac:dyDescent="0.25">
      <c r="A2" t="s">
        <v>48</v>
      </c>
      <c r="B2" s="1">
        <v>5.45294174770075E-2</v>
      </c>
      <c r="G2" t="s">
        <v>62</v>
      </c>
      <c r="H2" t="s">
        <v>63</v>
      </c>
      <c r="I2" t="s">
        <v>64</v>
      </c>
      <c r="J2" t="s">
        <v>65</v>
      </c>
      <c r="K2" t="s">
        <v>66</v>
      </c>
      <c r="L2" t="s">
        <v>67</v>
      </c>
      <c r="M2" t="s">
        <v>68</v>
      </c>
    </row>
    <row r="3" spans="1:13" x14ac:dyDescent="0.25">
      <c r="A3" t="s">
        <v>49</v>
      </c>
      <c r="B3" s="1" t="s">
        <v>57</v>
      </c>
      <c r="F3" t="s">
        <v>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>SUM(G3:L3)</f>
        <v>0</v>
      </c>
    </row>
    <row r="4" spans="1:13" x14ac:dyDescent="0.25">
      <c r="A4" t="s">
        <v>48</v>
      </c>
      <c r="B4" s="1">
        <v>0</v>
      </c>
      <c r="F4" t="s">
        <v>60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>SUM(G4:L4)</f>
        <v>0</v>
      </c>
    </row>
    <row r="5" spans="1:13" x14ac:dyDescent="0.25">
      <c r="A5" t="s">
        <v>50</v>
      </c>
      <c r="B5" s="1">
        <v>0</v>
      </c>
      <c r="F5" t="s">
        <v>58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>SUM(G5:L5)</f>
        <v>0</v>
      </c>
    </row>
    <row r="6" spans="1:13" x14ac:dyDescent="0.25">
      <c r="A6" t="s">
        <v>1</v>
      </c>
      <c r="F6" t="s">
        <v>61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f>SUM(G6:L6)</f>
        <v>30</v>
      </c>
    </row>
    <row r="7" spans="1:13" x14ac:dyDescent="0.25">
      <c r="A7" t="s">
        <v>48</v>
      </c>
      <c r="B7" s="1" t="s">
        <v>57</v>
      </c>
    </row>
    <row r="8" spans="1:13" x14ac:dyDescent="0.25">
      <c r="A8" t="s">
        <v>49</v>
      </c>
      <c r="B8" s="1" t="s">
        <v>57</v>
      </c>
    </row>
    <row r="9" spans="1:13" x14ac:dyDescent="0.25">
      <c r="A9" t="s">
        <v>48</v>
      </c>
      <c r="B9" s="1">
        <v>0</v>
      </c>
    </row>
    <row r="10" spans="1:13" x14ac:dyDescent="0.25">
      <c r="A10" t="s">
        <v>50</v>
      </c>
      <c r="B10" s="1">
        <v>0</v>
      </c>
    </row>
    <row r="11" spans="1:13" x14ac:dyDescent="0.25">
      <c r="A11" t="s">
        <v>2</v>
      </c>
    </row>
    <row r="12" spans="1:13" x14ac:dyDescent="0.25">
      <c r="A12" t="s">
        <v>48</v>
      </c>
      <c r="B12" s="1">
        <v>0.11518943921517399</v>
      </c>
    </row>
    <row r="13" spans="1:13" x14ac:dyDescent="0.25">
      <c r="A13" t="s">
        <v>49</v>
      </c>
      <c r="B13" s="1">
        <v>0.14077623931240699</v>
      </c>
    </row>
    <row r="14" spans="1:13" x14ac:dyDescent="0.25">
      <c r="A14" t="s">
        <v>48</v>
      </c>
      <c r="B14" s="1">
        <v>0</v>
      </c>
    </row>
    <row r="15" spans="1:13" x14ac:dyDescent="0.25">
      <c r="A15" t="s">
        <v>50</v>
      </c>
      <c r="B15" s="1">
        <v>0</v>
      </c>
    </row>
    <row r="16" spans="1:13" x14ac:dyDescent="0.25">
      <c r="A16" t="s">
        <v>3</v>
      </c>
    </row>
    <row r="17" spans="1:2" x14ac:dyDescent="0.25">
      <c r="A17" t="s">
        <v>48</v>
      </c>
      <c r="B17" s="1" t="s">
        <v>57</v>
      </c>
    </row>
    <row r="18" spans="1:2" x14ac:dyDescent="0.25">
      <c r="A18" t="s">
        <v>49</v>
      </c>
      <c r="B18" s="1" t="s">
        <v>57</v>
      </c>
    </row>
    <row r="19" spans="1:2" x14ac:dyDescent="0.25">
      <c r="A19" t="s">
        <v>48</v>
      </c>
      <c r="B19" s="1">
        <v>0</v>
      </c>
    </row>
    <row r="20" spans="1:2" x14ac:dyDescent="0.25">
      <c r="A20" t="s">
        <v>50</v>
      </c>
      <c r="B20" s="1">
        <v>0</v>
      </c>
    </row>
    <row r="21" spans="1:2" x14ac:dyDescent="0.25">
      <c r="A21" t="s">
        <v>4</v>
      </c>
    </row>
    <row r="22" spans="1:2" x14ac:dyDescent="0.25">
      <c r="A22" t="s">
        <v>48</v>
      </c>
      <c r="B22" s="1">
        <v>-0.10856472884735199</v>
      </c>
    </row>
    <row r="23" spans="1:2" x14ac:dyDescent="0.25">
      <c r="A23" t="s">
        <v>49</v>
      </c>
      <c r="B23" s="1">
        <v>-0.159965978000218</v>
      </c>
    </row>
    <row r="24" spans="1:2" x14ac:dyDescent="0.25">
      <c r="A24" t="s">
        <v>48</v>
      </c>
      <c r="B24" s="1">
        <v>0</v>
      </c>
    </row>
    <row r="25" spans="1:2" x14ac:dyDescent="0.25">
      <c r="A25" t="s">
        <v>50</v>
      </c>
      <c r="B25" s="1">
        <v>0</v>
      </c>
    </row>
    <row r="26" spans="1:2" x14ac:dyDescent="0.25">
      <c r="A26" t="s">
        <v>5</v>
      </c>
    </row>
    <row r="27" spans="1:2" x14ac:dyDescent="0.25">
      <c r="A27" t="s">
        <v>48</v>
      </c>
      <c r="B27" s="1">
        <v>2.0119389354127801E-2</v>
      </c>
    </row>
    <row r="28" spans="1:2" x14ac:dyDescent="0.25">
      <c r="A28" t="s">
        <v>49</v>
      </c>
      <c r="B28" s="1">
        <v>-0.10601034323325299</v>
      </c>
    </row>
    <row r="29" spans="1:2" x14ac:dyDescent="0.25">
      <c r="A29" t="s">
        <v>48</v>
      </c>
      <c r="B29" s="1">
        <v>0</v>
      </c>
    </row>
    <row r="30" spans="1:2" x14ac:dyDescent="0.25">
      <c r="A30" t="s">
        <v>50</v>
      </c>
      <c r="B30" s="1">
        <v>0</v>
      </c>
    </row>
    <row r="31" spans="1:2" x14ac:dyDescent="0.25">
      <c r="A31" t="s">
        <v>6</v>
      </c>
    </row>
    <row r="32" spans="1:2" x14ac:dyDescent="0.25">
      <c r="A32" t="s">
        <v>48</v>
      </c>
      <c r="B32" s="1">
        <v>-4.3754954710946002E-2</v>
      </c>
    </row>
    <row r="33" spans="1:2" x14ac:dyDescent="0.25">
      <c r="A33" t="s">
        <v>49</v>
      </c>
      <c r="B33" s="1">
        <v>9.0370986675824605E-2</v>
      </c>
    </row>
    <row r="34" spans="1:2" x14ac:dyDescent="0.25">
      <c r="A34" t="s">
        <v>48</v>
      </c>
      <c r="B34" s="1">
        <v>0</v>
      </c>
    </row>
    <row r="35" spans="1:2" x14ac:dyDescent="0.25">
      <c r="A35" t="s">
        <v>50</v>
      </c>
      <c r="B35" s="1">
        <v>0</v>
      </c>
    </row>
    <row r="36" spans="1:2" x14ac:dyDescent="0.25">
      <c r="A36" t="s">
        <v>7</v>
      </c>
    </row>
    <row r="37" spans="1:2" x14ac:dyDescent="0.25">
      <c r="A37" t="s">
        <v>48</v>
      </c>
      <c r="B37" s="1">
        <v>0.22177392720744399</v>
      </c>
    </row>
    <row r="38" spans="1:2" x14ac:dyDescent="0.25">
      <c r="A38" t="s">
        <v>49</v>
      </c>
      <c r="B38" s="1">
        <v>5.5239403727202901E-2</v>
      </c>
    </row>
    <row r="39" spans="1:2" x14ac:dyDescent="0.25">
      <c r="A39" t="s">
        <v>48</v>
      </c>
      <c r="B39" s="1">
        <v>0</v>
      </c>
    </row>
    <row r="40" spans="1:2" x14ac:dyDescent="0.25">
      <c r="A40" t="s">
        <v>50</v>
      </c>
      <c r="B40" s="1">
        <v>0</v>
      </c>
    </row>
    <row r="41" spans="1:2" x14ac:dyDescent="0.25">
      <c r="A41" t="s">
        <v>8</v>
      </c>
    </row>
    <row r="42" spans="1:2" x14ac:dyDescent="0.25">
      <c r="A42" t="s">
        <v>48</v>
      </c>
      <c r="B42" s="1">
        <v>-0.10259959136525799</v>
      </c>
    </row>
    <row r="43" spans="1:2" x14ac:dyDescent="0.25">
      <c r="A43" t="s">
        <v>49</v>
      </c>
      <c r="B43" s="1">
        <v>-0.130905512424349</v>
      </c>
    </row>
    <row r="44" spans="1:2" x14ac:dyDescent="0.25">
      <c r="A44" t="s">
        <v>48</v>
      </c>
      <c r="B44" s="1">
        <v>0</v>
      </c>
    </row>
    <row r="45" spans="1:2" x14ac:dyDescent="0.25">
      <c r="A45" t="s">
        <v>50</v>
      </c>
      <c r="B45" s="1">
        <v>0</v>
      </c>
    </row>
    <row r="46" spans="1:2" x14ac:dyDescent="0.25">
      <c r="A46" t="s">
        <v>9</v>
      </c>
    </row>
    <row r="47" spans="1:2" x14ac:dyDescent="0.25">
      <c r="A47" t="s">
        <v>48</v>
      </c>
      <c r="B47" s="1">
        <v>9.7684173220303594E-2</v>
      </c>
    </row>
    <row r="48" spans="1:2" x14ac:dyDescent="0.25">
      <c r="A48" t="s">
        <v>49</v>
      </c>
      <c r="B48" s="1" t="s">
        <v>57</v>
      </c>
    </row>
    <row r="49" spans="1:2" x14ac:dyDescent="0.25">
      <c r="A49" t="s">
        <v>48</v>
      </c>
      <c r="B49" s="1">
        <v>0</v>
      </c>
    </row>
    <row r="50" spans="1:2" x14ac:dyDescent="0.25">
      <c r="A50" t="s">
        <v>50</v>
      </c>
      <c r="B50" s="1">
        <v>0</v>
      </c>
    </row>
    <row r="51" spans="1:2" x14ac:dyDescent="0.25">
      <c r="A51" t="s">
        <v>10</v>
      </c>
    </row>
    <row r="52" spans="1:2" x14ac:dyDescent="0.25">
      <c r="A52" t="s">
        <v>48</v>
      </c>
      <c r="B52" s="1">
        <v>5.9197290891278197E-2</v>
      </c>
    </row>
    <row r="53" spans="1:2" x14ac:dyDescent="0.25">
      <c r="A53" t="s">
        <v>49</v>
      </c>
      <c r="B53" s="1">
        <v>0.21529054230213901</v>
      </c>
    </row>
    <row r="54" spans="1:2" x14ac:dyDescent="0.25">
      <c r="A54" t="s">
        <v>48</v>
      </c>
      <c r="B54" s="1">
        <v>0</v>
      </c>
    </row>
    <row r="55" spans="1:2" x14ac:dyDescent="0.25">
      <c r="A55" t="s">
        <v>50</v>
      </c>
      <c r="B55" s="1">
        <v>0</v>
      </c>
    </row>
    <row r="56" spans="1:2" x14ac:dyDescent="0.25">
      <c r="A56" t="s">
        <v>11</v>
      </c>
    </row>
    <row r="57" spans="1:2" x14ac:dyDescent="0.25">
      <c r="A57" t="s">
        <v>48</v>
      </c>
      <c r="B57" s="1">
        <v>-5.3823685743356602E-2</v>
      </c>
    </row>
    <row r="58" spans="1:2" x14ac:dyDescent="0.25">
      <c r="A58" t="s">
        <v>49</v>
      </c>
      <c r="B58" s="1">
        <v>2.0099890437102301E-2</v>
      </c>
    </row>
    <row r="59" spans="1:2" x14ac:dyDescent="0.25">
      <c r="A59" t="s">
        <v>48</v>
      </c>
      <c r="B59" s="1">
        <v>0</v>
      </c>
    </row>
    <row r="60" spans="1:2" x14ac:dyDescent="0.25">
      <c r="A60" t="s">
        <v>50</v>
      </c>
      <c r="B60" s="1">
        <v>0</v>
      </c>
    </row>
    <row r="61" spans="1:2" x14ac:dyDescent="0.25">
      <c r="A61" t="s">
        <v>12</v>
      </c>
    </row>
    <row r="62" spans="1:2" x14ac:dyDescent="0.25">
      <c r="A62" t="s">
        <v>48</v>
      </c>
      <c r="B62" s="1">
        <v>4.56532592646176E-2</v>
      </c>
    </row>
    <row r="63" spans="1:2" x14ac:dyDescent="0.25">
      <c r="A63" t="s">
        <v>49</v>
      </c>
      <c r="B63" s="1">
        <v>-3.3883393860569697E-2</v>
      </c>
    </row>
    <row r="64" spans="1:2" x14ac:dyDescent="0.25">
      <c r="A64" t="s">
        <v>48</v>
      </c>
      <c r="B64" s="1">
        <v>0</v>
      </c>
    </row>
    <row r="65" spans="1:2" x14ac:dyDescent="0.25">
      <c r="A65" t="s">
        <v>50</v>
      </c>
      <c r="B65" s="1">
        <v>0</v>
      </c>
    </row>
    <row r="66" spans="1:2" x14ac:dyDescent="0.25">
      <c r="A66" t="s">
        <v>13</v>
      </c>
    </row>
    <row r="67" spans="1:2" x14ac:dyDescent="0.25">
      <c r="A67" t="s">
        <v>48</v>
      </c>
      <c r="B67" s="1">
        <v>-7.0026465328054205E-2</v>
      </c>
    </row>
    <row r="68" spans="1:2" x14ac:dyDescent="0.25">
      <c r="A68" t="s">
        <v>49</v>
      </c>
      <c r="B68" s="1">
        <v>-0.112778250881009</v>
      </c>
    </row>
    <row r="69" spans="1:2" x14ac:dyDescent="0.25">
      <c r="A69" t="s">
        <v>48</v>
      </c>
      <c r="B69" s="1">
        <v>0</v>
      </c>
    </row>
    <row r="70" spans="1:2" x14ac:dyDescent="0.25">
      <c r="A70" t="s">
        <v>50</v>
      </c>
      <c r="B70" s="1">
        <v>0</v>
      </c>
    </row>
    <row r="71" spans="1:2" x14ac:dyDescent="0.25">
      <c r="A71" t="s">
        <v>14</v>
      </c>
    </row>
    <row r="72" spans="1:2" x14ac:dyDescent="0.25">
      <c r="A72" t="s">
        <v>48</v>
      </c>
      <c r="B72" s="1">
        <v>-5.5904290028548E-2</v>
      </c>
    </row>
    <row r="73" spans="1:2" x14ac:dyDescent="0.25">
      <c r="A73" t="s">
        <v>49</v>
      </c>
      <c r="B73" s="1">
        <v>5.0827225861168501E-2</v>
      </c>
    </row>
    <row r="74" spans="1:2" x14ac:dyDescent="0.25">
      <c r="A74" t="s">
        <v>48</v>
      </c>
      <c r="B74" s="1">
        <v>0</v>
      </c>
    </row>
    <row r="75" spans="1:2" x14ac:dyDescent="0.25">
      <c r="A75" t="s">
        <v>50</v>
      </c>
      <c r="B75" s="1">
        <v>0</v>
      </c>
    </row>
    <row r="76" spans="1:2" x14ac:dyDescent="0.25">
      <c r="A76" t="s">
        <v>15</v>
      </c>
    </row>
    <row r="77" spans="1:2" x14ac:dyDescent="0.25">
      <c r="A77" t="s">
        <v>48</v>
      </c>
      <c r="B77" s="1">
        <v>-0.15670071159117399</v>
      </c>
    </row>
    <row r="78" spans="1:2" x14ac:dyDescent="0.25">
      <c r="A78" t="s">
        <v>49</v>
      </c>
      <c r="B78" s="1" t="s">
        <v>57</v>
      </c>
    </row>
    <row r="79" spans="1:2" x14ac:dyDescent="0.25">
      <c r="A79" t="s">
        <v>48</v>
      </c>
      <c r="B79" s="1">
        <v>0</v>
      </c>
    </row>
    <row r="80" spans="1:2" x14ac:dyDescent="0.25">
      <c r="A80" t="s">
        <v>50</v>
      </c>
      <c r="B80" s="1">
        <v>0</v>
      </c>
    </row>
    <row r="81" spans="1:2" x14ac:dyDescent="0.25">
      <c r="A81" t="s">
        <v>16</v>
      </c>
    </row>
    <row r="82" spans="1:2" x14ac:dyDescent="0.25">
      <c r="A82" t="s">
        <v>48</v>
      </c>
      <c r="B82" s="1">
        <v>-6.6690796608299102E-2</v>
      </c>
    </row>
    <row r="83" spans="1:2" x14ac:dyDescent="0.25">
      <c r="A83" t="s">
        <v>49</v>
      </c>
      <c r="B83" s="1" t="s">
        <v>57</v>
      </c>
    </row>
    <row r="84" spans="1:2" x14ac:dyDescent="0.25">
      <c r="A84" t="s">
        <v>48</v>
      </c>
      <c r="B84" s="1">
        <v>0</v>
      </c>
    </row>
    <row r="85" spans="1:2" x14ac:dyDescent="0.25">
      <c r="A85" t="s">
        <v>50</v>
      </c>
      <c r="B85" s="1">
        <v>0</v>
      </c>
    </row>
    <row r="86" spans="1:2" x14ac:dyDescent="0.25">
      <c r="A86" t="s">
        <v>17</v>
      </c>
    </row>
    <row r="87" spans="1:2" x14ac:dyDescent="0.25">
      <c r="A87" t="s">
        <v>48</v>
      </c>
      <c r="B87" s="1">
        <v>-0.16220822044759101</v>
      </c>
    </row>
    <row r="88" spans="1:2" x14ac:dyDescent="0.25">
      <c r="A88" t="s">
        <v>49</v>
      </c>
      <c r="B88" s="1">
        <v>-0.139795077161879</v>
      </c>
    </row>
    <row r="89" spans="1:2" x14ac:dyDescent="0.25">
      <c r="A89" t="s">
        <v>48</v>
      </c>
      <c r="B89" s="1">
        <v>0</v>
      </c>
    </row>
    <row r="90" spans="1:2" x14ac:dyDescent="0.25">
      <c r="A90" t="s">
        <v>50</v>
      </c>
      <c r="B90" s="1">
        <v>0</v>
      </c>
    </row>
    <row r="91" spans="1:2" x14ac:dyDescent="0.25">
      <c r="A91" t="s">
        <v>18</v>
      </c>
    </row>
    <row r="92" spans="1:2" x14ac:dyDescent="0.25">
      <c r="A92" t="s">
        <v>48</v>
      </c>
      <c r="B92" s="1">
        <v>-8.2958108570243994E-2</v>
      </c>
    </row>
    <row r="93" spans="1:2" x14ac:dyDescent="0.25">
      <c r="A93" t="s">
        <v>49</v>
      </c>
      <c r="B93" s="1">
        <v>0.187734452802819</v>
      </c>
    </row>
    <row r="94" spans="1:2" x14ac:dyDescent="0.25">
      <c r="A94" t="s">
        <v>48</v>
      </c>
      <c r="B94" s="1">
        <v>0</v>
      </c>
    </row>
    <row r="95" spans="1:2" x14ac:dyDescent="0.25">
      <c r="A95" t="s">
        <v>50</v>
      </c>
      <c r="B95" s="1">
        <v>0</v>
      </c>
    </row>
    <row r="96" spans="1:2" x14ac:dyDescent="0.25">
      <c r="A96" t="s">
        <v>19</v>
      </c>
    </row>
    <row r="97" spans="1:2" x14ac:dyDescent="0.25">
      <c r="A97" t="s">
        <v>48</v>
      </c>
      <c r="B97" s="1" t="s">
        <v>57</v>
      </c>
    </row>
    <row r="98" spans="1:2" x14ac:dyDescent="0.25">
      <c r="A98" t="s">
        <v>49</v>
      </c>
      <c r="B98" s="1" t="s">
        <v>57</v>
      </c>
    </row>
    <row r="99" spans="1:2" x14ac:dyDescent="0.25">
      <c r="A99" t="s">
        <v>48</v>
      </c>
      <c r="B99" s="1">
        <v>0</v>
      </c>
    </row>
    <row r="100" spans="1:2" x14ac:dyDescent="0.25">
      <c r="A100" t="s">
        <v>50</v>
      </c>
      <c r="B100" s="1">
        <v>0</v>
      </c>
    </row>
    <row r="101" spans="1:2" x14ac:dyDescent="0.25">
      <c r="A101" t="s">
        <v>20</v>
      </c>
    </row>
    <row r="102" spans="1:2" x14ac:dyDescent="0.25">
      <c r="A102" t="s">
        <v>48</v>
      </c>
      <c r="B102">
        <v>7.9587289491896807E-2</v>
      </c>
    </row>
    <row r="103" spans="1:2" x14ac:dyDescent="0.25">
      <c r="A103" t="s">
        <v>49</v>
      </c>
      <c r="B103">
        <v>-0.15017851960055001</v>
      </c>
    </row>
    <row r="104" spans="1:2" x14ac:dyDescent="0.25">
      <c r="A104" t="s">
        <v>48</v>
      </c>
      <c r="B104" s="1">
        <v>0</v>
      </c>
    </row>
    <row r="105" spans="1:2" x14ac:dyDescent="0.25">
      <c r="A105" t="s">
        <v>50</v>
      </c>
      <c r="B105" s="1">
        <v>0</v>
      </c>
    </row>
    <row r="106" spans="1:2" x14ac:dyDescent="0.25">
      <c r="A106" t="s">
        <v>21</v>
      </c>
    </row>
    <row r="107" spans="1:2" x14ac:dyDescent="0.25">
      <c r="A107" t="s">
        <v>48</v>
      </c>
      <c r="B107">
        <v>-4.3413505069304602E-2</v>
      </c>
    </row>
    <row r="108" spans="1:2" x14ac:dyDescent="0.25">
      <c r="A108" t="s">
        <v>49</v>
      </c>
      <c r="B108" t="s">
        <v>57</v>
      </c>
    </row>
    <row r="109" spans="1:2" x14ac:dyDescent="0.25">
      <c r="A109" t="s">
        <v>48</v>
      </c>
      <c r="B109" s="1">
        <v>0</v>
      </c>
    </row>
    <row r="110" spans="1:2" x14ac:dyDescent="0.25">
      <c r="A110" t="s">
        <v>50</v>
      </c>
      <c r="B110" s="1">
        <v>0</v>
      </c>
    </row>
    <row r="111" spans="1:2" x14ac:dyDescent="0.25">
      <c r="A111" t="s">
        <v>22</v>
      </c>
    </row>
    <row r="112" spans="1:2" x14ac:dyDescent="0.25">
      <c r="A112" t="s">
        <v>48</v>
      </c>
      <c r="B112">
        <v>9.2063841742116195E-2</v>
      </c>
    </row>
    <row r="113" spans="1:2" x14ac:dyDescent="0.25">
      <c r="A113" t="s">
        <v>49</v>
      </c>
      <c r="B113">
        <v>-0.13296567268082901</v>
      </c>
    </row>
    <row r="114" spans="1:2" x14ac:dyDescent="0.25">
      <c r="A114" t="s">
        <v>48</v>
      </c>
      <c r="B114" s="1">
        <v>0</v>
      </c>
    </row>
    <row r="115" spans="1:2" x14ac:dyDescent="0.25">
      <c r="A115" t="s">
        <v>50</v>
      </c>
      <c r="B115" s="1">
        <v>0</v>
      </c>
    </row>
    <row r="116" spans="1:2" x14ac:dyDescent="0.25">
      <c r="A116" t="s">
        <v>23</v>
      </c>
    </row>
    <row r="117" spans="1:2" x14ac:dyDescent="0.25">
      <c r="A117" t="s">
        <v>48</v>
      </c>
      <c r="B117" s="1">
        <v>8.4477953246482607E-2</v>
      </c>
    </row>
    <row r="118" spans="1:2" x14ac:dyDescent="0.25">
      <c r="A118" t="s">
        <v>49</v>
      </c>
      <c r="B118" s="1">
        <v>-0.122515388646298</v>
      </c>
    </row>
    <row r="119" spans="1:2" x14ac:dyDescent="0.25">
      <c r="A119" t="s">
        <v>48</v>
      </c>
      <c r="B119" s="1">
        <v>0</v>
      </c>
    </row>
    <row r="120" spans="1:2" x14ac:dyDescent="0.25">
      <c r="A120" t="s">
        <v>50</v>
      </c>
      <c r="B120" s="1">
        <v>0</v>
      </c>
    </row>
    <row r="121" spans="1:2" x14ac:dyDescent="0.25">
      <c r="A121" t="s">
        <v>24</v>
      </c>
    </row>
    <row r="122" spans="1:2" x14ac:dyDescent="0.25">
      <c r="A122" t="s">
        <v>48</v>
      </c>
      <c r="B122" s="1">
        <v>-1.5769493026768801E-2</v>
      </c>
    </row>
    <row r="123" spans="1:2" x14ac:dyDescent="0.25">
      <c r="A123" t="s">
        <v>49</v>
      </c>
      <c r="B123" s="1">
        <v>8.3037565086608603E-2</v>
      </c>
    </row>
    <row r="124" spans="1:2" x14ac:dyDescent="0.25">
      <c r="A124" t="s">
        <v>48</v>
      </c>
      <c r="B124" s="1">
        <v>0</v>
      </c>
    </row>
    <row r="125" spans="1:2" x14ac:dyDescent="0.25">
      <c r="A125" t="s">
        <v>50</v>
      </c>
      <c r="B125" s="1">
        <v>0</v>
      </c>
    </row>
    <row r="126" spans="1:2" x14ac:dyDescent="0.25">
      <c r="A126" t="s">
        <v>25</v>
      </c>
    </row>
    <row r="127" spans="1:2" x14ac:dyDescent="0.25">
      <c r="A127" t="s">
        <v>48</v>
      </c>
      <c r="B127" s="1">
        <v>-0.21729132313469901</v>
      </c>
    </row>
    <row r="128" spans="1:2" x14ac:dyDescent="0.25">
      <c r="A128" t="s">
        <v>49</v>
      </c>
      <c r="B128" s="1">
        <v>3.9467140495081598E-2</v>
      </c>
    </row>
    <row r="129" spans="1:2" x14ac:dyDescent="0.25">
      <c r="A129" t="s">
        <v>48</v>
      </c>
      <c r="B129" s="1">
        <v>0</v>
      </c>
    </row>
    <row r="130" spans="1:2" x14ac:dyDescent="0.25">
      <c r="A130" t="s">
        <v>50</v>
      </c>
      <c r="B130" s="1">
        <v>0</v>
      </c>
    </row>
    <row r="131" spans="1:2" x14ac:dyDescent="0.25">
      <c r="A131" t="s">
        <v>26</v>
      </c>
    </row>
    <row r="132" spans="1:2" x14ac:dyDescent="0.25">
      <c r="A132" t="s">
        <v>48</v>
      </c>
      <c r="B132" s="1">
        <v>3.8198481764411298E-2</v>
      </c>
    </row>
    <row r="133" spans="1:2" x14ac:dyDescent="0.25">
      <c r="A133" t="s">
        <v>49</v>
      </c>
      <c r="B133" s="1">
        <v>8.4116736496996202E-3</v>
      </c>
    </row>
    <row r="134" spans="1:2" x14ac:dyDescent="0.25">
      <c r="A134" t="s">
        <v>48</v>
      </c>
      <c r="B134" s="1">
        <v>0</v>
      </c>
    </row>
    <row r="135" spans="1:2" x14ac:dyDescent="0.25">
      <c r="A135" t="s">
        <v>50</v>
      </c>
      <c r="B135" s="1">
        <v>0</v>
      </c>
    </row>
    <row r="136" spans="1:2" x14ac:dyDescent="0.25">
      <c r="A136" t="s">
        <v>27</v>
      </c>
    </row>
    <row r="137" spans="1:2" x14ac:dyDescent="0.25">
      <c r="A137" t="s">
        <v>48</v>
      </c>
      <c r="B137" s="1">
        <v>-1.0605405317603201E-2</v>
      </c>
    </row>
    <row r="138" spans="1:2" x14ac:dyDescent="0.25">
      <c r="A138" t="s">
        <v>49</v>
      </c>
      <c r="B138" s="1">
        <v>-0.10734139008719</v>
      </c>
    </row>
    <row r="139" spans="1:2" x14ac:dyDescent="0.25">
      <c r="A139" t="s">
        <v>48</v>
      </c>
      <c r="B139" s="1">
        <v>0</v>
      </c>
    </row>
    <row r="140" spans="1:2" x14ac:dyDescent="0.25">
      <c r="A140" t="s">
        <v>50</v>
      </c>
      <c r="B140" s="1">
        <v>0</v>
      </c>
    </row>
    <row r="141" spans="1:2" x14ac:dyDescent="0.25">
      <c r="A141" t="s">
        <v>28</v>
      </c>
    </row>
    <row r="142" spans="1:2" x14ac:dyDescent="0.25">
      <c r="A142" t="s">
        <v>48</v>
      </c>
      <c r="B142" s="1">
        <v>7.99680554317585E-2</v>
      </c>
    </row>
    <row r="143" spans="1:2" x14ac:dyDescent="0.25">
      <c r="A143" t="s">
        <v>49</v>
      </c>
      <c r="B143" s="1">
        <v>-0.167193794449912</v>
      </c>
    </row>
    <row r="144" spans="1:2" x14ac:dyDescent="0.25">
      <c r="A144" t="s">
        <v>48</v>
      </c>
      <c r="B144" s="1">
        <v>0</v>
      </c>
    </row>
    <row r="145" spans="1:2" x14ac:dyDescent="0.25">
      <c r="A145" t="s">
        <v>50</v>
      </c>
      <c r="B145" s="1">
        <v>0</v>
      </c>
    </row>
    <row r="146" spans="1:2" x14ac:dyDescent="0.25">
      <c r="A146" t="s">
        <v>29</v>
      </c>
    </row>
    <row r="147" spans="1:2" x14ac:dyDescent="0.25">
      <c r="A147" t="s">
        <v>48</v>
      </c>
      <c r="B147" s="1">
        <v>0.161231830754238</v>
      </c>
    </row>
    <row r="148" spans="1:2" x14ac:dyDescent="0.25">
      <c r="A148" t="s">
        <v>49</v>
      </c>
      <c r="B148" s="1">
        <v>1.7040821838957498E-2</v>
      </c>
    </row>
    <row r="149" spans="1:2" x14ac:dyDescent="0.25">
      <c r="A149" t="s">
        <v>48</v>
      </c>
      <c r="B149" s="1">
        <v>0</v>
      </c>
    </row>
    <row r="150" spans="1:2" x14ac:dyDescent="0.25">
      <c r="A150" t="s">
        <v>50</v>
      </c>
      <c r="B150" s="1">
        <v>0</v>
      </c>
    </row>
    <row r="151" spans="1:2" x14ac:dyDescent="0.25">
      <c r="A151" t="s">
        <v>51</v>
      </c>
      <c r="B151" s="1" t="s">
        <v>57</v>
      </c>
    </row>
    <row r="152" spans="1:2" x14ac:dyDescent="0.25">
      <c r="A152" t="s">
        <v>52</v>
      </c>
      <c r="B152" s="1" t="s">
        <v>57</v>
      </c>
    </row>
    <row r="153" spans="1:2" x14ac:dyDescent="0.25">
      <c r="A153" t="s">
        <v>53</v>
      </c>
      <c r="B153" s="1" t="s">
        <v>57</v>
      </c>
    </row>
    <row r="154" spans="1:2" x14ac:dyDescent="0.25">
      <c r="A154" t="s">
        <v>54</v>
      </c>
      <c r="B154" s="1" t="s">
        <v>57</v>
      </c>
    </row>
    <row r="155" spans="1:2" x14ac:dyDescent="0.25">
      <c r="A155" t="s">
        <v>55</v>
      </c>
      <c r="B155" t="s">
        <v>57</v>
      </c>
    </row>
    <row r="156" spans="1:2" x14ac:dyDescent="0.25">
      <c r="A156" t="s">
        <v>56</v>
      </c>
      <c r="B156" t="s">
        <v>57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workbookViewId="0">
      <selection activeCell="H6" sqref="H6"/>
    </sheetView>
  </sheetViews>
  <sheetFormatPr baseColWidth="10" defaultRowHeight="15" x14ac:dyDescent="0.25"/>
  <cols>
    <col min="1" max="1" width="18.28515625" bestFit="1" customWidth="1"/>
    <col min="2" max="2" width="12" bestFit="1" customWidth="1"/>
    <col min="6" max="6" width="21" bestFit="1" customWidth="1"/>
  </cols>
  <sheetData>
    <row r="1" spans="1:13" x14ac:dyDescent="0.25">
      <c r="A1" t="s">
        <v>0</v>
      </c>
    </row>
    <row r="2" spans="1:13" x14ac:dyDescent="0.25">
      <c r="A2" t="s">
        <v>48</v>
      </c>
      <c r="B2" s="1">
        <v>-0.735985309748315</v>
      </c>
      <c r="G2" t="s">
        <v>62</v>
      </c>
      <c r="H2" t="s">
        <v>63</v>
      </c>
      <c r="I2" t="s">
        <v>64</v>
      </c>
      <c r="J2" t="s">
        <v>65</v>
      </c>
      <c r="K2" t="s">
        <v>66</v>
      </c>
      <c r="L2" t="s">
        <v>67</v>
      </c>
      <c r="M2" t="s">
        <v>68</v>
      </c>
    </row>
    <row r="3" spans="1:13" x14ac:dyDescent="0.25">
      <c r="A3" t="s">
        <v>49</v>
      </c>
      <c r="B3" s="1">
        <v>0.76518896297411199</v>
      </c>
      <c r="F3" t="s">
        <v>59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f>SUM(G3:L3)</f>
        <v>2</v>
      </c>
    </row>
    <row r="4" spans="1:13" x14ac:dyDescent="0.25">
      <c r="A4" t="s">
        <v>48</v>
      </c>
      <c r="B4" s="1">
        <v>1</v>
      </c>
      <c r="F4" t="s">
        <v>60</v>
      </c>
      <c r="G4">
        <v>5</v>
      </c>
      <c r="H4">
        <v>5</v>
      </c>
      <c r="I4">
        <v>4</v>
      </c>
      <c r="J4">
        <v>4</v>
      </c>
      <c r="K4">
        <v>3</v>
      </c>
      <c r="L4">
        <v>5</v>
      </c>
      <c r="M4">
        <f>SUM(G4:L4)</f>
        <v>26</v>
      </c>
    </row>
    <row r="5" spans="1:13" x14ac:dyDescent="0.25">
      <c r="A5" t="s">
        <v>50</v>
      </c>
      <c r="B5" s="1">
        <v>1</v>
      </c>
      <c r="F5" t="s">
        <v>58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f>SUM(G5:L5)</f>
        <v>2</v>
      </c>
    </row>
    <row r="6" spans="1:13" x14ac:dyDescent="0.25">
      <c r="A6" t="s">
        <v>1</v>
      </c>
      <c r="F6" t="s">
        <v>61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>SUM(G6:L6)</f>
        <v>0</v>
      </c>
    </row>
    <row r="7" spans="1:13" x14ac:dyDescent="0.25">
      <c r="A7" t="s">
        <v>48</v>
      </c>
      <c r="B7" s="1">
        <v>-0.95798178151662905</v>
      </c>
    </row>
    <row r="8" spans="1:13" x14ac:dyDescent="0.25">
      <c r="A8" t="s">
        <v>49</v>
      </c>
      <c r="B8" s="1">
        <v>0.92849809131993299</v>
      </c>
    </row>
    <row r="9" spans="1:13" x14ac:dyDescent="0.25">
      <c r="A9" t="s">
        <v>48</v>
      </c>
      <c r="B9" s="1">
        <v>1</v>
      </c>
    </row>
    <row r="10" spans="1:13" x14ac:dyDescent="0.25">
      <c r="A10" t="s">
        <v>50</v>
      </c>
      <c r="B10" s="1">
        <v>1</v>
      </c>
    </row>
    <row r="11" spans="1:13" x14ac:dyDescent="0.25">
      <c r="A11" t="s">
        <v>2</v>
      </c>
    </row>
    <row r="12" spans="1:13" x14ac:dyDescent="0.25">
      <c r="A12" t="s">
        <v>48</v>
      </c>
      <c r="B12" s="1">
        <v>-0.94336861253875504</v>
      </c>
    </row>
    <row r="13" spans="1:13" x14ac:dyDescent="0.25">
      <c r="A13" t="s">
        <v>49</v>
      </c>
      <c r="B13" s="1">
        <v>0.94999462080877395</v>
      </c>
    </row>
    <row r="14" spans="1:13" x14ac:dyDescent="0.25">
      <c r="A14" t="s">
        <v>48</v>
      </c>
      <c r="B14" s="1">
        <v>1</v>
      </c>
    </row>
    <row r="15" spans="1:13" x14ac:dyDescent="0.25">
      <c r="A15" t="s">
        <v>50</v>
      </c>
      <c r="B15" s="1">
        <v>1</v>
      </c>
    </row>
    <row r="16" spans="1:13" x14ac:dyDescent="0.25">
      <c r="A16" t="s">
        <v>3</v>
      </c>
    </row>
    <row r="17" spans="1:2" x14ac:dyDescent="0.25">
      <c r="A17" t="s">
        <v>48</v>
      </c>
      <c r="B17" s="1">
        <v>-0.85704973471097801</v>
      </c>
    </row>
    <row r="18" spans="1:2" x14ac:dyDescent="0.25">
      <c r="A18" t="s">
        <v>49</v>
      </c>
      <c r="B18" s="1">
        <v>0.54674875982096605</v>
      </c>
    </row>
    <row r="19" spans="1:2" x14ac:dyDescent="0.25">
      <c r="A19" t="s">
        <v>48</v>
      </c>
      <c r="B19" s="1">
        <v>1</v>
      </c>
    </row>
    <row r="20" spans="1:2" x14ac:dyDescent="0.25">
      <c r="A20" t="s">
        <v>50</v>
      </c>
      <c r="B20" s="1">
        <v>1</v>
      </c>
    </row>
    <row r="21" spans="1:2" x14ac:dyDescent="0.25">
      <c r="A21" t="s">
        <v>4</v>
      </c>
    </row>
    <row r="22" spans="1:2" x14ac:dyDescent="0.25">
      <c r="A22" t="s">
        <v>48</v>
      </c>
      <c r="B22" s="1">
        <v>-0.73611906985698305</v>
      </c>
    </row>
    <row r="23" spans="1:2" x14ac:dyDescent="0.25">
      <c r="A23" t="s">
        <v>49</v>
      </c>
      <c r="B23" s="1">
        <v>0.94418145851606405</v>
      </c>
    </row>
    <row r="24" spans="1:2" x14ac:dyDescent="0.25">
      <c r="A24" t="s">
        <v>48</v>
      </c>
      <c r="B24" s="1">
        <v>1</v>
      </c>
    </row>
    <row r="25" spans="1:2" x14ac:dyDescent="0.25">
      <c r="A25" t="s">
        <v>50</v>
      </c>
      <c r="B25" s="1">
        <v>1</v>
      </c>
    </row>
    <row r="26" spans="1:2" x14ac:dyDescent="0.25">
      <c r="A26" t="s">
        <v>5</v>
      </c>
    </row>
    <row r="27" spans="1:2" x14ac:dyDescent="0.25">
      <c r="A27" t="s">
        <v>48</v>
      </c>
      <c r="B27" s="1">
        <v>-0.88574457980382904</v>
      </c>
    </row>
    <row r="28" spans="1:2" x14ac:dyDescent="0.25">
      <c r="A28" t="s">
        <v>49</v>
      </c>
      <c r="B28" s="1">
        <v>0.91882724496235901</v>
      </c>
    </row>
    <row r="29" spans="1:2" x14ac:dyDescent="0.25">
      <c r="A29" t="s">
        <v>48</v>
      </c>
      <c r="B29" s="1">
        <v>1</v>
      </c>
    </row>
    <row r="30" spans="1:2" x14ac:dyDescent="0.25">
      <c r="A30" t="s">
        <v>50</v>
      </c>
      <c r="B30" s="1">
        <v>1</v>
      </c>
    </row>
    <row r="31" spans="1:2" x14ac:dyDescent="0.25">
      <c r="A31" t="s">
        <v>6</v>
      </c>
    </row>
    <row r="32" spans="1:2" x14ac:dyDescent="0.25">
      <c r="A32" t="s">
        <v>48</v>
      </c>
      <c r="B32" s="1">
        <v>-0.92993312805658201</v>
      </c>
    </row>
    <row r="33" spans="1:2" x14ac:dyDescent="0.25">
      <c r="A33" t="s">
        <v>49</v>
      </c>
      <c r="B33" s="1">
        <v>0.90131078417702504</v>
      </c>
    </row>
    <row r="34" spans="1:2" x14ac:dyDescent="0.25">
      <c r="A34" t="s">
        <v>48</v>
      </c>
      <c r="B34" s="1">
        <v>1</v>
      </c>
    </row>
    <row r="35" spans="1:2" x14ac:dyDescent="0.25">
      <c r="A35" t="s">
        <v>50</v>
      </c>
      <c r="B35" s="1">
        <v>1</v>
      </c>
    </row>
    <row r="36" spans="1:2" x14ac:dyDescent="0.25">
      <c r="A36" t="s">
        <v>7</v>
      </c>
    </row>
    <row r="37" spans="1:2" x14ac:dyDescent="0.25">
      <c r="A37" t="s">
        <v>48</v>
      </c>
      <c r="B37" s="1">
        <v>-0.93591984252164095</v>
      </c>
    </row>
    <row r="38" spans="1:2" x14ac:dyDescent="0.25">
      <c r="A38" t="s">
        <v>49</v>
      </c>
      <c r="B38" s="1">
        <v>0.91947881578078605</v>
      </c>
    </row>
    <row r="39" spans="1:2" x14ac:dyDescent="0.25">
      <c r="A39" t="s">
        <v>48</v>
      </c>
      <c r="B39" s="1">
        <v>1</v>
      </c>
    </row>
    <row r="40" spans="1:2" x14ac:dyDescent="0.25">
      <c r="A40" t="s">
        <v>50</v>
      </c>
      <c r="B40" s="1">
        <v>1</v>
      </c>
    </row>
    <row r="41" spans="1:2" x14ac:dyDescent="0.25">
      <c r="A41" t="s">
        <v>8</v>
      </c>
    </row>
    <row r="42" spans="1:2" x14ac:dyDescent="0.25">
      <c r="A42" t="s">
        <v>48</v>
      </c>
      <c r="B42" s="1">
        <v>-0.94749410729313599</v>
      </c>
    </row>
    <row r="43" spans="1:2" x14ac:dyDescent="0.25">
      <c r="A43" t="s">
        <v>49</v>
      </c>
      <c r="B43" s="1">
        <v>0.95414999106088605</v>
      </c>
    </row>
    <row r="44" spans="1:2" x14ac:dyDescent="0.25">
      <c r="A44" t="s">
        <v>48</v>
      </c>
      <c r="B44" s="1">
        <v>1</v>
      </c>
    </row>
    <row r="45" spans="1:2" x14ac:dyDescent="0.25">
      <c r="A45" t="s">
        <v>50</v>
      </c>
      <c r="B45" s="1">
        <v>1</v>
      </c>
    </row>
    <row r="46" spans="1:2" x14ac:dyDescent="0.25">
      <c r="A46" t="s">
        <v>9</v>
      </c>
    </row>
    <row r="47" spans="1:2" x14ac:dyDescent="0.25">
      <c r="A47" t="s">
        <v>48</v>
      </c>
      <c r="B47" s="1">
        <v>-0.97853494298602295</v>
      </c>
    </row>
    <row r="48" spans="1:2" x14ac:dyDescent="0.25">
      <c r="A48" t="s">
        <v>49</v>
      </c>
      <c r="B48" s="1">
        <v>0.98004024681562296</v>
      </c>
    </row>
    <row r="49" spans="1:2" x14ac:dyDescent="0.25">
      <c r="A49" t="s">
        <v>48</v>
      </c>
      <c r="B49" s="1">
        <v>1</v>
      </c>
    </row>
    <row r="50" spans="1:2" x14ac:dyDescent="0.25">
      <c r="A50" t="s">
        <v>50</v>
      </c>
      <c r="B50" s="1">
        <v>1</v>
      </c>
    </row>
    <row r="51" spans="1:2" x14ac:dyDescent="0.25">
      <c r="A51" t="s">
        <v>10</v>
      </c>
    </row>
    <row r="52" spans="1:2" x14ac:dyDescent="0.25">
      <c r="A52" t="s">
        <v>48</v>
      </c>
      <c r="B52" s="1">
        <v>-0.80427187913359099</v>
      </c>
    </row>
    <row r="53" spans="1:2" x14ac:dyDescent="0.25">
      <c r="A53" t="s">
        <v>49</v>
      </c>
      <c r="B53" s="1">
        <v>0.81515765568475096</v>
      </c>
    </row>
    <row r="54" spans="1:2" x14ac:dyDescent="0.25">
      <c r="A54" t="s">
        <v>48</v>
      </c>
      <c r="B54" s="1">
        <v>1</v>
      </c>
    </row>
    <row r="55" spans="1:2" x14ac:dyDescent="0.25">
      <c r="A55" t="s">
        <v>50</v>
      </c>
      <c r="B55" s="1">
        <v>1</v>
      </c>
    </row>
    <row r="56" spans="1:2" x14ac:dyDescent="0.25">
      <c r="A56" t="s">
        <v>11</v>
      </c>
    </row>
    <row r="57" spans="1:2" x14ac:dyDescent="0.25">
      <c r="A57" t="s">
        <v>48</v>
      </c>
      <c r="B57" s="1">
        <v>-0.947280138605193</v>
      </c>
    </row>
    <row r="58" spans="1:2" x14ac:dyDescent="0.25">
      <c r="A58" t="s">
        <v>49</v>
      </c>
      <c r="B58" s="1">
        <v>0.90235154937530804</v>
      </c>
    </row>
    <row r="59" spans="1:2" x14ac:dyDescent="0.25">
      <c r="A59" t="s">
        <v>48</v>
      </c>
      <c r="B59" s="1">
        <v>1</v>
      </c>
    </row>
    <row r="60" spans="1:2" x14ac:dyDescent="0.25">
      <c r="A60" t="s">
        <v>50</v>
      </c>
      <c r="B60" s="1">
        <v>1</v>
      </c>
    </row>
    <row r="61" spans="1:2" x14ac:dyDescent="0.25">
      <c r="A61" t="s">
        <v>12</v>
      </c>
    </row>
    <row r="62" spans="1:2" x14ac:dyDescent="0.25">
      <c r="A62" t="s">
        <v>48</v>
      </c>
      <c r="B62" s="1">
        <v>-0.910082556481139</v>
      </c>
    </row>
    <row r="63" spans="1:2" x14ac:dyDescent="0.25">
      <c r="A63" t="s">
        <v>49</v>
      </c>
      <c r="B63" s="1">
        <v>0.93400490139626502</v>
      </c>
    </row>
    <row r="64" spans="1:2" x14ac:dyDescent="0.25">
      <c r="A64" t="s">
        <v>48</v>
      </c>
      <c r="B64" s="1">
        <v>1</v>
      </c>
    </row>
    <row r="65" spans="1:2" x14ac:dyDescent="0.25">
      <c r="A65" t="s">
        <v>50</v>
      </c>
      <c r="B65" s="1">
        <v>1</v>
      </c>
    </row>
    <row r="66" spans="1:2" x14ac:dyDescent="0.25">
      <c r="A66" t="s">
        <v>13</v>
      </c>
    </row>
    <row r="67" spans="1:2" x14ac:dyDescent="0.25">
      <c r="A67" t="s">
        <v>48</v>
      </c>
      <c r="B67" s="1">
        <v>-0.24302149475273599</v>
      </c>
    </row>
    <row r="68" spans="1:2" x14ac:dyDescent="0.25">
      <c r="A68" t="s">
        <v>49</v>
      </c>
      <c r="B68" s="1">
        <v>0.73743658509857601</v>
      </c>
    </row>
    <row r="69" spans="1:2" x14ac:dyDescent="0.25">
      <c r="A69" t="s">
        <v>48</v>
      </c>
      <c r="B69" s="1">
        <v>0</v>
      </c>
    </row>
    <row r="70" spans="1:2" x14ac:dyDescent="0.25">
      <c r="A70" t="s">
        <v>50</v>
      </c>
      <c r="B70" s="1">
        <v>1</v>
      </c>
    </row>
    <row r="71" spans="1:2" x14ac:dyDescent="0.25">
      <c r="A71" t="s">
        <v>14</v>
      </c>
    </row>
    <row r="72" spans="1:2" x14ac:dyDescent="0.25">
      <c r="A72" t="s">
        <v>48</v>
      </c>
      <c r="B72" s="1">
        <v>-0.93126730800482904</v>
      </c>
    </row>
    <row r="73" spans="1:2" x14ac:dyDescent="0.25">
      <c r="A73" t="s">
        <v>49</v>
      </c>
      <c r="B73" s="1">
        <v>0.93274416295064499</v>
      </c>
    </row>
    <row r="74" spans="1:2" x14ac:dyDescent="0.25">
      <c r="A74" t="s">
        <v>48</v>
      </c>
      <c r="B74" s="1">
        <v>1</v>
      </c>
    </row>
    <row r="75" spans="1:2" x14ac:dyDescent="0.25">
      <c r="A75" t="s">
        <v>50</v>
      </c>
      <c r="B75" s="1">
        <v>1</v>
      </c>
    </row>
    <row r="76" spans="1:2" x14ac:dyDescent="0.25">
      <c r="A76" t="s">
        <v>15</v>
      </c>
    </row>
    <row r="77" spans="1:2" x14ac:dyDescent="0.25">
      <c r="A77" t="s">
        <v>48</v>
      </c>
      <c r="B77" s="1">
        <v>-0.92522993489988004</v>
      </c>
    </row>
    <row r="78" spans="1:2" x14ac:dyDescent="0.25">
      <c r="A78" t="s">
        <v>49</v>
      </c>
      <c r="B78" s="1">
        <v>0.15085158025860099</v>
      </c>
    </row>
    <row r="79" spans="1:2" x14ac:dyDescent="0.25">
      <c r="A79" t="s">
        <v>48</v>
      </c>
      <c r="B79" s="1">
        <v>1</v>
      </c>
    </row>
    <row r="80" spans="1:2" x14ac:dyDescent="0.25">
      <c r="A80" t="s">
        <v>50</v>
      </c>
      <c r="B80" s="1">
        <v>0</v>
      </c>
    </row>
    <row r="81" spans="1:2" x14ac:dyDescent="0.25">
      <c r="A81" t="s">
        <v>16</v>
      </c>
    </row>
    <row r="82" spans="1:2" x14ac:dyDescent="0.25">
      <c r="A82" t="s">
        <v>48</v>
      </c>
      <c r="B82" s="1">
        <v>-0.87329578928677898</v>
      </c>
    </row>
    <row r="83" spans="1:2" x14ac:dyDescent="0.25">
      <c r="A83" t="s">
        <v>49</v>
      </c>
      <c r="B83" s="1">
        <v>0.89885857010114101</v>
      </c>
    </row>
    <row r="84" spans="1:2" x14ac:dyDescent="0.25">
      <c r="A84" t="s">
        <v>48</v>
      </c>
      <c r="B84" s="1">
        <v>1</v>
      </c>
    </row>
    <row r="85" spans="1:2" x14ac:dyDescent="0.25">
      <c r="A85" t="s">
        <v>50</v>
      </c>
      <c r="B85" s="1">
        <v>1</v>
      </c>
    </row>
    <row r="86" spans="1:2" x14ac:dyDescent="0.25">
      <c r="A86" t="s">
        <v>17</v>
      </c>
    </row>
    <row r="87" spans="1:2" x14ac:dyDescent="0.25">
      <c r="A87" t="s">
        <v>48</v>
      </c>
      <c r="B87" s="1">
        <v>-0.94857108578242799</v>
      </c>
    </row>
    <row r="88" spans="1:2" x14ac:dyDescent="0.25">
      <c r="A88" t="s">
        <v>49</v>
      </c>
      <c r="B88" s="1">
        <v>0.94853459365636394</v>
      </c>
    </row>
    <row r="89" spans="1:2" x14ac:dyDescent="0.25">
      <c r="A89" t="s">
        <v>48</v>
      </c>
      <c r="B89" s="1">
        <v>1</v>
      </c>
    </row>
    <row r="90" spans="1:2" x14ac:dyDescent="0.25">
      <c r="A90" t="s">
        <v>50</v>
      </c>
      <c r="B90" s="1">
        <v>1</v>
      </c>
    </row>
    <row r="91" spans="1:2" x14ac:dyDescent="0.25">
      <c r="A91" t="s">
        <v>18</v>
      </c>
    </row>
    <row r="92" spans="1:2" x14ac:dyDescent="0.25">
      <c r="A92" t="s">
        <v>48</v>
      </c>
      <c r="B92" s="1">
        <v>-0.87925569026980899</v>
      </c>
    </row>
    <row r="93" spans="1:2" x14ac:dyDescent="0.25">
      <c r="A93" t="s">
        <v>49</v>
      </c>
      <c r="B93" s="1">
        <v>0.87198713148412699</v>
      </c>
    </row>
    <row r="94" spans="1:2" x14ac:dyDescent="0.25">
      <c r="A94" t="s">
        <v>48</v>
      </c>
      <c r="B94" s="1">
        <v>1</v>
      </c>
    </row>
    <row r="95" spans="1:2" x14ac:dyDescent="0.25">
      <c r="A95" t="s">
        <v>50</v>
      </c>
      <c r="B95" s="1">
        <v>1</v>
      </c>
    </row>
    <row r="96" spans="1:2" x14ac:dyDescent="0.25">
      <c r="A96" t="s">
        <v>19</v>
      </c>
    </row>
    <row r="97" spans="1:2" x14ac:dyDescent="0.25">
      <c r="A97" t="s">
        <v>48</v>
      </c>
      <c r="B97" s="1">
        <v>-0.97318643434277996</v>
      </c>
    </row>
    <row r="98" spans="1:2" x14ac:dyDescent="0.25">
      <c r="A98" t="s">
        <v>49</v>
      </c>
      <c r="B98" s="1">
        <v>0.955826433083245</v>
      </c>
    </row>
    <row r="99" spans="1:2" x14ac:dyDescent="0.25">
      <c r="A99" t="s">
        <v>48</v>
      </c>
      <c r="B99" s="1">
        <v>1</v>
      </c>
    </row>
    <row r="100" spans="1:2" x14ac:dyDescent="0.25">
      <c r="A100" t="s">
        <v>50</v>
      </c>
      <c r="B100" s="1">
        <v>1</v>
      </c>
    </row>
    <row r="101" spans="1:2" x14ac:dyDescent="0.25">
      <c r="A101" t="s">
        <v>20</v>
      </c>
    </row>
    <row r="102" spans="1:2" x14ac:dyDescent="0.25">
      <c r="A102" t="s">
        <v>48</v>
      </c>
      <c r="B102" s="1">
        <v>-0.62797317859013102</v>
      </c>
    </row>
    <row r="103" spans="1:2" x14ac:dyDescent="0.25">
      <c r="A103" t="s">
        <v>49</v>
      </c>
      <c r="B103" s="1">
        <v>0.68543444700608303</v>
      </c>
    </row>
    <row r="104" spans="1:2" x14ac:dyDescent="0.25">
      <c r="A104" t="s">
        <v>48</v>
      </c>
      <c r="B104" s="1">
        <v>1</v>
      </c>
    </row>
    <row r="105" spans="1:2" x14ac:dyDescent="0.25">
      <c r="A105" t="s">
        <v>50</v>
      </c>
      <c r="B105" s="1">
        <v>1</v>
      </c>
    </row>
    <row r="106" spans="1:2" x14ac:dyDescent="0.25">
      <c r="A106" t="s">
        <v>21</v>
      </c>
    </row>
    <row r="107" spans="1:2" x14ac:dyDescent="0.25">
      <c r="A107" t="s">
        <v>48</v>
      </c>
      <c r="B107" s="1">
        <v>-0.61390061330563805</v>
      </c>
    </row>
    <row r="108" spans="1:2" x14ac:dyDescent="0.25">
      <c r="A108" t="s">
        <v>49</v>
      </c>
      <c r="B108" s="1">
        <v>-6.4849193590734794E-2</v>
      </c>
    </row>
    <row r="109" spans="1:2" x14ac:dyDescent="0.25">
      <c r="A109" t="s">
        <v>48</v>
      </c>
      <c r="B109" s="1">
        <v>1</v>
      </c>
    </row>
    <row r="110" spans="1:2" x14ac:dyDescent="0.25">
      <c r="A110" t="s">
        <v>50</v>
      </c>
      <c r="B110" s="1">
        <v>0</v>
      </c>
    </row>
    <row r="111" spans="1:2" x14ac:dyDescent="0.25">
      <c r="A111" t="s">
        <v>22</v>
      </c>
    </row>
    <row r="112" spans="1:2" x14ac:dyDescent="0.25">
      <c r="A112" t="s">
        <v>48</v>
      </c>
      <c r="B112" s="1">
        <v>-0.66260002621200997</v>
      </c>
    </row>
    <row r="113" spans="1:2" x14ac:dyDescent="0.25">
      <c r="A113" t="s">
        <v>49</v>
      </c>
      <c r="B113" s="1">
        <v>0.68945187869996705</v>
      </c>
    </row>
    <row r="114" spans="1:2" x14ac:dyDescent="0.25">
      <c r="A114" t="s">
        <v>48</v>
      </c>
      <c r="B114" s="1">
        <v>1</v>
      </c>
    </row>
    <row r="115" spans="1:2" x14ac:dyDescent="0.25">
      <c r="A115" t="s">
        <v>50</v>
      </c>
      <c r="B115" s="1">
        <v>1</v>
      </c>
    </row>
    <row r="116" spans="1:2" x14ac:dyDescent="0.25">
      <c r="A116" t="s">
        <v>23</v>
      </c>
    </row>
    <row r="117" spans="1:2" x14ac:dyDescent="0.25">
      <c r="A117" t="s">
        <v>48</v>
      </c>
      <c r="B117" s="1">
        <v>-0.94340671368287399</v>
      </c>
    </row>
    <row r="118" spans="1:2" x14ac:dyDescent="0.25">
      <c r="A118" t="s">
        <v>49</v>
      </c>
      <c r="B118" s="1">
        <v>0.84314428126602403</v>
      </c>
    </row>
    <row r="119" spans="1:2" x14ac:dyDescent="0.25">
      <c r="A119" t="s">
        <v>48</v>
      </c>
      <c r="B119" s="1">
        <v>1</v>
      </c>
    </row>
    <row r="120" spans="1:2" x14ac:dyDescent="0.25">
      <c r="A120" t="s">
        <v>50</v>
      </c>
      <c r="B120" s="1">
        <v>1</v>
      </c>
    </row>
    <row r="121" spans="1:2" x14ac:dyDescent="0.25">
      <c r="A121" t="s">
        <v>24</v>
      </c>
    </row>
    <row r="122" spans="1:2" x14ac:dyDescent="0.25">
      <c r="A122" t="s">
        <v>48</v>
      </c>
      <c r="B122" s="1">
        <v>-0.75509815291976201</v>
      </c>
    </row>
    <row r="123" spans="1:2" x14ac:dyDescent="0.25">
      <c r="A123" t="s">
        <v>49</v>
      </c>
      <c r="B123" s="1">
        <v>0.33691075574831097</v>
      </c>
    </row>
    <row r="124" spans="1:2" x14ac:dyDescent="0.25">
      <c r="A124" t="s">
        <v>48</v>
      </c>
      <c r="B124" s="1">
        <v>1</v>
      </c>
    </row>
    <row r="125" spans="1:2" x14ac:dyDescent="0.25">
      <c r="A125" t="s">
        <v>50</v>
      </c>
      <c r="B125" s="1">
        <v>1</v>
      </c>
    </row>
    <row r="126" spans="1:2" x14ac:dyDescent="0.25">
      <c r="A126" t="s">
        <v>25</v>
      </c>
    </row>
    <row r="127" spans="1:2" x14ac:dyDescent="0.25">
      <c r="A127" t="s">
        <v>48</v>
      </c>
      <c r="B127" s="1">
        <v>-0.795667551883807</v>
      </c>
    </row>
    <row r="128" spans="1:2" x14ac:dyDescent="0.25">
      <c r="A128" t="s">
        <v>49</v>
      </c>
      <c r="B128" s="1">
        <v>0.92730066959319901</v>
      </c>
    </row>
    <row r="129" spans="1:2" x14ac:dyDescent="0.25">
      <c r="A129" t="s">
        <v>48</v>
      </c>
      <c r="B129" s="1">
        <v>1</v>
      </c>
    </row>
    <row r="130" spans="1:2" x14ac:dyDescent="0.25">
      <c r="A130" t="s">
        <v>50</v>
      </c>
      <c r="B130" s="1">
        <v>1</v>
      </c>
    </row>
    <row r="131" spans="1:2" x14ac:dyDescent="0.25">
      <c r="A131" t="s">
        <v>26</v>
      </c>
    </row>
    <row r="132" spans="1:2" x14ac:dyDescent="0.25">
      <c r="A132" t="s">
        <v>48</v>
      </c>
      <c r="B132" s="1">
        <v>-0.96402456448656004</v>
      </c>
    </row>
    <row r="133" spans="1:2" x14ac:dyDescent="0.25">
      <c r="A133" t="s">
        <v>49</v>
      </c>
      <c r="B133" s="1">
        <v>0.94261197402611296</v>
      </c>
    </row>
    <row r="134" spans="1:2" x14ac:dyDescent="0.25">
      <c r="A134" t="s">
        <v>48</v>
      </c>
      <c r="B134" s="1">
        <v>1</v>
      </c>
    </row>
    <row r="135" spans="1:2" x14ac:dyDescent="0.25">
      <c r="A135" t="s">
        <v>50</v>
      </c>
      <c r="B135" s="1">
        <v>1</v>
      </c>
    </row>
    <row r="136" spans="1:2" x14ac:dyDescent="0.25">
      <c r="A136" t="s">
        <v>27</v>
      </c>
    </row>
    <row r="137" spans="1:2" x14ac:dyDescent="0.25">
      <c r="A137" t="s">
        <v>48</v>
      </c>
      <c r="B137" s="1">
        <v>-0.95516331335384297</v>
      </c>
    </row>
    <row r="138" spans="1:2" x14ac:dyDescent="0.25">
      <c r="A138" t="s">
        <v>49</v>
      </c>
      <c r="B138" s="1">
        <v>0.94516960010075202</v>
      </c>
    </row>
    <row r="139" spans="1:2" x14ac:dyDescent="0.25">
      <c r="A139" t="s">
        <v>48</v>
      </c>
      <c r="B139" s="1">
        <v>1</v>
      </c>
    </row>
    <row r="140" spans="1:2" x14ac:dyDescent="0.25">
      <c r="A140" t="s">
        <v>50</v>
      </c>
      <c r="B140" s="1">
        <v>1</v>
      </c>
    </row>
    <row r="141" spans="1:2" x14ac:dyDescent="0.25">
      <c r="A141" t="s">
        <v>28</v>
      </c>
    </row>
    <row r="142" spans="1:2" x14ac:dyDescent="0.25">
      <c r="A142" t="s">
        <v>48</v>
      </c>
      <c r="B142" s="1">
        <v>-0.96066617867668003</v>
      </c>
    </row>
    <row r="143" spans="1:2" x14ac:dyDescent="0.25">
      <c r="A143" t="s">
        <v>49</v>
      </c>
      <c r="B143" s="1">
        <v>0.95489171046069199</v>
      </c>
    </row>
    <row r="144" spans="1:2" x14ac:dyDescent="0.25">
      <c r="A144" t="s">
        <v>48</v>
      </c>
      <c r="B144" s="1">
        <v>1</v>
      </c>
    </row>
    <row r="145" spans="1:2" x14ac:dyDescent="0.25">
      <c r="A145" t="s">
        <v>50</v>
      </c>
      <c r="B145" s="1">
        <v>1</v>
      </c>
    </row>
    <row r="146" spans="1:2" x14ac:dyDescent="0.25">
      <c r="A146" t="s">
        <v>29</v>
      </c>
    </row>
    <row r="147" spans="1:2" x14ac:dyDescent="0.25">
      <c r="A147" t="s">
        <v>48</v>
      </c>
      <c r="B147" s="1">
        <v>-0.92107824071242395</v>
      </c>
    </row>
    <row r="148" spans="1:2" x14ac:dyDescent="0.25">
      <c r="A148" t="s">
        <v>49</v>
      </c>
      <c r="B148" s="1">
        <v>0.92263889565909096</v>
      </c>
    </row>
    <row r="149" spans="1:2" x14ac:dyDescent="0.25">
      <c r="A149" t="s">
        <v>48</v>
      </c>
      <c r="B149" s="1">
        <v>1</v>
      </c>
    </row>
    <row r="150" spans="1:2" x14ac:dyDescent="0.25">
      <c r="A150" t="s">
        <v>50</v>
      </c>
      <c r="B150" s="1">
        <v>1</v>
      </c>
    </row>
    <row r="151" spans="1:2" x14ac:dyDescent="0.25">
      <c r="A151" t="s">
        <v>51</v>
      </c>
      <c r="B151" s="1">
        <v>-0.97853494298602295</v>
      </c>
    </row>
    <row r="152" spans="1:2" x14ac:dyDescent="0.25">
      <c r="A152" t="s">
        <v>52</v>
      </c>
      <c r="B152" s="1">
        <v>-0.24302149475273599</v>
      </c>
    </row>
    <row r="153" spans="1:2" x14ac:dyDescent="0.25">
      <c r="A153" t="s">
        <v>53</v>
      </c>
      <c r="B153" s="1">
        <v>-0.85143906514719203</v>
      </c>
    </row>
    <row r="154" spans="1:2" x14ac:dyDescent="0.25">
      <c r="A154" t="s">
        <v>54</v>
      </c>
      <c r="B154" s="1">
        <v>-6.4849193590734794E-2</v>
      </c>
    </row>
    <row r="155" spans="1:2" x14ac:dyDescent="0.25">
      <c r="A155" t="s">
        <v>55</v>
      </c>
      <c r="B155">
        <v>0.98004024681562296</v>
      </c>
    </row>
    <row r="156" spans="1:2" x14ac:dyDescent="0.25">
      <c r="A156" t="s">
        <v>56</v>
      </c>
      <c r="B156">
        <v>0.80462923860983504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workbookViewId="0">
      <selection activeCell="H7" sqref="H7"/>
    </sheetView>
  </sheetViews>
  <sheetFormatPr baseColWidth="10" defaultRowHeight="15" x14ac:dyDescent="0.25"/>
  <cols>
    <col min="1" max="1" width="18.28515625" bestFit="1" customWidth="1"/>
    <col min="2" max="2" width="12.7109375" bestFit="1" customWidth="1"/>
    <col min="6" max="6" width="21" bestFit="1" customWidth="1"/>
  </cols>
  <sheetData>
    <row r="1" spans="1:13" x14ac:dyDescent="0.25">
      <c r="A1" t="s">
        <v>0</v>
      </c>
    </row>
    <row r="2" spans="1:13" x14ac:dyDescent="0.25">
      <c r="A2" t="s">
        <v>48</v>
      </c>
      <c r="B2">
        <v>-8.4320761672154895E-2</v>
      </c>
      <c r="G2" t="s">
        <v>62</v>
      </c>
      <c r="H2" t="s">
        <v>63</v>
      </c>
      <c r="I2" t="s">
        <v>64</v>
      </c>
      <c r="J2" t="s">
        <v>65</v>
      </c>
      <c r="K2" t="s">
        <v>66</v>
      </c>
      <c r="L2" t="s">
        <v>67</v>
      </c>
      <c r="M2" t="s">
        <v>68</v>
      </c>
    </row>
    <row r="3" spans="1:13" x14ac:dyDescent="0.25">
      <c r="A3" t="s">
        <v>49</v>
      </c>
      <c r="B3" t="s">
        <v>57</v>
      </c>
      <c r="F3" t="s">
        <v>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>SUM(G3:L3)</f>
        <v>0</v>
      </c>
    </row>
    <row r="4" spans="1:13" x14ac:dyDescent="0.25">
      <c r="A4" t="s">
        <v>48</v>
      </c>
      <c r="B4">
        <v>0</v>
      </c>
      <c r="F4" t="s">
        <v>60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>SUM(G4:L4)</f>
        <v>0</v>
      </c>
    </row>
    <row r="5" spans="1:13" x14ac:dyDescent="0.25">
      <c r="A5" t="s">
        <v>50</v>
      </c>
      <c r="B5">
        <v>0</v>
      </c>
      <c r="F5" t="s">
        <v>58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>SUM(G5:L5)</f>
        <v>0</v>
      </c>
    </row>
    <row r="6" spans="1:13" x14ac:dyDescent="0.25">
      <c r="A6" t="s">
        <v>1</v>
      </c>
      <c r="F6" t="s">
        <v>61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f>SUM(G6:L6)</f>
        <v>30</v>
      </c>
    </row>
    <row r="7" spans="1:13" x14ac:dyDescent="0.25">
      <c r="A7" t="s">
        <v>48</v>
      </c>
      <c r="B7">
        <v>-2.3456729865801801E-2</v>
      </c>
    </row>
    <row r="8" spans="1:13" x14ac:dyDescent="0.25">
      <c r="A8" t="s">
        <v>49</v>
      </c>
      <c r="B8">
        <v>-0.104838665649978</v>
      </c>
    </row>
    <row r="9" spans="1:13" x14ac:dyDescent="0.25">
      <c r="A9" t="s">
        <v>48</v>
      </c>
      <c r="B9">
        <v>0</v>
      </c>
    </row>
    <row r="10" spans="1:13" x14ac:dyDescent="0.25">
      <c r="A10" t="s">
        <v>50</v>
      </c>
      <c r="B10">
        <v>0</v>
      </c>
    </row>
    <row r="11" spans="1:13" x14ac:dyDescent="0.25">
      <c r="A11" t="s">
        <v>2</v>
      </c>
    </row>
    <row r="12" spans="1:13" x14ac:dyDescent="0.25">
      <c r="A12" t="s">
        <v>48</v>
      </c>
      <c r="B12">
        <v>1.9284900100721099E-2</v>
      </c>
    </row>
    <row r="13" spans="1:13" x14ac:dyDescent="0.25">
      <c r="A13" t="s">
        <v>49</v>
      </c>
      <c r="B13">
        <v>-5.5955087687907801E-2</v>
      </c>
    </row>
    <row r="14" spans="1:13" x14ac:dyDescent="0.25">
      <c r="A14" t="s">
        <v>48</v>
      </c>
      <c r="B14">
        <v>0</v>
      </c>
    </row>
    <row r="15" spans="1:13" x14ac:dyDescent="0.25">
      <c r="A15" t="s">
        <v>50</v>
      </c>
      <c r="B15">
        <v>0</v>
      </c>
    </row>
    <row r="16" spans="1:13" x14ac:dyDescent="0.25">
      <c r="A16" t="s">
        <v>3</v>
      </c>
    </row>
    <row r="17" spans="1:2" x14ac:dyDescent="0.25">
      <c r="A17" t="s">
        <v>48</v>
      </c>
      <c r="B17" t="s">
        <v>57</v>
      </c>
    </row>
    <row r="18" spans="1:2" x14ac:dyDescent="0.25">
      <c r="A18" t="s">
        <v>49</v>
      </c>
      <c r="B18" t="s">
        <v>57</v>
      </c>
    </row>
    <row r="19" spans="1:2" x14ac:dyDescent="0.25">
      <c r="A19" t="s">
        <v>48</v>
      </c>
      <c r="B19">
        <v>0</v>
      </c>
    </row>
    <row r="20" spans="1:2" x14ac:dyDescent="0.25">
      <c r="A20" t="s">
        <v>50</v>
      </c>
      <c r="B20">
        <v>0</v>
      </c>
    </row>
    <row r="21" spans="1:2" x14ac:dyDescent="0.25">
      <c r="A21" t="s">
        <v>4</v>
      </c>
    </row>
    <row r="22" spans="1:2" x14ac:dyDescent="0.25">
      <c r="A22" t="s">
        <v>48</v>
      </c>
      <c r="B22" t="s">
        <v>57</v>
      </c>
    </row>
    <row r="23" spans="1:2" x14ac:dyDescent="0.25">
      <c r="A23" t="s">
        <v>49</v>
      </c>
      <c r="B23" t="s">
        <v>57</v>
      </c>
    </row>
    <row r="24" spans="1:2" x14ac:dyDescent="0.25">
      <c r="A24" t="s">
        <v>48</v>
      </c>
      <c r="B24">
        <v>0</v>
      </c>
    </row>
    <row r="25" spans="1:2" x14ac:dyDescent="0.25">
      <c r="A25" t="s">
        <v>50</v>
      </c>
      <c r="B25">
        <v>0</v>
      </c>
    </row>
    <row r="26" spans="1:2" x14ac:dyDescent="0.25">
      <c r="A26" t="s">
        <v>5</v>
      </c>
    </row>
    <row r="27" spans="1:2" x14ac:dyDescent="0.25">
      <c r="A27" t="s">
        <v>48</v>
      </c>
      <c r="B27">
        <v>-0.14155810889317699</v>
      </c>
    </row>
    <row r="28" spans="1:2" x14ac:dyDescent="0.25">
      <c r="A28" t="s">
        <v>49</v>
      </c>
      <c r="B28">
        <v>6.1006118163960399E-2</v>
      </c>
    </row>
    <row r="29" spans="1:2" x14ac:dyDescent="0.25">
      <c r="A29" t="s">
        <v>48</v>
      </c>
      <c r="B29">
        <v>0</v>
      </c>
    </row>
    <row r="30" spans="1:2" x14ac:dyDescent="0.25">
      <c r="A30" t="s">
        <v>50</v>
      </c>
      <c r="B30">
        <v>0</v>
      </c>
    </row>
    <row r="31" spans="1:2" x14ac:dyDescent="0.25">
      <c r="A31" t="s">
        <v>6</v>
      </c>
    </row>
    <row r="32" spans="1:2" x14ac:dyDescent="0.25">
      <c r="A32" t="s">
        <v>48</v>
      </c>
      <c r="B32">
        <v>7.2903727855507198E-3</v>
      </c>
    </row>
    <row r="33" spans="1:2" x14ac:dyDescent="0.25">
      <c r="A33" t="s">
        <v>49</v>
      </c>
      <c r="B33">
        <v>0.191714333550453</v>
      </c>
    </row>
    <row r="34" spans="1:2" x14ac:dyDescent="0.25">
      <c r="A34" t="s">
        <v>48</v>
      </c>
      <c r="B34">
        <v>0</v>
      </c>
    </row>
    <row r="35" spans="1:2" x14ac:dyDescent="0.25">
      <c r="A35" t="s">
        <v>50</v>
      </c>
      <c r="B35">
        <v>0</v>
      </c>
    </row>
    <row r="36" spans="1:2" x14ac:dyDescent="0.25">
      <c r="A36" t="s">
        <v>7</v>
      </c>
    </row>
    <row r="37" spans="1:2" x14ac:dyDescent="0.25">
      <c r="A37" t="s">
        <v>48</v>
      </c>
      <c r="B37">
        <v>4.3179253889494798E-2</v>
      </c>
    </row>
    <row r="38" spans="1:2" x14ac:dyDescent="0.25">
      <c r="A38" t="s">
        <v>49</v>
      </c>
      <c r="B38">
        <v>7.5693231800243399E-2</v>
      </c>
    </row>
    <row r="39" spans="1:2" x14ac:dyDescent="0.25">
      <c r="A39" t="s">
        <v>48</v>
      </c>
      <c r="B39">
        <v>0</v>
      </c>
    </row>
    <row r="40" spans="1:2" x14ac:dyDescent="0.25">
      <c r="A40" t="s">
        <v>50</v>
      </c>
      <c r="B40">
        <v>0</v>
      </c>
    </row>
    <row r="41" spans="1:2" x14ac:dyDescent="0.25">
      <c r="A41" t="s">
        <v>8</v>
      </c>
    </row>
    <row r="42" spans="1:2" x14ac:dyDescent="0.25">
      <c r="A42" t="s">
        <v>48</v>
      </c>
      <c r="B42">
        <v>-0.187463980591733</v>
      </c>
    </row>
    <row r="43" spans="1:2" x14ac:dyDescent="0.25">
      <c r="A43" t="s">
        <v>49</v>
      </c>
      <c r="B43">
        <v>0.13309001092734801</v>
      </c>
    </row>
    <row r="44" spans="1:2" x14ac:dyDescent="0.25">
      <c r="A44" t="s">
        <v>48</v>
      </c>
      <c r="B44">
        <v>0</v>
      </c>
    </row>
    <row r="45" spans="1:2" x14ac:dyDescent="0.25">
      <c r="A45" t="s">
        <v>50</v>
      </c>
      <c r="B45">
        <v>0</v>
      </c>
    </row>
    <row r="46" spans="1:2" x14ac:dyDescent="0.25">
      <c r="A46" t="s">
        <v>9</v>
      </c>
    </row>
    <row r="47" spans="1:2" x14ac:dyDescent="0.25">
      <c r="A47" t="s">
        <v>48</v>
      </c>
      <c r="B47">
        <v>-4.3553692165925598E-2</v>
      </c>
    </row>
    <row r="48" spans="1:2" x14ac:dyDescent="0.25">
      <c r="A48" t="s">
        <v>49</v>
      </c>
      <c r="B48">
        <v>0.13964961688876701</v>
      </c>
    </row>
    <row r="49" spans="1:2" x14ac:dyDescent="0.25">
      <c r="A49" t="s">
        <v>48</v>
      </c>
      <c r="B49">
        <v>0</v>
      </c>
    </row>
    <row r="50" spans="1:2" x14ac:dyDescent="0.25">
      <c r="A50" t="s">
        <v>50</v>
      </c>
      <c r="B50">
        <v>0</v>
      </c>
    </row>
    <row r="51" spans="1:2" x14ac:dyDescent="0.25">
      <c r="A51" t="s">
        <v>10</v>
      </c>
    </row>
    <row r="52" spans="1:2" x14ac:dyDescent="0.25">
      <c r="A52" t="s">
        <v>48</v>
      </c>
      <c r="B52">
        <v>7.6999571543813899E-2</v>
      </c>
    </row>
    <row r="53" spans="1:2" x14ac:dyDescent="0.25">
      <c r="A53" t="s">
        <v>49</v>
      </c>
      <c r="B53">
        <v>1.23579391055611E-2</v>
      </c>
    </row>
    <row r="54" spans="1:2" x14ac:dyDescent="0.25">
      <c r="A54" t="s">
        <v>48</v>
      </c>
      <c r="B54">
        <v>0</v>
      </c>
    </row>
    <row r="55" spans="1:2" x14ac:dyDescent="0.25">
      <c r="A55" t="s">
        <v>50</v>
      </c>
      <c r="B55">
        <v>0</v>
      </c>
    </row>
    <row r="56" spans="1:2" x14ac:dyDescent="0.25">
      <c r="A56" t="s">
        <v>11</v>
      </c>
    </row>
    <row r="57" spans="1:2" x14ac:dyDescent="0.25">
      <c r="A57" t="s">
        <v>48</v>
      </c>
      <c r="B57">
        <v>-2.66457956277221E-2</v>
      </c>
    </row>
    <row r="58" spans="1:2" x14ac:dyDescent="0.25">
      <c r="A58" t="s">
        <v>49</v>
      </c>
      <c r="B58">
        <v>-1.51550774793993E-3</v>
      </c>
    </row>
    <row r="59" spans="1:2" x14ac:dyDescent="0.25">
      <c r="A59" t="s">
        <v>48</v>
      </c>
      <c r="B59">
        <v>0</v>
      </c>
    </row>
    <row r="60" spans="1:2" x14ac:dyDescent="0.25">
      <c r="A60" t="s">
        <v>50</v>
      </c>
      <c r="B60">
        <v>0</v>
      </c>
    </row>
    <row r="61" spans="1:2" x14ac:dyDescent="0.25">
      <c r="A61" t="s">
        <v>12</v>
      </c>
    </row>
    <row r="62" spans="1:2" x14ac:dyDescent="0.25">
      <c r="A62" t="s">
        <v>48</v>
      </c>
      <c r="B62">
        <v>0.19879940888214701</v>
      </c>
    </row>
    <row r="63" spans="1:2" x14ac:dyDescent="0.25">
      <c r="A63" t="s">
        <v>49</v>
      </c>
      <c r="B63">
        <v>-5.9971240463214899E-2</v>
      </c>
    </row>
    <row r="64" spans="1:2" x14ac:dyDescent="0.25">
      <c r="A64" t="s">
        <v>48</v>
      </c>
      <c r="B64">
        <v>0</v>
      </c>
    </row>
    <row r="65" spans="1:2" x14ac:dyDescent="0.25">
      <c r="A65" t="s">
        <v>50</v>
      </c>
      <c r="B65">
        <v>0</v>
      </c>
    </row>
    <row r="66" spans="1:2" x14ac:dyDescent="0.25">
      <c r="A66" t="s">
        <v>13</v>
      </c>
    </row>
    <row r="67" spans="1:2" x14ac:dyDescent="0.25">
      <c r="A67" t="s">
        <v>48</v>
      </c>
      <c r="B67" t="s">
        <v>57</v>
      </c>
    </row>
    <row r="68" spans="1:2" x14ac:dyDescent="0.25">
      <c r="A68" t="s">
        <v>49</v>
      </c>
      <c r="B68" t="s">
        <v>57</v>
      </c>
    </row>
    <row r="69" spans="1:2" x14ac:dyDescent="0.25">
      <c r="A69" t="s">
        <v>48</v>
      </c>
      <c r="B69">
        <v>0</v>
      </c>
    </row>
    <row r="70" spans="1:2" x14ac:dyDescent="0.25">
      <c r="A70" t="s">
        <v>50</v>
      </c>
      <c r="B70">
        <v>0</v>
      </c>
    </row>
    <row r="71" spans="1:2" x14ac:dyDescent="0.25">
      <c r="A71" t="s">
        <v>14</v>
      </c>
    </row>
    <row r="72" spans="1:2" x14ac:dyDescent="0.25">
      <c r="A72" t="s">
        <v>48</v>
      </c>
      <c r="B72">
        <v>3.8959723657507501E-2</v>
      </c>
    </row>
    <row r="73" spans="1:2" x14ac:dyDescent="0.25">
      <c r="A73" t="s">
        <v>49</v>
      </c>
      <c r="B73">
        <v>5.6241618256999703E-4</v>
      </c>
    </row>
    <row r="74" spans="1:2" x14ac:dyDescent="0.25">
      <c r="A74" t="s">
        <v>48</v>
      </c>
      <c r="B74">
        <v>0</v>
      </c>
    </row>
    <row r="75" spans="1:2" x14ac:dyDescent="0.25">
      <c r="A75" t="s">
        <v>50</v>
      </c>
      <c r="B75">
        <v>0</v>
      </c>
    </row>
    <row r="76" spans="1:2" x14ac:dyDescent="0.25">
      <c r="A76" t="s">
        <v>15</v>
      </c>
    </row>
    <row r="77" spans="1:2" x14ac:dyDescent="0.25">
      <c r="A77" t="s">
        <v>48</v>
      </c>
      <c r="B77">
        <v>2.1700093592313199E-2</v>
      </c>
    </row>
    <row r="78" spans="1:2" x14ac:dyDescent="0.25">
      <c r="A78" t="s">
        <v>49</v>
      </c>
      <c r="B78" t="s">
        <v>57</v>
      </c>
    </row>
    <row r="79" spans="1:2" x14ac:dyDescent="0.25">
      <c r="A79" t="s">
        <v>48</v>
      </c>
      <c r="B79">
        <v>0</v>
      </c>
    </row>
    <row r="80" spans="1:2" x14ac:dyDescent="0.25">
      <c r="A80" t="s">
        <v>50</v>
      </c>
      <c r="B80">
        <v>0</v>
      </c>
    </row>
    <row r="81" spans="1:2" x14ac:dyDescent="0.25">
      <c r="A81" t="s">
        <v>16</v>
      </c>
    </row>
    <row r="82" spans="1:2" x14ac:dyDescent="0.25">
      <c r="A82" t="s">
        <v>48</v>
      </c>
      <c r="B82">
        <v>0.16010221450682299</v>
      </c>
    </row>
    <row r="83" spans="1:2" x14ac:dyDescent="0.25">
      <c r="A83" t="s">
        <v>49</v>
      </c>
      <c r="B83" t="s">
        <v>57</v>
      </c>
    </row>
    <row r="84" spans="1:2" x14ac:dyDescent="0.25">
      <c r="A84" t="s">
        <v>48</v>
      </c>
      <c r="B84">
        <v>0</v>
      </c>
    </row>
    <row r="85" spans="1:2" x14ac:dyDescent="0.25">
      <c r="A85" t="s">
        <v>50</v>
      </c>
      <c r="B85">
        <v>0</v>
      </c>
    </row>
    <row r="86" spans="1:2" x14ac:dyDescent="0.25">
      <c r="A86" t="s">
        <v>17</v>
      </c>
    </row>
    <row r="87" spans="1:2" x14ac:dyDescent="0.25">
      <c r="A87" t="s">
        <v>48</v>
      </c>
      <c r="B87">
        <v>1.5000290894528701E-2</v>
      </c>
    </row>
    <row r="88" spans="1:2" x14ac:dyDescent="0.25">
      <c r="A88" t="s">
        <v>49</v>
      </c>
      <c r="B88" t="s">
        <v>57</v>
      </c>
    </row>
    <row r="89" spans="1:2" x14ac:dyDescent="0.25">
      <c r="A89" t="s">
        <v>48</v>
      </c>
      <c r="B89">
        <v>0</v>
      </c>
    </row>
    <row r="90" spans="1:2" x14ac:dyDescent="0.25">
      <c r="A90" t="s">
        <v>50</v>
      </c>
      <c r="B90">
        <v>0</v>
      </c>
    </row>
    <row r="91" spans="1:2" x14ac:dyDescent="0.25">
      <c r="A91" t="s">
        <v>18</v>
      </c>
    </row>
    <row r="92" spans="1:2" x14ac:dyDescent="0.25">
      <c r="A92" t="s">
        <v>48</v>
      </c>
      <c r="B92">
        <v>0.138019192924243</v>
      </c>
    </row>
    <row r="93" spans="1:2" x14ac:dyDescent="0.25">
      <c r="A93" t="s">
        <v>49</v>
      </c>
      <c r="B93">
        <v>-1.0349799239692601E-2</v>
      </c>
    </row>
    <row r="94" spans="1:2" x14ac:dyDescent="0.25">
      <c r="A94" t="s">
        <v>48</v>
      </c>
      <c r="B94">
        <v>0</v>
      </c>
    </row>
    <row r="95" spans="1:2" x14ac:dyDescent="0.25">
      <c r="A95" t="s">
        <v>50</v>
      </c>
      <c r="B95">
        <v>0</v>
      </c>
    </row>
    <row r="96" spans="1:2" x14ac:dyDescent="0.25">
      <c r="A96" t="s">
        <v>19</v>
      </c>
    </row>
    <row r="97" spans="1:2" x14ac:dyDescent="0.25">
      <c r="A97" t="s">
        <v>48</v>
      </c>
      <c r="B97" t="s">
        <v>57</v>
      </c>
    </row>
    <row r="98" spans="1:2" x14ac:dyDescent="0.25">
      <c r="A98" t="s">
        <v>49</v>
      </c>
      <c r="B98" t="s">
        <v>57</v>
      </c>
    </row>
    <row r="99" spans="1:2" x14ac:dyDescent="0.25">
      <c r="A99" t="s">
        <v>48</v>
      </c>
      <c r="B99">
        <v>0</v>
      </c>
    </row>
    <row r="100" spans="1:2" x14ac:dyDescent="0.25">
      <c r="A100" t="s">
        <v>50</v>
      </c>
      <c r="B100">
        <v>0</v>
      </c>
    </row>
    <row r="101" spans="1:2" x14ac:dyDescent="0.25">
      <c r="A101" t="s">
        <v>20</v>
      </c>
    </row>
    <row r="102" spans="1:2" x14ac:dyDescent="0.25">
      <c r="A102" t="s">
        <v>48</v>
      </c>
      <c r="B102">
        <v>-1.46217332844239E-3</v>
      </c>
    </row>
    <row r="103" spans="1:2" x14ac:dyDescent="0.25">
      <c r="A103" t="s">
        <v>49</v>
      </c>
      <c r="B103">
        <v>-0.15918993371509199</v>
      </c>
    </row>
    <row r="104" spans="1:2" x14ac:dyDescent="0.25">
      <c r="A104" t="s">
        <v>48</v>
      </c>
      <c r="B104">
        <v>0</v>
      </c>
    </row>
    <row r="105" spans="1:2" x14ac:dyDescent="0.25">
      <c r="A105" t="s">
        <v>50</v>
      </c>
      <c r="B105">
        <v>0</v>
      </c>
    </row>
    <row r="106" spans="1:2" x14ac:dyDescent="0.25">
      <c r="A106" t="s">
        <v>21</v>
      </c>
    </row>
    <row r="107" spans="1:2" x14ac:dyDescent="0.25">
      <c r="A107" t="s">
        <v>48</v>
      </c>
      <c r="B107">
        <v>-1.6911150190904899E-2</v>
      </c>
    </row>
    <row r="108" spans="1:2" x14ac:dyDescent="0.25">
      <c r="A108" t="s">
        <v>49</v>
      </c>
      <c r="B108">
        <v>1.34857337997745E-2</v>
      </c>
    </row>
    <row r="109" spans="1:2" x14ac:dyDescent="0.25">
      <c r="A109" t="s">
        <v>48</v>
      </c>
      <c r="B109">
        <v>0</v>
      </c>
    </row>
    <row r="110" spans="1:2" x14ac:dyDescent="0.25">
      <c r="A110" t="s">
        <v>50</v>
      </c>
      <c r="B110">
        <v>0</v>
      </c>
    </row>
    <row r="111" spans="1:2" x14ac:dyDescent="0.25">
      <c r="A111" t="s">
        <v>22</v>
      </c>
    </row>
    <row r="112" spans="1:2" x14ac:dyDescent="0.25">
      <c r="A112" t="s">
        <v>48</v>
      </c>
      <c r="B112">
        <v>9.8711838029168705E-2</v>
      </c>
    </row>
    <row r="113" spans="1:2" x14ac:dyDescent="0.25">
      <c r="A113" t="s">
        <v>49</v>
      </c>
      <c r="B113">
        <v>-9.4226620922593998E-2</v>
      </c>
    </row>
    <row r="114" spans="1:2" x14ac:dyDescent="0.25">
      <c r="A114" t="s">
        <v>48</v>
      </c>
      <c r="B114">
        <v>0</v>
      </c>
    </row>
    <row r="115" spans="1:2" x14ac:dyDescent="0.25">
      <c r="A115" t="s">
        <v>50</v>
      </c>
      <c r="B115">
        <v>0</v>
      </c>
    </row>
    <row r="116" spans="1:2" x14ac:dyDescent="0.25">
      <c r="A116" t="s">
        <v>23</v>
      </c>
    </row>
    <row r="117" spans="1:2" x14ac:dyDescent="0.25">
      <c r="A117" t="s">
        <v>48</v>
      </c>
      <c r="B117">
        <v>1.91588109510527E-2</v>
      </c>
    </row>
    <row r="118" spans="1:2" x14ac:dyDescent="0.25">
      <c r="A118" t="s">
        <v>49</v>
      </c>
      <c r="B118">
        <v>0.12945519044765799</v>
      </c>
    </row>
    <row r="119" spans="1:2" x14ac:dyDescent="0.25">
      <c r="A119" t="s">
        <v>48</v>
      </c>
      <c r="B119">
        <v>0</v>
      </c>
    </row>
    <row r="120" spans="1:2" x14ac:dyDescent="0.25">
      <c r="A120" t="s">
        <v>50</v>
      </c>
      <c r="B120">
        <v>0</v>
      </c>
    </row>
    <row r="121" spans="1:2" x14ac:dyDescent="0.25">
      <c r="A121" t="s">
        <v>24</v>
      </c>
    </row>
    <row r="122" spans="1:2" x14ac:dyDescent="0.25">
      <c r="A122" t="s">
        <v>48</v>
      </c>
      <c r="B122">
        <v>-3.4059090907370297E-2</v>
      </c>
    </row>
    <row r="123" spans="1:2" x14ac:dyDescent="0.25">
      <c r="A123" t="s">
        <v>49</v>
      </c>
      <c r="B123">
        <v>0.13223462973255401</v>
      </c>
    </row>
    <row r="124" spans="1:2" x14ac:dyDescent="0.25">
      <c r="A124" t="s">
        <v>48</v>
      </c>
      <c r="B124">
        <v>0</v>
      </c>
    </row>
    <row r="125" spans="1:2" x14ac:dyDescent="0.25">
      <c r="A125" t="s">
        <v>50</v>
      </c>
      <c r="B125">
        <v>0</v>
      </c>
    </row>
    <row r="126" spans="1:2" x14ac:dyDescent="0.25">
      <c r="A126" t="s">
        <v>25</v>
      </c>
    </row>
    <row r="127" spans="1:2" x14ac:dyDescent="0.25">
      <c r="A127" t="s">
        <v>48</v>
      </c>
      <c r="B127">
        <v>2.4585122611648899E-2</v>
      </c>
    </row>
    <row r="128" spans="1:2" x14ac:dyDescent="0.25">
      <c r="A128" t="s">
        <v>49</v>
      </c>
      <c r="B128">
        <v>2.5468832791650801E-2</v>
      </c>
    </row>
    <row r="129" spans="1:2" x14ac:dyDescent="0.25">
      <c r="A129" t="s">
        <v>48</v>
      </c>
      <c r="B129">
        <v>0</v>
      </c>
    </row>
    <row r="130" spans="1:2" x14ac:dyDescent="0.25">
      <c r="A130" t="s">
        <v>50</v>
      </c>
      <c r="B130">
        <v>0</v>
      </c>
    </row>
    <row r="131" spans="1:2" x14ac:dyDescent="0.25">
      <c r="A131" t="s">
        <v>26</v>
      </c>
    </row>
    <row r="132" spans="1:2" x14ac:dyDescent="0.25">
      <c r="A132" t="s">
        <v>48</v>
      </c>
      <c r="B132">
        <v>-0.116539996888192</v>
      </c>
    </row>
    <row r="133" spans="1:2" x14ac:dyDescent="0.25">
      <c r="A133" t="s">
        <v>49</v>
      </c>
      <c r="B133">
        <v>9.7726327407828689E-4</v>
      </c>
    </row>
    <row r="134" spans="1:2" x14ac:dyDescent="0.25">
      <c r="A134" t="s">
        <v>48</v>
      </c>
      <c r="B134">
        <v>0</v>
      </c>
    </row>
    <row r="135" spans="1:2" x14ac:dyDescent="0.25">
      <c r="A135" t="s">
        <v>50</v>
      </c>
      <c r="B135">
        <v>0</v>
      </c>
    </row>
    <row r="136" spans="1:2" x14ac:dyDescent="0.25">
      <c r="A136" t="s">
        <v>27</v>
      </c>
    </row>
    <row r="137" spans="1:2" x14ac:dyDescent="0.25">
      <c r="A137" t="s">
        <v>48</v>
      </c>
      <c r="B137">
        <v>6.4644184029931898E-2</v>
      </c>
    </row>
    <row r="138" spans="1:2" x14ac:dyDescent="0.25">
      <c r="A138" t="s">
        <v>49</v>
      </c>
      <c r="B138">
        <v>-2.4565642722556898E-2</v>
      </c>
    </row>
    <row r="139" spans="1:2" x14ac:dyDescent="0.25">
      <c r="A139" t="s">
        <v>48</v>
      </c>
      <c r="B139">
        <v>0</v>
      </c>
    </row>
    <row r="140" spans="1:2" x14ac:dyDescent="0.25">
      <c r="A140" t="s">
        <v>50</v>
      </c>
      <c r="B140">
        <v>0</v>
      </c>
    </row>
    <row r="141" spans="1:2" x14ac:dyDescent="0.25">
      <c r="A141" t="s">
        <v>28</v>
      </c>
    </row>
    <row r="142" spans="1:2" x14ac:dyDescent="0.25">
      <c r="A142" t="s">
        <v>48</v>
      </c>
      <c r="B142">
        <v>-8.9390532836379905E-3</v>
      </c>
    </row>
    <row r="143" spans="1:2" x14ac:dyDescent="0.25">
      <c r="A143" t="s">
        <v>49</v>
      </c>
      <c r="B143">
        <v>1.01884132276848E-2</v>
      </c>
    </row>
    <row r="144" spans="1:2" x14ac:dyDescent="0.25">
      <c r="A144" t="s">
        <v>48</v>
      </c>
      <c r="B144">
        <v>0</v>
      </c>
    </row>
    <row r="145" spans="1:2" x14ac:dyDescent="0.25">
      <c r="A145" t="s">
        <v>50</v>
      </c>
      <c r="B145">
        <v>0</v>
      </c>
    </row>
    <row r="146" spans="1:2" x14ac:dyDescent="0.25">
      <c r="A146" t="s">
        <v>29</v>
      </c>
    </row>
    <row r="147" spans="1:2" x14ac:dyDescent="0.25">
      <c r="A147" t="s">
        <v>48</v>
      </c>
      <c r="B147">
        <v>5.6876698449300697E-3</v>
      </c>
    </row>
    <row r="148" spans="1:2" x14ac:dyDescent="0.25">
      <c r="A148" t="s">
        <v>49</v>
      </c>
      <c r="B148">
        <v>0.105671260473807</v>
      </c>
    </row>
    <row r="149" spans="1:2" x14ac:dyDescent="0.25">
      <c r="A149" t="s">
        <v>48</v>
      </c>
      <c r="B149">
        <v>0</v>
      </c>
    </row>
    <row r="150" spans="1:2" x14ac:dyDescent="0.25">
      <c r="A150" t="s">
        <v>50</v>
      </c>
      <c r="B150">
        <v>0</v>
      </c>
    </row>
    <row r="151" spans="1:2" x14ac:dyDescent="0.25">
      <c r="A151" t="s">
        <v>51</v>
      </c>
      <c r="B151" t="s">
        <v>57</v>
      </c>
    </row>
    <row r="152" spans="1:2" x14ac:dyDescent="0.25">
      <c r="A152" t="s">
        <v>52</v>
      </c>
      <c r="B152" t="s">
        <v>57</v>
      </c>
    </row>
    <row r="153" spans="1:2" x14ac:dyDescent="0.25">
      <c r="A153" t="s">
        <v>53</v>
      </c>
      <c r="B153" t="s">
        <v>57</v>
      </c>
    </row>
    <row r="154" spans="1:2" x14ac:dyDescent="0.25">
      <c r="A154" t="s">
        <v>54</v>
      </c>
      <c r="B154" t="s">
        <v>57</v>
      </c>
    </row>
    <row r="155" spans="1:2" x14ac:dyDescent="0.25">
      <c r="A155" t="s">
        <v>55</v>
      </c>
      <c r="B155" t="s">
        <v>57</v>
      </c>
    </row>
    <row r="156" spans="1:2" x14ac:dyDescent="0.25">
      <c r="A156" t="s">
        <v>56</v>
      </c>
      <c r="B156" t="s">
        <v>57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I6" sqref="I6:I7"/>
    </sheetView>
  </sheetViews>
  <sheetFormatPr baseColWidth="10" defaultRowHeight="15" x14ac:dyDescent="0.25"/>
  <cols>
    <col min="1" max="1" width="18.28515625" bestFit="1" customWidth="1"/>
    <col min="2" max="2" width="12" bestFit="1" customWidth="1"/>
    <col min="4" max="4" width="16.7109375" bestFit="1" customWidth="1"/>
    <col min="12" max="12" width="16.7109375" bestFit="1" customWidth="1"/>
  </cols>
  <sheetData>
    <row r="1" spans="1:12" x14ac:dyDescent="0.25">
      <c r="A1" t="s">
        <v>0</v>
      </c>
      <c r="B1">
        <v>38.055853142022798</v>
      </c>
      <c r="D1" s="3">
        <f>AVERAGE(B1:B5)</f>
        <v>36.335095876559116</v>
      </c>
    </row>
    <row r="2" spans="1:12" x14ac:dyDescent="0.25">
      <c r="A2" t="s">
        <v>1</v>
      </c>
      <c r="B2">
        <v>33.7584507085041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 t="s">
        <v>67</v>
      </c>
      <c r="L2" t="s">
        <v>30</v>
      </c>
    </row>
    <row r="3" spans="1:12" x14ac:dyDescent="0.25">
      <c r="A3" t="s">
        <v>2</v>
      </c>
      <c r="B3">
        <v>35.764115210564597</v>
      </c>
      <c r="F3">
        <v>36.335000000000001</v>
      </c>
      <c r="G3">
        <v>28.771000000000001</v>
      </c>
      <c r="H3">
        <v>30.695699999999999</v>
      </c>
      <c r="I3">
        <v>41.060299999999998</v>
      </c>
      <c r="J3">
        <v>42.893900000000002</v>
      </c>
      <c r="K3">
        <v>30.410399999999999</v>
      </c>
      <c r="L3" s="3">
        <f>AVERAGE(F3:K3)</f>
        <v>35.02771666666667</v>
      </c>
    </row>
    <row r="4" spans="1:12" x14ac:dyDescent="0.25">
      <c r="A4" t="s">
        <v>3</v>
      </c>
      <c r="B4">
        <v>27.649221092359799</v>
      </c>
    </row>
    <row r="5" spans="1:12" x14ac:dyDescent="0.25">
      <c r="A5" t="s">
        <v>4</v>
      </c>
      <c r="B5">
        <v>46.447839229344297</v>
      </c>
    </row>
    <row r="6" spans="1:12" x14ac:dyDescent="0.25">
      <c r="A6" t="s">
        <v>5</v>
      </c>
      <c r="B6">
        <v>26.6606634962986</v>
      </c>
      <c r="D6" s="3">
        <f>AVERAGE(B6:B10)</f>
        <v>28.771002399943701</v>
      </c>
      <c r="I6" t="s">
        <v>70</v>
      </c>
    </row>
    <row r="7" spans="1:12" x14ac:dyDescent="0.25">
      <c r="A7" t="s">
        <v>6</v>
      </c>
      <c r="B7">
        <v>30.771180854838502</v>
      </c>
      <c r="I7" t="s">
        <v>71</v>
      </c>
    </row>
    <row r="8" spans="1:12" x14ac:dyDescent="0.25">
      <c r="A8" t="s">
        <v>7</v>
      </c>
      <c r="B8">
        <v>29.851655344886002</v>
      </c>
    </row>
    <row r="9" spans="1:12" x14ac:dyDescent="0.25">
      <c r="A9" t="s">
        <v>8</v>
      </c>
      <c r="B9">
        <v>26.154082692355999</v>
      </c>
    </row>
    <row r="10" spans="1:12" x14ac:dyDescent="0.25">
      <c r="A10" t="s">
        <v>9</v>
      </c>
      <c r="B10">
        <v>30.417429611339401</v>
      </c>
    </row>
    <row r="11" spans="1:12" x14ac:dyDescent="0.25">
      <c r="A11" t="s">
        <v>10</v>
      </c>
      <c r="B11">
        <v>28.5156738118128</v>
      </c>
      <c r="D11" s="3">
        <f>AVERAGE(B11:B15)</f>
        <v>30.69576510412994</v>
      </c>
    </row>
    <row r="12" spans="1:12" x14ac:dyDescent="0.25">
      <c r="A12" t="s">
        <v>11</v>
      </c>
      <c r="B12">
        <v>23.452383095471198</v>
      </c>
    </row>
    <row r="13" spans="1:12" x14ac:dyDescent="0.25">
      <c r="A13" t="s">
        <v>12</v>
      </c>
      <c r="B13">
        <v>32.3633237130068</v>
      </c>
    </row>
    <row r="14" spans="1:12" x14ac:dyDescent="0.25">
      <c r="A14" t="s">
        <v>13</v>
      </c>
      <c r="B14">
        <v>44.1822276824483</v>
      </c>
    </row>
    <row r="15" spans="1:12" x14ac:dyDescent="0.25">
      <c r="A15" t="s">
        <v>14</v>
      </c>
      <c r="B15">
        <v>24.965217217910599</v>
      </c>
    </row>
    <row r="16" spans="1:12" x14ac:dyDescent="0.25">
      <c r="A16" t="s">
        <v>15</v>
      </c>
      <c r="B16">
        <v>37.826143876135802</v>
      </c>
      <c r="D16" s="3">
        <f>AVERAGE(B16:B20)</f>
        <v>41.060360870083045</v>
      </c>
    </row>
    <row r="17" spans="1:4" x14ac:dyDescent="0.25">
      <c r="A17" t="s">
        <v>16</v>
      </c>
      <c r="B17">
        <v>37.898652538537497</v>
      </c>
    </row>
    <row r="18" spans="1:4" x14ac:dyDescent="0.25">
      <c r="A18" t="s">
        <v>17</v>
      </c>
      <c r="B18">
        <v>46.304906449502198</v>
      </c>
    </row>
    <row r="19" spans="1:4" x14ac:dyDescent="0.25">
      <c r="A19" t="s">
        <v>18</v>
      </c>
      <c r="B19">
        <v>39.048916765976699</v>
      </c>
    </row>
    <row r="20" spans="1:4" x14ac:dyDescent="0.25">
      <c r="A20" t="s">
        <v>19</v>
      </c>
      <c r="B20">
        <v>44.223184720262999</v>
      </c>
      <c r="D20" s="3">
        <f>AVERAGE(B21:B25)</f>
        <v>42.893959814534298</v>
      </c>
    </row>
    <row r="21" spans="1:4" x14ac:dyDescent="0.25">
      <c r="A21" t="s">
        <v>20</v>
      </c>
      <c r="B21">
        <v>52.8071173962636</v>
      </c>
    </row>
    <row r="22" spans="1:4" x14ac:dyDescent="0.25">
      <c r="A22" t="s">
        <v>21</v>
      </c>
      <c r="B22">
        <v>46.184951566921399</v>
      </c>
    </row>
    <row r="23" spans="1:4" x14ac:dyDescent="0.25">
      <c r="A23" t="s">
        <v>22</v>
      </c>
      <c r="B23">
        <v>49.7300853819184</v>
      </c>
    </row>
    <row r="24" spans="1:4" x14ac:dyDescent="0.25">
      <c r="A24" t="s">
        <v>23</v>
      </c>
      <c r="B24">
        <v>25.861376487677401</v>
      </c>
    </row>
    <row r="25" spans="1:4" x14ac:dyDescent="0.25">
      <c r="A25" t="s">
        <v>24</v>
      </c>
      <c r="B25">
        <v>39.886268239890697</v>
      </c>
    </row>
    <row r="26" spans="1:4" x14ac:dyDescent="0.25">
      <c r="A26" t="s">
        <v>25</v>
      </c>
      <c r="B26">
        <v>32.312938421108598</v>
      </c>
      <c r="D26" s="3">
        <f>AVERAGE(B26:B30)</f>
        <v>30.410425316651061</v>
      </c>
    </row>
    <row r="27" spans="1:4" x14ac:dyDescent="0.25">
      <c r="A27" t="s">
        <v>26</v>
      </c>
      <c r="B27">
        <v>34.698237876421402</v>
      </c>
    </row>
    <row r="28" spans="1:4" x14ac:dyDescent="0.25">
      <c r="A28" t="s">
        <v>27</v>
      </c>
      <c r="B28">
        <v>32.075333073716003</v>
      </c>
    </row>
    <row r="29" spans="1:4" x14ac:dyDescent="0.25">
      <c r="A29" t="s">
        <v>28</v>
      </c>
      <c r="B29">
        <v>27.333255344248801</v>
      </c>
    </row>
    <row r="30" spans="1:4" x14ac:dyDescent="0.25">
      <c r="A30" t="s">
        <v>29</v>
      </c>
      <c r="B30">
        <v>25.632361867760501</v>
      </c>
    </row>
    <row r="31" spans="1:4" x14ac:dyDescent="0.25">
      <c r="A31" t="s">
        <v>30</v>
      </c>
      <c r="B31">
        <v>35.027768230316902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M20" sqref="M20"/>
    </sheetView>
  </sheetViews>
  <sheetFormatPr baseColWidth="10" defaultRowHeight="15" x14ac:dyDescent="0.25"/>
  <cols>
    <col min="1" max="1" width="9.28515625" bestFit="1" customWidth="1"/>
    <col min="2" max="2" width="12.7109375" bestFit="1" customWidth="1"/>
  </cols>
  <sheetData>
    <row r="1" spans="1:2" x14ac:dyDescent="0.25">
      <c r="A1" t="s">
        <v>31</v>
      </c>
      <c r="B1">
        <v>-3.9286365966439001</v>
      </c>
    </row>
    <row r="2" spans="1:2" x14ac:dyDescent="0.25">
      <c r="A2" t="s">
        <v>32</v>
      </c>
      <c r="B2">
        <v>1.06306085754545E-2</v>
      </c>
    </row>
    <row r="3" spans="1:2" x14ac:dyDescent="0.25">
      <c r="A3" t="s">
        <v>33</v>
      </c>
      <c r="B3">
        <v>3.3883286047395602</v>
      </c>
    </row>
    <row r="4" spans="1:2" x14ac:dyDescent="0.25">
      <c r="A4" t="s">
        <v>34</v>
      </c>
      <c r="B4">
        <v>0.99088098648899303</v>
      </c>
    </row>
    <row r="5" spans="1:2" x14ac:dyDescent="0.25">
      <c r="A5" t="s">
        <v>35</v>
      </c>
      <c r="B5">
        <v>-3.4959423170164101E-2</v>
      </c>
    </row>
    <row r="6" spans="1:2" x14ac:dyDescent="0.25">
      <c r="A6" t="s">
        <v>36</v>
      </c>
      <c r="B6">
        <v>0.52260964000291998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workbookViewId="0">
      <selection activeCell="D23" sqref="D23"/>
    </sheetView>
  </sheetViews>
  <sheetFormatPr baseColWidth="10" defaultRowHeight="15" x14ac:dyDescent="0.25"/>
  <cols>
    <col min="1" max="1" width="18.5703125" bestFit="1" customWidth="1"/>
    <col min="2" max="2" width="12" bestFit="1" customWidth="1"/>
  </cols>
  <sheetData>
    <row r="1" spans="1:2" x14ac:dyDescent="0.25">
      <c r="A1" t="s">
        <v>0</v>
      </c>
    </row>
    <row r="2" spans="1:2" x14ac:dyDescent="0.25">
      <c r="A2" t="s">
        <v>37</v>
      </c>
      <c r="B2">
        <v>32949.683090857601</v>
      </c>
    </row>
    <row r="3" spans="1:2" x14ac:dyDescent="0.25">
      <c r="A3" t="s">
        <v>38</v>
      </c>
      <c r="B3">
        <v>22806.712825093498</v>
      </c>
    </row>
    <row r="4" spans="1:2" x14ac:dyDescent="0.25">
      <c r="A4" t="s">
        <v>39</v>
      </c>
      <c r="B4">
        <v>24779.2402613257</v>
      </c>
    </row>
    <row r="5" spans="1:2" x14ac:dyDescent="0.25">
      <c r="A5" t="s">
        <v>40</v>
      </c>
      <c r="B5">
        <v>9348.7450739497999</v>
      </c>
    </row>
    <row r="6" spans="1:2" x14ac:dyDescent="0.25">
      <c r="A6" t="s">
        <v>1</v>
      </c>
    </row>
    <row r="7" spans="1:2" x14ac:dyDescent="0.25">
      <c r="A7" t="s">
        <v>37</v>
      </c>
      <c r="B7">
        <v>935.56111197981602</v>
      </c>
    </row>
    <row r="8" spans="1:2" x14ac:dyDescent="0.25">
      <c r="A8" t="s">
        <v>38</v>
      </c>
      <c r="B8">
        <v>932.00094835621201</v>
      </c>
    </row>
    <row r="9" spans="1:2" x14ac:dyDescent="0.25">
      <c r="A9" t="s">
        <v>39</v>
      </c>
      <c r="B9">
        <v>8914.8713406661409</v>
      </c>
    </row>
    <row r="10" spans="1:2" x14ac:dyDescent="0.25">
      <c r="A10" t="s">
        <v>40</v>
      </c>
      <c r="B10">
        <v>11389.558579475201</v>
      </c>
    </row>
    <row r="11" spans="1:2" x14ac:dyDescent="0.25">
      <c r="A11" t="s">
        <v>2</v>
      </c>
    </row>
    <row r="12" spans="1:2" x14ac:dyDescent="0.25">
      <c r="A12" t="s">
        <v>37</v>
      </c>
      <c r="B12">
        <v>191.46551451269801</v>
      </c>
    </row>
    <row r="13" spans="1:2" x14ac:dyDescent="0.25">
      <c r="A13" t="s">
        <v>38</v>
      </c>
      <c r="B13">
        <v>191.654034359425</v>
      </c>
    </row>
    <row r="14" spans="1:2" x14ac:dyDescent="0.25">
      <c r="A14" t="s">
        <v>39</v>
      </c>
      <c r="B14">
        <v>3923.9082889369702</v>
      </c>
    </row>
    <row r="15" spans="1:2" x14ac:dyDescent="0.25">
      <c r="A15" t="s">
        <v>40</v>
      </c>
      <c r="B15">
        <v>4233.6804513786001</v>
      </c>
    </row>
    <row r="16" spans="1:2" x14ac:dyDescent="0.25">
      <c r="A16" t="s">
        <v>3</v>
      </c>
    </row>
    <row r="17" spans="1:2" x14ac:dyDescent="0.25">
      <c r="A17" t="s">
        <v>37</v>
      </c>
      <c r="B17">
        <v>9515.3075846900992</v>
      </c>
    </row>
    <row r="18" spans="1:2" x14ac:dyDescent="0.25">
      <c r="A18" t="s">
        <v>38</v>
      </c>
      <c r="B18">
        <v>327855.40738339402</v>
      </c>
    </row>
    <row r="19" spans="1:2" x14ac:dyDescent="0.25">
      <c r="A19" t="s">
        <v>39</v>
      </c>
      <c r="B19">
        <v>3856.9054850185998</v>
      </c>
    </row>
    <row r="20" spans="1:2" x14ac:dyDescent="0.25">
      <c r="A20" t="s">
        <v>40</v>
      </c>
      <c r="B20">
        <v>283368.420029209</v>
      </c>
    </row>
    <row r="21" spans="1:2" x14ac:dyDescent="0.25">
      <c r="A21" t="s">
        <v>4</v>
      </c>
    </row>
    <row r="22" spans="1:2" x14ac:dyDescent="0.25">
      <c r="A22" t="s">
        <v>37</v>
      </c>
      <c r="B22">
        <v>5789.4779596817398</v>
      </c>
    </row>
    <row r="23" spans="1:2" x14ac:dyDescent="0.25">
      <c r="A23" t="s">
        <v>38</v>
      </c>
      <c r="B23">
        <v>243942.303577062</v>
      </c>
    </row>
    <row r="24" spans="1:2" x14ac:dyDescent="0.25">
      <c r="A24" t="s">
        <v>39</v>
      </c>
      <c r="B24">
        <v>15556.228400742801</v>
      </c>
    </row>
    <row r="25" spans="1:2" x14ac:dyDescent="0.25">
      <c r="A25" t="s">
        <v>40</v>
      </c>
      <c r="B25">
        <v>244540.09215169799</v>
      </c>
    </row>
    <row r="26" spans="1:2" x14ac:dyDescent="0.25">
      <c r="A26" t="s">
        <v>5</v>
      </c>
    </row>
    <row r="27" spans="1:2" x14ac:dyDescent="0.25">
      <c r="A27" t="s">
        <v>37</v>
      </c>
      <c r="B27">
        <v>188807.25785118499</v>
      </c>
    </row>
    <row r="28" spans="1:2" x14ac:dyDescent="0.25">
      <c r="A28" t="s">
        <v>38</v>
      </c>
      <c r="B28">
        <v>210304.43151008099</v>
      </c>
    </row>
    <row r="29" spans="1:2" x14ac:dyDescent="0.25">
      <c r="A29" t="s">
        <v>39</v>
      </c>
      <c r="B29">
        <v>221707.814784396</v>
      </c>
    </row>
    <row r="30" spans="1:2" x14ac:dyDescent="0.25">
      <c r="A30" t="s">
        <v>40</v>
      </c>
      <c r="B30">
        <v>170919.216507779</v>
      </c>
    </row>
    <row r="31" spans="1:2" x14ac:dyDescent="0.25">
      <c r="A31" t="s">
        <v>6</v>
      </c>
    </row>
    <row r="32" spans="1:2" x14ac:dyDescent="0.25">
      <c r="A32" t="s">
        <v>37</v>
      </c>
      <c r="B32">
        <v>300362.88102667301</v>
      </c>
    </row>
    <row r="33" spans="1:2" x14ac:dyDescent="0.25">
      <c r="A33" t="s">
        <v>38</v>
      </c>
      <c r="B33">
        <v>105622.706900572</v>
      </c>
    </row>
    <row r="34" spans="1:2" x14ac:dyDescent="0.25">
      <c r="A34" t="s">
        <v>39</v>
      </c>
      <c r="B34">
        <v>314020.116496281</v>
      </c>
    </row>
    <row r="35" spans="1:2" x14ac:dyDescent="0.25">
      <c r="A35" t="s">
        <v>40</v>
      </c>
      <c r="B35">
        <v>275242.71337312303</v>
      </c>
    </row>
    <row r="36" spans="1:2" x14ac:dyDescent="0.25">
      <c r="A36" t="s">
        <v>7</v>
      </c>
    </row>
    <row r="37" spans="1:2" x14ac:dyDescent="0.25">
      <c r="A37" t="s">
        <v>37</v>
      </c>
      <c r="B37">
        <v>241808.86843437201</v>
      </c>
    </row>
    <row r="38" spans="1:2" x14ac:dyDescent="0.25">
      <c r="A38" t="s">
        <v>38</v>
      </c>
      <c r="B38">
        <v>95639.107193279706</v>
      </c>
    </row>
    <row r="39" spans="1:2" x14ac:dyDescent="0.25">
      <c r="A39" t="s">
        <v>39</v>
      </c>
      <c r="B39">
        <v>214978.41487427501</v>
      </c>
    </row>
    <row r="40" spans="1:2" x14ac:dyDescent="0.25">
      <c r="A40" t="s">
        <v>40</v>
      </c>
      <c r="B40">
        <v>194159.84032994599</v>
      </c>
    </row>
    <row r="41" spans="1:2" x14ac:dyDescent="0.25">
      <c r="A41" t="s">
        <v>8</v>
      </c>
    </row>
    <row r="42" spans="1:2" x14ac:dyDescent="0.25">
      <c r="A42" t="s">
        <v>37</v>
      </c>
      <c r="B42">
        <v>114.69983525467499</v>
      </c>
    </row>
    <row r="43" spans="1:2" x14ac:dyDescent="0.25">
      <c r="A43" t="s">
        <v>38</v>
      </c>
      <c r="B43">
        <v>74.051177916082096</v>
      </c>
    </row>
    <row r="44" spans="1:2" x14ac:dyDescent="0.25">
      <c r="A44" t="s">
        <v>39</v>
      </c>
      <c r="B44">
        <v>93.258917830799106</v>
      </c>
    </row>
    <row r="45" spans="1:2" x14ac:dyDescent="0.25">
      <c r="A45" t="s">
        <v>40</v>
      </c>
      <c r="B45">
        <v>90.313643880096095</v>
      </c>
    </row>
    <row r="46" spans="1:2" x14ac:dyDescent="0.25">
      <c r="A46" t="s">
        <v>9</v>
      </c>
    </row>
    <row r="47" spans="1:2" x14ac:dyDescent="0.25">
      <c r="A47" t="s">
        <v>37</v>
      </c>
      <c r="B47">
        <v>201.427818041931</v>
      </c>
    </row>
    <row r="48" spans="1:2" x14ac:dyDescent="0.25">
      <c r="A48" t="s">
        <v>38</v>
      </c>
      <c r="B48">
        <v>185.29235736339101</v>
      </c>
    </row>
    <row r="49" spans="1:2" x14ac:dyDescent="0.25">
      <c r="A49" t="s">
        <v>39</v>
      </c>
      <c r="B49">
        <v>185.06915698221999</v>
      </c>
    </row>
    <row r="50" spans="1:2" x14ac:dyDescent="0.25">
      <c r="A50" t="s">
        <v>40</v>
      </c>
      <c r="B50">
        <v>239.69293275314399</v>
      </c>
    </row>
    <row r="51" spans="1:2" x14ac:dyDescent="0.25">
      <c r="A51" t="s">
        <v>10</v>
      </c>
    </row>
    <row r="52" spans="1:2" x14ac:dyDescent="0.25">
      <c r="A52" t="s">
        <v>37</v>
      </c>
      <c r="B52">
        <v>27428.900512982698</v>
      </c>
    </row>
    <row r="53" spans="1:2" x14ac:dyDescent="0.25">
      <c r="A53" t="s">
        <v>38</v>
      </c>
      <c r="B53">
        <v>182688.59270347399</v>
      </c>
    </row>
    <row r="54" spans="1:2" x14ac:dyDescent="0.25">
      <c r="A54" t="s">
        <v>39</v>
      </c>
      <c r="B54">
        <v>134379.822257794</v>
      </c>
    </row>
    <row r="55" spans="1:2" x14ac:dyDescent="0.25">
      <c r="A55" t="s">
        <v>40</v>
      </c>
      <c r="B55">
        <v>88289.767215537693</v>
      </c>
    </row>
    <row r="56" spans="1:2" x14ac:dyDescent="0.25">
      <c r="A56" t="s">
        <v>11</v>
      </c>
    </row>
    <row r="57" spans="1:2" x14ac:dyDescent="0.25">
      <c r="A57" t="s">
        <v>37</v>
      </c>
      <c r="B57">
        <v>1280.17197513156</v>
      </c>
    </row>
    <row r="58" spans="1:2" x14ac:dyDescent="0.25">
      <c r="A58" t="s">
        <v>38</v>
      </c>
      <c r="B58">
        <v>720.618845477778</v>
      </c>
    </row>
    <row r="59" spans="1:2" x14ac:dyDescent="0.25">
      <c r="A59" t="s">
        <v>39</v>
      </c>
      <c r="B59">
        <v>663.89107471026102</v>
      </c>
    </row>
    <row r="60" spans="1:2" x14ac:dyDescent="0.25">
      <c r="A60" t="s">
        <v>40</v>
      </c>
      <c r="B60">
        <v>675.78663756405001</v>
      </c>
    </row>
    <row r="61" spans="1:2" x14ac:dyDescent="0.25">
      <c r="A61" t="s">
        <v>12</v>
      </c>
    </row>
    <row r="62" spans="1:2" x14ac:dyDescent="0.25">
      <c r="A62" t="s">
        <v>37</v>
      </c>
      <c r="B62">
        <v>323.08166144214402</v>
      </c>
    </row>
    <row r="63" spans="1:2" x14ac:dyDescent="0.25">
      <c r="A63" t="s">
        <v>38</v>
      </c>
      <c r="B63">
        <v>288.768669540433</v>
      </c>
    </row>
    <row r="64" spans="1:2" x14ac:dyDescent="0.25">
      <c r="A64" t="s">
        <v>39</v>
      </c>
      <c r="B64">
        <v>93.710531371463006</v>
      </c>
    </row>
    <row r="65" spans="1:2" x14ac:dyDescent="0.25">
      <c r="A65" t="s">
        <v>40</v>
      </c>
      <c r="B65">
        <v>129.806154003036</v>
      </c>
    </row>
    <row r="66" spans="1:2" x14ac:dyDescent="0.25">
      <c r="A66" t="s">
        <v>13</v>
      </c>
    </row>
    <row r="67" spans="1:2" x14ac:dyDescent="0.25">
      <c r="A67" t="s">
        <v>37</v>
      </c>
      <c r="B67">
        <v>63342.064489704702</v>
      </c>
    </row>
    <row r="68" spans="1:2" x14ac:dyDescent="0.25">
      <c r="A68" t="s">
        <v>38</v>
      </c>
      <c r="B68">
        <v>71884.682380544007</v>
      </c>
    </row>
    <row r="69" spans="1:2" x14ac:dyDescent="0.25">
      <c r="A69" t="s">
        <v>39</v>
      </c>
      <c r="B69">
        <v>26214.018665710599</v>
      </c>
    </row>
    <row r="70" spans="1:2" x14ac:dyDescent="0.25">
      <c r="A70" t="s">
        <v>40</v>
      </c>
      <c r="B70">
        <v>35735.631940236803</v>
      </c>
    </row>
    <row r="71" spans="1:2" x14ac:dyDescent="0.25">
      <c r="A71" t="s">
        <v>14</v>
      </c>
    </row>
    <row r="72" spans="1:2" x14ac:dyDescent="0.25">
      <c r="A72" t="s">
        <v>37</v>
      </c>
      <c r="B72">
        <v>93.632832935861302</v>
      </c>
    </row>
    <row r="73" spans="1:2" x14ac:dyDescent="0.25">
      <c r="A73" t="s">
        <v>38</v>
      </c>
      <c r="B73">
        <v>531.08434089927005</v>
      </c>
    </row>
    <row r="74" spans="1:2" x14ac:dyDescent="0.25">
      <c r="A74" t="s">
        <v>39</v>
      </c>
      <c r="B74">
        <v>150.29775930061601</v>
      </c>
    </row>
    <row r="75" spans="1:2" x14ac:dyDescent="0.25">
      <c r="A75" t="s">
        <v>40</v>
      </c>
      <c r="B75">
        <v>4460.4064489759103</v>
      </c>
    </row>
    <row r="76" spans="1:2" x14ac:dyDescent="0.25">
      <c r="A76" t="s">
        <v>15</v>
      </c>
    </row>
    <row r="77" spans="1:2" x14ac:dyDescent="0.25">
      <c r="A77" t="s">
        <v>37</v>
      </c>
      <c r="B77">
        <v>1782.79827229332</v>
      </c>
    </row>
    <row r="78" spans="1:2" x14ac:dyDescent="0.25">
      <c r="A78" t="s">
        <v>38</v>
      </c>
      <c r="B78">
        <v>1740.03448787208</v>
      </c>
    </row>
    <row r="79" spans="1:2" x14ac:dyDescent="0.25">
      <c r="A79" t="s">
        <v>39</v>
      </c>
      <c r="B79">
        <v>759.76696643131902</v>
      </c>
    </row>
    <row r="80" spans="1:2" x14ac:dyDescent="0.25">
      <c r="A80" t="s">
        <v>40</v>
      </c>
      <c r="B80">
        <v>706.75475492829105</v>
      </c>
    </row>
    <row r="81" spans="1:2" x14ac:dyDescent="0.25">
      <c r="A81" t="s">
        <v>16</v>
      </c>
    </row>
    <row r="82" spans="1:2" x14ac:dyDescent="0.25">
      <c r="A82" t="s">
        <v>37</v>
      </c>
      <c r="B82">
        <v>5883.7272212111202</v>
      </c>
    </row>
    <row r="83" spans="1:2" x14ac:dyDescent="0.25">
      <c r="A83" t="s">
        <v>38</v>
      </c>
      <c r="B83">
        <v>220017.92370695199</v>
      </c>
    </row>
    <row r="84" spans="1:2" x14ac:dyDescent="0.25">
      <c r="A84" t="s">
        <v>39</v>
      </c>
      <c r="B84">
        <v>2734.2090936375298</v>
      </c>
    </row>
    <row r="85" spans="1:2" x14ac:dyDescent="0.25">
      <c r="A85" t="s">
        <v>40</v>
      </c>
      <c r="B85">
        <v>221799.341510139</v>
      </c>
    </row>
    <row r="86" spans="1:2" x14ac:dyDescent="0.25">
      <c r="A86" t="s">
        <v>17</v>
      </c>
    </row>
    <row r="87" spans="1:2" x14ac:dyDescent="0.25">
      <c r="A87" t="s">
        <v>37</v>
      </c>
      <c r="B87">
        <v>1606.6029477161101</v>
      </c>
    </row>
    <row r="88" spans="1:2" x14ac:dyDescent="0.25">
      <c r="A88" t="s">
        <v>38</v>
      </c>
      <c r="B88">
        <v>2220.20570528805</v>
      </c>
    </row>
    <row r="89" spans="1:2" x14ac:dyDescent="0.25">
      <c r="A89" t="s">
        <v>39</v>
      </c>
      <c r="B89">
        <v>322353.95552486699</v>
      </c>
    </row>
    <row r="90" spans="1:2" x14ac:dyDescent="0.25">
      <c r="A90" t="s">
        <v>40</v>
      </c>
      <c r="B90">
        <v>318390.47227095201</v>
      </c>
    </row>
    <row r="91" spans="1:2" x14ac:dyDescent="0.25">
      <c r="A91" t="s">
        <v>18</v>
      </c>
    </row>
    <row r="92" spans="1:2" x14ac:dyDescent="0.25">
      <c r="A92" t="s">
        <v>37</v>
      </c>
      <c r="B92">
        <v>519.64424949679096</v>
      </c>
    </row>
    <row r="93" spans="1:2" x14ac:dyDescent="0.25">
      <c r="A93" t="s">
        <v>38</v>
      </c>
      <c r="B93">
        <v>446.20257649849498</v>
      </c>
    </row>
    <row r="94" spans="1:2" x14ac:dyDescent="0.25">
      <c r="A94" t="s">
        <v>39</v>
      </c>
      <c r="B94">
        <v>6821.2538854915101</v>
      </c>
    </row>
    <row r="95" spans="1:2" x14ac:dyDescent="0.25">
      <c r="A95" t="s">
        <v>40</v>
      </c>
      <c r="B95">
        <v>4778.1933480794796</v>
      </c>
    </row>
    <row r="96" spans="1:2" x14ac:dyDescent="0.25">
      <c r="A96" t="s">
        <v>19</v>
      </c>
    </row>
    <row r="97" spans="1:2" x14ac:dyDescent="0.25">
      <c r="A97" t="s">
        <v>37</v>
      </c>
      <c r="B97">
        <v>7285.8266540710301</v>
      </c>
    </row>
    <row r="98" spans="1:2" x14ac:dyDescent="0.25">
      <c r="A98" t="s">
        <v>38</v>
      </c>
      <c r="B98">
        <v>7513.0205099904497</v>
      </c>
    </row>
    <row r="99" spans="1:2" x14ac:dyDescent="0.25">
      <c r="A99" t="s">
        <v>39</v>
      </c>
      <c r="B99">
        <v>194909.07647805</v>
      </c>
    </row>
    <row r="100" spans="1:2" x14ac:dyDescent="0.25">
      <c r="A100" t="s">
        <v>40</v>
      </c>
      <c r="B100">
        <v>250449.00034248101</v>
      </c>
    </row>
    <row r="101" spans="1:2" x14ac:dyDescent="0.25">
      <c r="A101" t="s">
        <v>20</v>
      </c>
    </row>
    <row r="102" spans="1:2" x14ac:dyDescent="0.25">
      <c r="A102" t="s">
        <v>37</v>
      </c>
      <c r="B102">
        <v>0</v>
      </c>
    </row>
    <row r="103" spans="1:2" x14ac:dyDescent="0.25">
      <c r="A103" t="s">
        <v>38</v>
      </c>
      <c r="B103">
        <v>0</v>
      </c>
    </row>
    <row r="104" spans="1:2" x14ac:dyDescent="0.25">
      <c r="A104" t="s">
        <v>39</v>
      </c>
      <c r="B104">
        <v>388.698785794971</v>
      </c>
    </row>
    <row r="105" spans="1:2" x14ac:dyDescent="0.25">
      <c r="A105" t="s">
        <v>40</v>
      </c>
      <c r="B105">
        <v>95379.855311716805</v>
      </c>
    </row>
    <row r="106" spans="1:2" x14ac:dyDescent="0.25">
      <c r="A106" t="s">
        <v>21</v>
      </c>
    </row>
    <row r="107" spans="1:2" x14ac:dyDescent="0.25">
      <c r="A107" t="s">
        <v>37</v>
      </c>
      <c r="B107">
        <v>0</v>
      </c>
    </row>
    <row r="108" spans="1:2" x14ac:dyDescent="0.25">
      <c r="A108" t="s">
        <v>38</v>
      </c>
      <c r="B108">
        <v>0</v>
      </c>
    </row>
    <row r="109" spans="1:2" x14ac:dyDescent="0.25">
      <c r="A109" t="s">
        <v>39</v>
      </c>
      <c r="B109">
        <v>1483.2606083912401</v>
      </c>
    </row>
    <row r="110" spans="1:2" x14ac:dyDescent="0.25">
      <c r="A110" t="s">
        <v>40</v>
      </c>
      <c r="B110">
        <v>607.81542952578002</v>
      </c>
    </row>
    <row r="111" spans="1:2" x14ac:dyDescent="0.25">
      <c r="A111" t="s">
        <v>22</v>
      </c>
    </row>
    <row r="112" spans="1:2" x14ac:dyDescent="0.25">
      <c r="A112" t="s">
        <v>37</v>
      </c>
      <c r="B112">
        <v>0</v>
      </c>
    </row>
    <row r="113" spans="1:2" x14ac:dyDescent="0.25">
      <c r="A113" t="s">
        <v>38</v>
      </c>
      <c r="B113">
        <v>0</v>
      </c>
    </row>
    <row r="114" spans="1:2" x14ac:dyDescent="0.25">
      <c r="A114" t="s">
        <v>39</v>
      </c>
      <c r="B114">
        <v>293.86463468094797</v>
      </c>
    </row>
    <row r="115" spans="1:2" x14ac:dyDescent="0.25">
      <c r="A115" t="s">
        <v>40</v>
      </c>
      <c r="B115">
        <v>125317.847651636</v>
      </c>
    </row>
    <row r="116" spans="1:2" x14ac:dyDescent="0.25">
      <c r="A116" t="s">
        <v>23</v>
      </c>
    </row>
    <row r="117" spans="1:2" x14ac:dyDescent="0.25">
      <c r="A117" t="s">
        <v>37</v>
      </c>
      <c r="B117">
        <v>77.143723066221</v>
      </c>
    </row>
    <row r="118" spans="1:2" x14ac:dyDescent="0.25">
      <c r="A118" t="s">
        <v>38</v>
      </c>
      <c r="B118">
        <v>651.18565227946999</v>
      </c>
    </row>
    <row r="119" spans="1:2" x14ac:dyDescent="0.25">
      <c r="A119" t="s">
        <v>39</v>
      </c>
      <c r="B119">
        <v>66.676651355609906</v>
      </c>
    </row>
    <row r="120" spans="1:2" x14ac:dyDescent="0.25">
      <c r="A120" t="s">
        <v>40</v>
      </c>
      <c r="B120">
        <v>1164.6182535386299</v>
      </c>
    </row>
    <row r="121" spans="1:2" x14ac:dyDescent="0.25">
      <c r="A121" t="s">
        <v>24</v>
      </c>
    </row>
    <row r="122" spans="1:2" x14ac:dyDescent="0.25">
      <c r="A122" t="s">
        <v>37</v>
      </c>
      <c r="B122">
        <v>860.70462465487105</v>
      </c>
    </row>
    <row r="123" spans="1:2" x14ac:dyDescent="0.25">
      <c r="A123" t="s">
        <v>38</v>
      </c>
      <c r="B123">
        <v>862.34418938386602</v>
      </c>
    </row>
    <row r="124" spans="1:2" x14ac:dyDescent="0.25">
      <c r="A124" t="s">
        <v>39</v>
      </c>
      <c r="B124">
        <v>1022.69800120781</v>
      </c>
    </row>
    <row r="125" spans="1:2" x14ac:dyDescent="0.25">
      <c r="A125" t="s">
        <v>40</v>
      </c>
      <c r="B125">
        <v>966.349297567549</v>
      </c>
    </row>
    <row r="126" spans="1:2" x14ac:dyDescent="0.25">
      <c r="A126" t="s">
        <v>25</v>
      </c>
    </row>
    <row r="127" spans="1:2" x14ac:dyDescent="0.25">
      <c r="A127" t="s">
        <v>37</v>
      </c>
      <c r="B127">
        <v>53143.828077190003</v>
      </c>
    </row>
    <row r="128" spans="1:2" x14ac:dyDescent="0.25">
      <c r="A128" t="s">
        <v>38</v>
      </c>
      <c r="B128">
        <v>12737.5664441309</v>
      </c>
    </row>
    <row r="129" spans="1:2" x14ac:dyDescent="0.25">
      <c r="A129" t="s">
        <v>39</v>
      </c>
      <c r="B129">
        <v>51901.998987124702</v>
      </c>
    </row>
    <row r="130" spans="1:2" x14ac:dyDescent="0.25">
      <c r="A130" t="s">
        <v>40</v>
      </c>
      <c r="B130">
        <v>25472.541859525802</v>
      </c>
    </row>
    <row r="131" spans="1:2" x14ac:dyDescent="0.25">
      <c r="A131" t="s">
        <v>26</v>
      </c>
    </row>
    <row r="132" spans="1:2" x14ac:dyDescent="0.25">
      <c r="A132" t="s">
        <v>37</v>
      </c>
      <c r="B132">
        <v>1304.6960254737501</v>
      </c>
    </row>
    <row r="133" spans="1:2" x14ac:dyDescent="0.25">
      <c r="A133" t="s">
        <v>38</v>
      </c>
      <c r="B133">
        <v>3714.10994976962</v>
      </c>
    </row>
    <row r="134" spans="1:2" x14ac:dyDescent="0.25">
      <c r="A134" t="s">
        <v>39</v>
      </c>
      <c r="B134">
        <v>43480.0676170765</v>
      </c>
    </row>
    <row r="135" spans="1:2" x14ac:dyDescent="0.25">
      <c r="A135" t="s">
        <v>40</v>
      </c>
      <c r="B135">
        <v>49328.161722139099</v>
      </c>
    </row>
    <row r="136" spans="1:2" x14ac:dyDescent="0.25">
      <c r="A136" t="s">
        <v>27</v>
      </c>
    </row>
    <row r="137" spans="1:2" x14ac:dyDescent="0.25">
      <c r="A137" t="s">
        <v>37</v>
      </c>
      <c r="B137">
        <v>234.05000175374599</v>
      </c>
    </row>
    <row r="138" spans="1:2" x14ac:dyDescent="0.25">
      <c r="A138" t="s">
        <v>38</v>
      </c>
      <c r="B138">
        <v>1267.50690555592</v>
      </c>
    </row>
    <row r="139" spans="1:2" x14ac:dyDescent="0.25">
      <c r="A139" t="s">
        <v>39</v>
      </c>
      <c r="B139">
        <v>284.72503311053498</v>
      </c>
    </row>
    <row r="140" spans="1:2" x14ac:dyDescent="0.25">
      <c r="A140" t="s">
        <v>40</v>
      </c>
      <c r="B140">
        <v>1412.7088535656001</v>
      </c>
    </row>
    <row r="141" spans="1:2" x14ac:dyDescent="0.25">
      <c r="A141" t="s">
        <v>28</v>
      </c>
    </row>
    <row r="142" spans="1:2" x14ac:dyDescent="0.25">
      <c r="A142" t="s">
        <v>37</v>
      </c>
      <c r="B142">
        <v>240.51792526484601</v>
      </c>
    </row>
    <row r="143" spans="1:2" x14ac:dyDescent="0.25">
      <c r="A143" t="s">
        <v>38</v>
      </c>
      <c r="B143">
        <v>224.088174785776</v>
      </c>
    </row>
    <row r="144" spans="1:2" x14ac:dyDescent="0.25">
      <c r="A144" t="s">
        <v>39</v>
      </c>
      <c r="B144">
        <v>432.31753259751298</v>
      </c>
    </row>
    <row r="145" spans="1:2" x14ac:dyDescent="0.25">
      <c r="A145" t="s">
        <v>40</v>
      </c>
      <c r="B145">
        <v>409.17938854689203</v>
      </c>
    </row>
    <row r="146" spans="1:2" x14ac:dyDescent="0.25">
      <c r="A146" t="s">
        <v>29</v>
      </c>
    </row>
    <row r="147" spans="1:2" x14ac:dyDescent="0.25">
      <c r="A147" t="s">
        <v>37</v>
      </c>
      <c r="B147">
        <v>144.39886577421001</v>
      </c>
    </row>
    <row r="148" spans="1:2" x14ac:dyDescent="0.25">
      <c r="A148" t="s">
        <v>38</v>
      </c>
      <c r="B148">
        <v>844.81726484794206</v>
      </c>
    </row>
    <row r="149" spans="1:2" x14ac:dyDescent="0.25">
      <c r="A149" t="s">
        <v>39</v>
      </c>
      <c r="B149">
        <v>359.042005937547</v>
      </c>
    </row>
    <row r="150" spans="1:2" x14ac:dyDescent="0.25">
      <c r="A150" t="s">
        <v>40</v>
      </c>
      <c r="B150">
        <v>10414.774775331</v>
      </c>
    </row>
    <row r="151" spans="1:2" x14ac:dyDescent="0.25">
      <c r="A151" t="s">
        <v>41</v>
      </c>
      <c r="B151">
        <v>31540.9473429137</v>
      </c>
    </row>
    <row r="152" spans="1:2" x14ac:dyDescent="0.25">
      <c r="A152" t="s">
        <v>42</v>
      </c>
      <c r="B152">
        <v>50530.2140138256</v>
      </c>
    </row>
    <row r="153" spans="1:2" x14ac:dyDescent="0.25">
      <c r="A153" t="s">
        <v>43</v>
      </c>
      <c r="B153">
        <v>31540.9473429137</v>
      </c>
    </row>
    <row r="154" spans="1:2" x14ac:dyDescent="0.25">
      <c r="A154" t="s">
        <v>44</v>
      </c>
      <c r="B154">
        <v>80980.709541306205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workbookViewId="0"/>
  </sheetViews>
  <sheetFormatPr baseColWidth="10" defaultRowHeight="15" x14ac:dyDescent="0.25"/>
  <cols>
    <col min="1" max="1" width="18.5703125" bestFit="1" customWidth="1"/>
    <col min="2" max="2" width="12" bestFit="1" customWidth="1"/>
  </cols>
  <sheetData>
    <row r="1" spans="1:2" x14ac:dyDescent="0.25">
      <c r="A1" t="s">
        <v>0</v>
      </c>
    </row>
    <row r="2" spans="1:2" x14ac:dyDescent="0.25">
      <c r="A2" t="s">
        <v>37</v>
      </c>
      <c r="B2">
        <v>26082.708642707901</v>
      </c>
    </row>
    <row r="3" spans="1:2" x14ac:dyDescent="0.25">
      <c r="A3" t="s">
        <v>38</v>
      </c>
      <c r="B3">
        <v>8737.4558200998599</v>
      </c>
    </row>
    <row r="4" spans="1:2" x14ac:dyDescent="0.25">
      <c r="A4" t="s">
        <v>39</v>
      </c>
      <c r="B4">
        <v>25908.931747590501</v>
      </c>
    </row>
    <row r="5" spans="1:2" x14ac:dyDescent="0.25">
      <c r="A5" t="s">
        <v>40</v>
      </c>
      <c r="B5">
        <v>8608.7086629792302</v>
      </c>
    </row>
    <row r="6" spans="1:2" x14ac:dyDescent="0.25">
      <c r="A6" t="s">
        <v>1</v>
      </c>
    </row>
    <row r="7" spans="1:2" x14ac:dyDescent="0.25">
      <c r="A7" t="s">
        <v>37</v>
      </c>
      <c r="B7">
        <v>10338.621106778</v>
      </c>
    </row>
    <row r="8" spans="1:2" x14ac:dyDescent="0.25">
      <c r="A8" t="s">
        <v>38</v>
      </c>
      <c r="B8">
        <v>11650.514798820301</v>
      </c>
    </row>
    <row r="9" spans="1:2" x14ac:dyDescent="0.25">
      <c r="A9" t="s">
        <v>39</v>
      </c>
      <c r="B9">
        <v>10336.395016336201</v>
      </c>
    </row>
    <row r="10" spans="1:2" x14ac:dyDescent="0.25">
      <c r="A10" t="s">
        <v>40</v>
      </c>
      <c r="B10">
        <v>11653.7707818651</v>
      </c>
    </row>
    <row r="11" spans="1:2" x14ac:dyDescent="0.25">
      <c r="A11" t="s">
        <v>2</v>
      </c>
    </row>
    <row r="12" spans="1:2" x14ac:dyDescent="0.25">
      <c r="A12" t="s">
        <v>37</v>
      </c>
      <c r="B12">
        <v>4038.99113069135</v>
      </c>
    </row>
    <row r="13" spans="1:2" x14ac:dyDescent="0.25">
      <c r="A13" t="s">
        <v>38</v>
      </c>
      <c r="B13">
        <v>4330.9093610610298</v>
      </c>
    </row>
    <row r="14" spans="1:2" x14ac:dyDescent="0.25">
      <c r="A14" t="s">
        <v>39</v>
      </c>
      <c r="B14">
        <v>4038.99113069135</v>
      </c>
    </row>
    <row r="15" spans="1:2" x14ac:dyDescent="0.25">
      <c r="A15" t="s">
        <v>40</v>
      </c>
      <c r="B15">
        <v>4330.9093610610298</v>
      </c>
    </row>
    <row r="16" spans="1:2" x14ac:dyDescent="0.25">
      <c r="A16" t="s">
        <v>3</v>
      </c>
    </row>
    <row r="17" spans="1:2" x14ac:dyDescent="0.25">
      <c r="A17" t="s">
        <v>37</v>
      </c>
      <c r="B17">
        <v>4982.1606868830104</v>
      </c>
    </row>
    <row r="18" spans="1:2" x14ac:dyDescent="0.25">
      <c r="A18" t="s">
        <v>38</v>
      </c>
      <c r="B18">
        <v>272965.74655236403</v>
      </c>
    </row>
    <row r="19" spans="1:2" x14ac:dyDescent="0.25">
      <c r="A19" t="s">
        <v>39</v>
      </c>
      <c r="B19">
        <v>4650.2975939895796</v>
      </c>
    </row>
    <row r="20" spans="1:2" x14ac:dyDescent="0.25">
      <c r="A20" t="s">
        <v>40</v>
      </c>
      <c r="B20">
        <v>269160.73800235998</v>
      </c>
    </row>
    <row r="21" spans="1:2" x14ac:dyDescent="0.25">
      <c r="A21" t="s">
        <v>4</v>
      </c>
    </row>
    <row r="22" spans="1:2" x14ac:dyDescent="0.25">
      <c r="A22" t="s">
        <v>37</v>
      </c>
      <c r="B22">
        <v>17007.538637720401</v>
      </c>
    </row>
    <row r="23" spans="1:2" x14ac:dyDescent="0.25">
      <c r="A23" t="s">
        <v>38</v>
      </c>
      <c r="B23">
        <v>245368.63150855</v>
      </c>
    </row>
    <row r="24" spans="1:2" x14ac:dyDescent="0.25">
      <c r="A24" t="s">
        <v>39</v>
      </c>
      <c r="B24">
        <v>16999.419772137298</v>
      </c>
    </row>
    <row r="25" spans="1:2" x14ac:dyDescent="0.25">
      <c r="A25" t="s">
        <v>40</v>
      </c>
      <c r="B25">
        <v>245621.00797440999</v>
      </c>
    </row>
    <row r="26" spans="1:2" x14ac:dyDescent="0.25">
      <c r="A26" t="s">
        <v>5</v>
      </c>
    </row>
    <row r="27" spans="1:2" x14ac:dyDescent="0.25">
      <c r="A27" t="s">
        <v>37</v>
      </c>
      <c r="B27">
        <v>153408.86444906201</v>
      </c>
    </row>
    <row r="28" spans="1:2" x14ac:dyDescent="0.25">
      <c r="A28" t="s">
        <v>38</v>
      </c>
      <c r="B28">
        <v>138867.57349953899</v>
      </c>
    </row>
    <row r="29" spans="1:2" x14ac:dyDescent="0.25">
      <c r="A29" t="s">
        <v>39</v>
      </c>
      <c r="B29">
        <v>153397.25084966299</v>
      </c>
    </row>
    <row r="30" spans="1:2" x14ac:dyDescent="0.25">
      <c r="A30" t="s">
        <v>40</v>
      </c>
      <c r="B30">
        <v>139064.48781543499</v>
      </c>
    </row>
    <row r="31" spans="1:2" x14ac:dyDescent="0.25">
      <c r="A31" t="s">
        <v>6</v>
      </c>
    </row>
    <row r="32" spans="1:2" x14ac:dyDescent="0.25">
      <c r="A32" t="s">
        <v>37</v>
      </c>
      <c r="B32">
        <v>225746.15336093999</v>
      </c>
    </row>
    <row r="33" spans="1:2" x14ac:dyDescent="0.25">
      <c r="A33" t="s">
        <v>38</v>
      </c>
      <c r="B33">
        <v>126282.15975326</v>
      </c>
    </row>
    <row r="34" spans="1:2" x14ac:dyDescent="0.25">
      <c r="A34" t="s">
        <v>39</v>
      </c>
      <c r="B34">
        <v>225868.12941983799</v>
      </c>
    </row>
    <row r="35" spans="1:2" x14ac:dyDescent="0.25">
      <c r="A35" t="s">
        <v>40</v>
      </c>
      <c r="B35">
        <v>126850.16264298301</v>
      </c>
    </row>
    <row r="36" spans="1:2" x14ac:dyDescent="0.25">
      <c r="A36" t="s">
        <v>7</v>
      </c>
    </row>
    <row r="37" spans="1:2" x14ac:dyDescent="0.25">
      <c r="A37" t="s">
        <v>37</v>
      </c>
      <c r="B37">
        <v>123650.201829561</v>
      </c>
    </row>
    <row r="38" spans="1:2" x14ac:dyDescent="0.25">
      <c r="A38" t="s">
        <v>38</v>
      </c>
      <c r="B38">
        <v>81273.684645474001</v>
      </c>
    </row>
    <row r="39" spans="1:2" x14ac:dyDescent="0.25">
      <c r="A39" t="s">
        <v>39</v>
      </c>
      <c r="B39">
        <v>123636.22004585501</v>
      </c>
    </row>
    <row r="40" spans="1:2" x14ac:dyDescent="0.25">
      <c r="A40" t="s">
        <v>40</v>
      </c>
      <c r="B40">
        <v>81106.046147888803</v>
      </c>
    </row>
    <row r="41" spans="1:2" x14ac:dyDescent="0.25">
      <c r="A41" t="s">
        <v>8</v>
      </c>
    </row>
    <row r="42" spans="1:2" x14ac:dyDescent="0.25">
      <c r="A42" t="s">
        <v>37</v>
      </c>
      <c r="B42">
        <v>90.233294704984701</v>
      </c>
    </row>
    <row r="43" spans="1:2" x14ac:dyDescent="0.25">
      <c r="A43" t="s">
        <v>38</v>
      </c>
      <c r="B43">
        <v>83.765795887665107</v>
      </c>
    </row>
    <row r="44" spans="1:2" x14ac:dyDescent="0.25">
      <c r="A44" t="s">
        <v>39</v>
      </c>
      <c r="B44">
        <v>88.309779913876</v>
      </c>
    </row>
    <row r="45" spans="1:2" x14ac:dyDescent="0.25">
      <c r="A45" t="s">
        <v>40</v>
      </c>
      <c r="B45">
        <v>83.251440434455205</v>
      </c>
    </row>
    <row r="46" spans="1:2" x14ac:dyDescent="0.25">
      <c r="A46" t="s">
        <v>9</v>
      </c>
    </row>
    <row r="47" spans="1:2" x14ac:dyDescent="0.25">
      <c r="A47" t="s">
        <v>37</v>
      </c>
      <c r="B47">
        <v>174.72624286766899</v>
      </c>
    </row>
    <row r="48" spans="1:2" x14ac:dyDescent="0.25">
      <c r="A48" t="s">
        <v>38</v>
      </c>
      <c r="B48">
        <v>214.27641645711</v>
      </c>
    </row>
    <row r="49" spans="1:2" x14ac:dyDescent="0.25">
      <c r="A49" t="s">
        <v>39</v>
      </c>
      <c r="B49">
        <v>174.72624286766899</v>
      </c>
    </row>
    <row r="50" spans="1:2" x14ac:dyDescent="0.25">
      <c r="A50" t="s">
        <v>40</v>
      </c>
      <c r="B50">
        <v>214.27641645711</v>
      </c>
    </row>
    <row r="51" spans="1:2" x14ac:dyDescent="0.25">
      <c r="A51" t="s">
        <v>10</v>
      </c>
    </row>
    <row r="52" spans="1:2" x14ac:dyDescent="0.25">
      <c r="A52" t="s">
        <v>37</v>
      </c>
      <c r="B52">
        <v>102762.55058816999</v>
      </c>
    </row>
    <row r="53" spans="1:2" x14ac:dyDescent="0.25">
      <c r="A53" t="s">
        <v>38</v>
      </c>
      <c r="B53">
        <v>70903.119368102198</v>
      </c>
    </row>
    <row r="54" spans="1:2" x14ac:dyDescent="0.25">
      <c r="A54" t="s">
        <v>39</v>
      </c>
      <c r="B54">
        <v>104131.545347147</v>
      </c>
    </row>
    <row r="55" spans="1:2" x14ac:dyDescent="0.25">
      <c r="A55" t="s">
        <v>40</v>
      </c>
      <c r="B55">
        <v>72781.846714918705</v>
      </c>
    </row>
    <row r="56" spans="1:2" x14ac:dyDescent="0.25">
      <c r="A56" t="s">
        <v>11</v>
      </c>
    </row>
    <row r="57" spans="1:2" x14ac:dyDescent="0.25">
      <c r="A57" t="s">
        <v>37</v>
      </c>
      <c r="B57">
        <v>214.614766132169</v>
      </c>
    </row>
    <row r="58" spans="1:2" x14ac:dyDescent="0.25">
      <c r="A58" t="s">
        <v>38</v>
      </c>
      <c r="B58">
        <v>288.79872599639901</v>
      </c>
    </row>
    <row r="59" spans="1:2" x14ac:dyDescent="0.25">
      <c r="A59" t="s">
        <v>39</v>
      </c>
      <c r="B59">
        <v>206.55332639020801</v>
      </c>
    </row>
    <row r="60" spans="1:2" x14ac:dyDescent="0.25">
      <c r="A60" t="s">
        <v>40</v>
      </c>
      <c r="B60">
        <v>276.04846834326798</v>
      </c>
    </row>
    <row r="61" spans="1:2" x14ac:dyDescent="0.25">
      <c r="A61" t="s">
        <v>12</v>
      </c>
    </row>
    <row r="62" spans="1:2" x14ac:dyDescent="0.25">
      <c r="A62" t="s">
        <v>37</v>
      </c>
      <c r="B62">
        <v>105.50029416052099</v>
      </c>
    </row>
    <row r="63" spans="1:2" x14ac:dyDescent="0.25">
      <c r="A63" t="s">
        <v>38</v>
      </c>
      <c r="B63">
        <v>120.244021877503</v>
      </c>
    </row>
    <row r="64" spans="1:2" x14ac:dyDescent="0.25">
      <c r="A64" t="s">
        <v>39</v>
      </c>
      <c r="B64">
        <v>105.260932716955</v>
      </c>
    </row>
    <row r="65" spans="1:2" x14ac:dyDescent="0.25">
      <c r="A65" t="s">
        <v>40</v>
      </c>
      <c r="B65">
        <v>122.01486076662501</v>
      </c>
    </row>
    <row r="66" spans="1:2" x14ac:dyDescent="0.25">
      <c r="A66" t="s">
        <v>13</v>
      </c>
    </row>
    <row r="67" spans="1:2" x14ac:dyDescent="0.25">
      <c r="A67" t="s">
        <v>37</v>
      </c>
      <c r="B67">
        <v>30155.895966791799</v>
      </c>
    </row>
    <row r="68" spans="1:2" x14ac:dyDescent="0.25">
      <c r="A68" t="s">
        <v>38</v>
      </c>
      <c r="B68">
        <v>32364.7474816592</v>
      </c>
    </row>
    <row r="69" spans="1:2" x14ac:dyDescent="0.25">
      <c r="A69" t="s">
        <v>39</v>
      </c>
      <c r="B69">
        <v>31838.9885240037</v>
      </c>
    </row>
    <row r="70" spans="1:2" x14ac:dyDescent="0.25">
      <c r="A70" t="s">
        <v>40</v>
      </c>
      <c r="B70">
        <v>31580.206565067201</v>
      </c>
    </row>
    <row r="71" spans="1:2" x14ac:dyDescent="0.25">
      <c r="A71" t="s">
        <v>14</v>
      </c>
    </row>
    <row r="72" spans="1:2" x14ac:dyDescent="0.25">
      <c r="A72" t="s">
        <v>37</v>
      </c>
      <c r="B72">
        <v>114.837669817227</v>
      </c>
    </row>
    <row r="73" spans="1:2" x14ac:dyDescent="0.25">
      <c r="A73" t="s">
        <v>38</v>
      </c>
      <c r="B73">
        <v>3682.76677435805</v>
      </c>
    </row>
    <row r="74" spans="1:2" x14ac:dyDescent="0.25">
      <c r="A74" t="s">
        <v>39</v>
      </c>
      <c r="B74">
        <v>128.52183573774801</v>
      </c>
    </row>
    <row r="75" spans="1:2" x14ac:dyDescent="0.25">
      <c r="A75" t="s">
        <v>40</v>
      </c>
      <c r="B75">
        <v>3650.05604250944</v>
      </c>
    </row>
    <row r="76" spans="1:2" x14ac:dyDescent="0.25">
      <c r="A76" t="s">
        <v>15</v>
      </c>
    </row>
    <row r="77" spans="1:2" x14ac:dyDescent="0.25">
      <c r="A77" t="s">
        <v>37</v>
      </c>
      <c r="B77">
        <v>755.67145746190602</v>
      </c>
    </row>
    <row r="78" spans="1:2" x14ac:dyDescent="0.25">
      <c r="A78" t="s">
        <v>38</v>
      </c>
      <c r="B78">
        <v>705.79488720783604</v>
      </c>
    </row>
    <row r="79" spans="1:2" x14ac:dyDescent="0.25">
      <c r="A79" t="s">
        <v>39</v>
      </c>
      <c r="B79">
        <v>755.67145746190602</v>
      </c>
    </row>
    <row r="80" spans="1:2" x14ac:dyDescent="0.25">
      <c r="A80" t="s">
        <v>40</v>
      </c>
      <c r="B80">
        <v>705.79488720783604</v>
      </c>
    </row>
    <row r="81" spans="1:2" x14ac:dyDescent="0.25">
      <c r="A81" t="s">
        <v>16</v>
      </c>
    </row>
    <row r="82" spans="1:2" x14ac:dyDescent="0.25">
      <c r="A82" t="s">
        <v>37</v>
      </c>
      <c r="B82">
        <v>2106.9215618755602</v>
      </c>
    </row>
    <row r="83" spans="1:2" x14ac:dyDescent="0.25">
      <c r="A83" t="s">
        <v>38</v>
      </c>
      <c r="B83">
        <v>224475.34726859999</v>
      </c>
    </row>
    <row r="84" spans="1:2" x14ac:dyDescent="0.25">
      <c r="A84" t="s">
        <v>39</v>
      </c>
      <c r="B84">
        <v>2057.6974694231999</v>
      </c>
    </row>
    <row r="85" spans="1:2" x14ac:dyDescent="0.25">
      <c r="A85" t="s">
        <v>40</v>
      </c>
      <c r="B85">
        <v>225758.75139490599</v>
      </c>
    </row>
    <row r="86" spans="1:2" x14ac:dyDescent="0.25">
      <c r="A86" t="s">
        <v>17</v>
      </c>
    </row>
    <row r="87" spans="1:2" x14ac:dyDescent="0.25">
      <c r="A87" t="s">
        <v>37</v>
      </c>
      <c r="B87">
        <v>320366.10373438802</v>
      </c>
    </row>
    <row r="88" spans="1:2" x14ac:dyDescent="0.25">
      <c r="A88" t="s">
        <v>38</v>
      </c>
      <c r="B88">
        <v>311573.34176435799</v>
      </c>
    </row>
    <row r="89" spans="1:2" x14ac:dyDescent="0.25">
      <c r="A89" t="s">
        <v>39</v>
      </c>
      <c r="B89">
        <v>320366.10373438802</v>
      </c>
    </row>
    <row r="90" spans="1:2" x14ac:dyDescent="0.25">
      <c r="A90" t="s">
        <v>40</v>
      </c>
      <c r="B90">
        <v>311573.34176435799</v>
      </c>
    </row>
    <row r="91" spans="1:2" x14ac:dyDescent="0.25">
      <c r="A91" t="s">
        <v>18</v>
      </c>
    </row>
    <row r="92" spans="1:2" x14ac:dyDescent="0.25">
      <c r="A92" t="s">
        <v>37</v>
      </c>
      <c r="B92">
        <v>6006.0828763256604</v>
      </c>
    </row>
    <row r="93" spans="1:2" x14ac:dyDescent="0.25">
      <c r="A93" t="s">
        <v>38</v>
      </c>
      <c r="B93">
        <v>5452.1780979353498</v>
      </c>
    </row>
    <row r="94" spans="1:2" x14ac:dyDescent="0.25">
      <c r="A94" t="s">
        <v>39</v>
      </c>
      <c r="B94">
        <v>5938.9096189432403</v>
      </c>
    </row>
    <row r="95" spans="1:2" x14ac:dyDescent="0.25">
      <c r="A95" t="s">
        <v>40</v>
      </c>
      <c r="B95">
        <v>5192.3585042509803</v>
      </c>
    </row>
    <row r="96" spans="1:2" x14ac:dyDescent="0.25">
      <c r="A96" t="s">
        <v>19</v>
      </c>
    </row>
    <row r="97" spans="1:2" x14ac:dyDescent="0.25">
      <c r="A97" t="s">
        <v>37</v>
      </c>
      <c r="B97">
        <v>200496.48521290199</v>
      </c>
    </row>
    <row r="98" spans="1:2" x14ac:dyDescent="0.25">
      <c r="A98" t="s">
        <v>38</v>
      </c>
      <c r="B98">
        <v>252209.029254553</v>
      </c>
    </row>
    <row r="99" spans="1:2" x14ac:dyDescent="0.25">
      <c r="A99" t="s">
        <v>39</v>
      </c>
      <c r="B99">
        <v>200496.48521290199</v>
      </c>
    </row>
    <row r="100" spans="1:2" x14ac:dyDescent="0.25">
      <c r="A100" t="s">
        <v>40</v>
      </c>
      <c r="B100">
        <v>252209.029254553</v>
      </c>
    </row>
    <row r="101" spans="1:2" x14ac:dyDescent="0.25">
      <c r="A101" t="s">
        <v>20</v>
      </c>
    </row>
    <row r="102" spans="1:2" x14ac:dyDescent="0.25">
      <c r="A102" t="s">
        <v>37</v>
      </c>
      <c r="B102">
        <v>562.69494981132902</v>
      </c>
    </row>
    <row r="103" spans="1:2" x14ac:dyDescent="0.25">
      <c r="A103" t="s">
        <v>38</v>
      </c>
      <c r="B103">
        <v>95346.185067880302</v>
      </c>
    </row>
    <row r="104" spans="1:2" x14ac:dyDescent="0.25">
      <c r="A104" t="s">
        <v>39</v>
      </c>
      <c r="B104">
        <v>562.69494981132902</v>
      </c>
    </row>
    <row r="105" spans="1:2" x14ac:dyDescent="0.25">
      <c r="A105" t="s">
        <v>40</v>
      </c>
      <c r="B105">
        <v>95346.185067880302</v>
      </c>
    </row>
    <row r="106" spans="1:2" x14ac:dyDescent="0.25">
      <c r="A106" t="s">
        <v>21</v>
      </c>
    </row>
    <row r="107" spans="1:2" x14ac:dyDescent="0.25">
      <c r="A107" t="s">
        <v>37</v>
      </c>
      <c r="B107">
        <v>3350.8484037571902</v>
      </c>
    </row>
    <row r="108" spans="1:2" x14ac:dyDescent="0.25">
      <c r="A108" t="s">
        <v>38</v>
      </c>
      <c r="B108">
        <v>1083.72392317002</v>
      </c>
    </row>
    <row r="109" spans="1:2" x14ac:dyDescent="0.25">
      <c r="A109" t="s">
        <v>39</v>
      </c>
      <c r="B109">
        <v>3350.8484037571902</v>
      </c>
    </row>
    <row r="110" spans="1:2" x14ac:dyDescent="0.25">
      <c r="A110" t="s">
        <v>40</v>
      </c>
      <c r="B110">
        <v>1083.72392317002</v>
      </c>
    </row>
    <row r="111" spans="1:2" x14ac:dyDescent="0.25">
      <c r="A111" t="s">
        <v>22</v>
      </c>
    </row>
    <row r="112" spans="1:2" x14ac:dyDescent="0.25">
      <c r="A112" t="s">
        <v>37</v>
      </c>
      <c r="B112">
        <v>961.85751728736102</v>
      </c>
    </row>
    <row r="113" spans="1:2" x14ac:dyDescent="0.25">
      <c r="A113" t="s">
        <v>38</v>
      </c>
      <c r="B113">
        <v>128507.286438458</v>
      </c>
    </row>
    <row r="114" spans="1:2" x14ac:dyDescent="0.25">
      <c r="A114" t="s">
        <v>39</v>
      </c>
      <c r="B114">
        <v>961.85751728736102</v>
      </c>
    </row>
    <row r="115" spans="1:2" x14ac:dyDescent="0.25">
      <c r="A115" t="s">
        <v>40</v>
      </c>
      <c r="B115">
        <v>128507.286438458</v>
      </c>
    </row>
    <row r="116" spans="1:2" x14ac:dyDescent="0.25">
      <c r="A116" t="s">
        <v>23</v>
      </c>
    </row>
    <row r="117" spans="1:2" x14ac:dyDescent="0.25">
      <c r="A117" t="s">
        <v>37</v>
      </c>
      <c r="B117">
        <v>76.947834267557994</v>
      </c>
    </row>
    <row r="118" spans="1:2" x14ac:dyDescent="0.25">
      <c r="A118" t="s">
        <v>38</v>
      </c>
      <c r="B118">
        <v>1237.2957359448701</v>
      </c>
    </row>
    <row r="119" spans="1:2" x14ac:dyDescent="0.25">
      <c r="A119" t="s">
        <v>39</v>
      </c>
      <c r="B119">
        <v>76.947834267557994</v>
      </c>
    </row>
    <row r="120" spans="1:2" x14ac:dyDescent="0.25">
      <c r="A120" t="s">
        <v>40</v>
      </c>
      <c r="B120">
        <v>1237.2957359448701</v>
      </c>
    </row>
    <row r="121" spans="1:2" x14ac:dyDescent="0.25">
      <c r="A121" t="s">
        <v>24</v>
      </c>
    </row>
    <row r="122" spans="1:2" x14ac:dyDescent="0.25">
      <c r="A122" t="s">
        <v>37</v>
      </c>
      <c r="B122">
        <v>1140.0369298230401</v>
      </c>
    </row>
    <row r="123" spans="1:2" x14ac:dyDescent="0.25">
      <c r="A123" t="s">
        <v>38</v>
      </c>
      <c r="B123">
        <v>816.11361331556895</v>
      </c>
    </row>
    <row r="124" spans="1:2" x14ac:dyDescent="0.25">
      <c r="A124" t="s">
        <v>39</v>
      </c>
      <c r="B124">
        <v>1140.0369298230401</v>
      </c>
    </row>
    <row r="125" spans="1:2" x14ac:dyDescent="0.25">
      <c r="A125" t="s">
        <v>40</v>
      </c>
      <c r="B125">
        <v>816.11361331556895</v>
      </c>
    </row>
    <row r="126" spans="1:2" x14ac:dyDescent="0.25">
      <c r="A126" t="s">
        <v>25</v>
      </c>
    </row>
    <row r="127" spans="1:2" x14ac:dyDescent="0.25">
      <c r="A127" t="s">
        <v>37</v>
      </c>
      <c r="B127">
        <v>54546.112815642096</v>
      </c>
    </row>
    <row r="128" spans="1:2" x14ac:dyDescent="0.25">
      <c r="A128" t="s">
        <v>38</v>
      </c>
      <c r="B128">
        <v>28624.743453182899</v>
      </c>
    </row>
    <row r="129" spans="1:2" x14ac:dyDescent="0.25">
      <c r="A129" t="s">
        <v>39</v>
      </c>
      <c r="B129">
        <v>54430.509155340798</v>
      </c>
    </row>
    <row r="130" spans="1:2" x14ac:dyDescent="0.25">
      <c r="A130" t="s">
        <v>40</v>
      </c>
      <c r="B130">
        <v>28564.698754074499</v>
      </c>
    </row>
    <row r="131" spans="1:2" x14ac:dyDescent="0.25">
      <c r="A131" t="s">
        <v>26</v>
      </c>
    </row>
    <row r="132" spans="1:2" x14ac:dyDescent="0.25">
      <c r="A132" t="s">
        <v>37</v>
      </c>
      <c r="B132">
        <v>47124.117083841702</v>
      </c>
    </row>
    <row r="133" spans="1:2" x14ac:dyDescent="0.25">
      <c r="A133" t="s">
        <v>38</v>
      </c>
      <c r="B133">
        <v>53170.689166372104</v>
      </c>
    </row>
    <row r="134" spans="1:2" x14ac:dyDescent="0.25">
      <c r="A134" t="s">
        <v>39</v>
      </c>
      <c r="B134">
        <v>47106.345319034997</v>
      </c>
    </row>
    <row r="135" spans="1:2" x14ac:dyDescent="0.25">
      <c r="A135" t="s">
        <v>40</v>
      </c>
      <c r="B135">
        <v>53157.853949892196</v>
      </c>
    </row>
    <row r="136" spans="1:2" x14ac:dyDescent="0.25">
      <c r="A136" t="s">
        <v>27</v>
      </c>
    </row>
    <row r="137" spans="1:2" x14ac:dyDescent="0.25">
      <c r="A137" t="s">
        <v>37</v>
      </c>
      <c r="B137">
        <v>223.44139507169001</v>
      </c>
    </row>
    <row r="138" spans="1:2" x14ac:dyDescent="0.25">
      <c r="A138" t="s">
        <v>38</v>
      </c>
      <c r="B138">
        <v>1211.38008492271</v>
      </c>
    </row>
    <row r="139" spans="1:2" x14ac:dyDescent="0.25">
      <c r="A139" t="s">
        <v>39</v>
      </c>
      <c r="B139">
        <v>223.11572047931</v>
      </c>
    </row>
    <row r="140" spans="1:2" x14ac:dyDescent="0.25">
      <c r="A140" t="s">
        <v>40</v>
      </c>
      <c r="B140">
        <v>1211.49825203919</v>
      </c>
    </row>
    <row r="141" spans="1:2" x14ac:dyDescent="0.25">
      <c r="A141" t="s">
        <v>28</v>
      </c>
    </row>
    <row r="142" spans="1:2" x14ac:dyDescent="0.25">
      <c r="A142" t="s">
        <v>37</v>
      </c>
      <c r="B142">
        <v>347.815887502159</v>
      </c>
    </row>
    <row r="143" spans="1:2" x14ac:dyDescent="0.25">
      <c r="A143" t="s">
        <v>38</v>
      </c>
      <c r="B143">
        <v>375.00539673972497</v>
      </c>
    </row>
    <row r="144" spans="1:2" x14ac:dyDescent="0.25">
      <c r="A144" t="s">
        <v>39</v>
      </c>
      <c r="B144">
        <v>348.30152392426601</v>
      </c>
    </row>
    <row r="145" spans="1:2" x14ac:dyDescent="0.25">
      <c r="A145" t="s">
        <v>40</v>
      </c>
      <c r="B145">
        <v>375.98687757656398</v>
      </c>
    </row>
    <row r="146" spans="1:2" x14ac:dyDescent="0.25">
      <c r="A146" t="s">
        <v>29</v>
      </c>
    </row>
    <row r="147" spans="1:2" x14ac:dyDescent="0.25">
      <c r="A147" t="s">
        <v>37</v>
      </c>
      <c r="B147">
        <v>199.04098839362899</v>
      </c>
    </row>
    <row r="148" spans="1:2" x14ac:dyDescent="0.25">
      <c r="A148" t="s">
        <v>38</v>
      </c>
      <c r="B148">
        <v>8607.2649268308705</v>
      </c>
    </row>
    <row r="149" spans="1:2" x14ac:dyDescent="0.25">
      <c r="A149" t="s">
        <v>39</v>
      </c>
      <c r="B149">
        <v>193.59960709860201</v>
      </c>
    </row>
    <row r="150" spans="1:2" x14ac:dyDescent="0.25">
      <c r="A150" t="s">
        <v>40</v>
      </c>
      <c r="B150">
        <v>8402.8017034205695</v>
      </c>
    </row>
    <row r="151" spans="1:2" x14ac:dyDescent="0.25">
      <c r="A151" t="s">
        <v>41</v>
      </c>
      <c r="B151">
        <v>44571.259243844703</v>
      </c>
    </row>
    <row r="152" spans="1:2" x14ac:dyDescent="0.25">
      <c r="A152" t="s">
        <v>42</v>
      </c>
      <c r="B152">
        <v>70350.9924534327</v>
      </c>
    </row>
    <row r="153" spans="1:2" x14ac:dyDescent="0.25">
      <c r="A153" t="s">
        <v>43</v>
      </c>
      <c r="B153">
        <v>44571.259243844703</v>
      </c>
    </row>
    <row r="154" spans="1:2" x14ac:dyDescent="0.25">
      <c r="A154" t="s">
        <v>44</v>
      </c>
      <c r="B154">
        <v>70308.208400617601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opLeftCell="A22" workbookViewId="0">
      <selection activeCell="F8" sqref="F8"/>
    </sheetView>
  </sheetViews>
  <sheetFormatPr baseColWidth="10" defaultRowHeight="15" x14ac:dyDescent="0.25"/>
  <cols>
    <col min="1" max="1" width="26" bestFit="1" customWidth="1"/>
    <col min="2" max="2" width="9" bestFit="1" customWidth="1"/>
    <col min="4" max="4" width="11.7109375" bestFit="1" customWidth="1"/>
  </cols>
  <sheetData>
    <row r="1" spans="1:6" x14ac:dyDescent="0.25">
      <c r="A1" t="s">
        <v>45</v>
      </c>
    </row>
    <row r="2" spans="1:6" x14ac:dyDescent="0.25">
      <c r="A2" t="s">
        <v>0</v>
      </c>
      <c r="B2">
        <v>924549</v>
      </c>
      <c r="D2" s="2">
        <f>AVERAGE(B2:B6)</f>
        <v>5345391.4000000004</v>
      </c>
      <c r="F2" t="s">
        <v>72</v>
      </c>
    </row>
    <row r="3" spans="1:6" x14ac:dyDescent="0.25">
      <c r="A3" t="s">
        <v>1</v>
      </c>
      <c r="B3">
        <v>8591724</v>
      </c>
      <c r="D3" s="2"/>
      <c r="F3" t="s">
        <v>73</v>
      </c>
    </row>
    <row r="4" spans="1:6" x14ac:dyDescent="0.25">
      <c r="A4" t="s">
        <v>2</v>
      </c>
      <c r="B4">
        <v>2367484</v>
      </c>
      <c r="D4" s="2"/>
      <c r="F4" t="s">
        <v>74</v>
      </c>
    </row>
    <row r="5" spans="1:6" x14ac:dyDescent="0.25">
      <c r="A5" t="s">
        <v>3</v>
      </c>
      <c r="B5">
        <v>13724293</v>
      </c>
      <c r="D5" s="2"/>
    </row>
    <row r="6" spans="1:6" x14ac:dyDescent="0.25">
      <c r="A6" t="s">
        <v>4</v>
      </c>
      <c r="B6">
        <v>1118907</v>
      </c>
      <c r="D6" s="2"/>
      <c r="F6" t="s">
        <v>76</v>
      </c>
    </row>
    <row r="7" spans="1:6" x14ac:dyDescent="0.25">
      <c r="A7" t="s">
        <v>5</v>
      </c>
      <c r="B7">
        <v>28472374</v>
      </c>
      <c r="D7" s="2">
        <f>AVERAGE(B7:B11)</f>
        <v>17098772</v>
      </c>
      <c r="F7" t="s">
        <v>77</v>
      </c>
    </row>
    <row r="8" spans="1:6" x14ac:dyDescent="0.25">
      <c r="A8" t="s">
        <v>6</v>
      </c>
      <c r="B8">
        <v>14710166</v>
      </c>
      <c r="D8" s="2"/>
    </row>
    <row r="9" spans="1:6" x14ac:dyDescent="0.25">
      <c r="A9" t="s">
        <v>7</v>
      </c>
      <c r="B9">
        <v>17679356</v>
      </c>
      <c r="D9" s="2"/>
    </row>
    <row r="10" spans="1:6" x14ac:dyDescent="0.25">
      <c r="A10" t="s">
        <v>8</v>
      </c>
      <c r="B10">
        <v>11594527</v>
      </c>
      <c r="D10" s="2"/>
    </row>
    <row r="11" spans="1:6" x14ac:dyDescent="0.25">
      <c r="A11" t="s">
        <v>9</v>
      </c>
      <c r="B11">
        <v>13037437</v>
      </c>
      <c r="D11" s="2"/>
    </row>
    <row r="12" spans="1:6" x14ac:dyDescent="0.25">
      <c r="A12" t="s">
        <v>10</v>
      </c>
      <c r="B12">
        <v>12502601</v>
      </c>
      <c r="D12" s="2">
        <f>AVERAGE(B12:B16)</f>
        <v>8120240.4000000004</v>
      </c>
    </row>
    <row r="13" spans="1:6" x14ac:dyDescent="0.25">
      <c r="A13" t="s">
        <v>11</v>
      </c>
      <c r="B13">
        <v>7363261</v>
      </c>
      <c r="D13" s="2"/>
    </row>
    <row r="14" spans="1:6" x14ac:dyDescent="0.25">
      <c r="A14" t="s">
        <v>12</v>
      </c>
      <c r="B14">
        <v>5488270</v>
      </c>
      <c r="D14" s="2"/>
    </row>
    <row r="15" spans="1:6" x14ac:dyDescent="0.25">
      <c r="A15" t="s">
        <v>13</v>
      </c>
      <c r="B15">
        <v>2350185</v>
      </c>
      <c r="D15" s="2"/>
    </row>
    <row r="16" spans="1:6" x14ac:dyDescent="0.25">
      <c r="A16" t="s">
        <v>14</v>
      </c>
      <c r="B16">
        <v>12896885</v>
      </c>
      <c r="D16" s="2"/>
    </row>
    <row r="17" spans="1:4" x14ac:dyDescent="0.25">
      <c r="A17" t="s">
        <v>15</v>
      </c>
      <c r="B17">
        <v>1987787</v>
      </c>
      <c r="D17" s="2">
        <f>AVERAGE(B17:B21)</f>
        <v>3669895</v>
      </c>
    </row>
    <row r="18" spans="1:4" x14ac:dyDescent="0.25">
      <c r="A18" t="s">
        <v>16</v>
      </c>
      <c r="B18">
        <v>8324398</v>
      </c>
      <c r="D18" s="2"/>
    </row>
    <row r="19" spans="1:4" x14ac:dyDescent="0.25">
      <c r="A19" t="s">
        <v>17</v>
      </c>
      <c r="B19">
        <v>1919712</v>
      </c>
      <c r="D19" s="2"/>
    </row>
    <row r="20" spans="1:4" x14ac:dyDescent="0.25">
      <c r="A20" t="s">
        <v>18</v>
      </c>
      <c r="B20">
        <v>2372963</v>
      </c>
      <c r="D20" s="2"/>
    </row>
    <row r="21" spans="1:4" x14ac:dyDescent="0.25">
      <c r="A21" t="s">
        <v>19</v>
      </c>
      <c r="B21">
        <v>3744615</v>
      </c>
      <c r="D21" s="2">
        <f>AVERAGE(B22:B26)</f>
        <v>2120613.6</v>
      </c>
    </row>
    <row r="22" spans="1:4" x14ac:dyDescent="0.25">
      <c r="A22" t="s">
        <v>20</v>
      </c>
      <c r="B22">
        <v>28705</v>
      </c>
      <c r="D22" s="2"/>
    </row>
    <row r="23" spans="1:4" x14ac:dyDescent="0.25">
      <c r="A23" t="s">
        <v>21</v>
      </c>
      <c r="B23">
        <v>631638</v>
      </c>
      <c r="D23" s="2"/>
    </row>
    <row r="24" spans="1:4" x14ac:dyDescent="0.25">
      <c r="A24" t="s">
        <v>22</v>
      </c>
      <c r="B24">
        <v>293702</v>
      </c>
      <c r="D24" s="2"/>
    </row>
    <row r="25" spans="1:4" x14ac:dyDescent="0.25">
      <c r="A25" t="s">
        <v>23</v>
      </c>
      <c r="B25">
        <v>8094818</v>
      </c>
      <c r="D25" s="2"/>
    </row>
    <row r="26" spans="1:4" x14ac:dyDescent="0.25">
      <c r="A26" t="s">
        <v>24</v>
      </c>
      <c r="B26">
        <v>1554205</v>
      </c>
      <c r="D26" s="2"/>
    </row>
    <row r="27" spans="1:4" x14ac:dyDescent="0.25">
      <c r="A27" t="s">
        <v>25</v>
      </c>
      <c r="B27">
        <v>5154643</v>
      </c>
      <c r="D27" s="2">
        <f>AVERAGE(B27:B31)</f>
        <v>12201452</v>
      </c>
    </row>
    <row r="28" spans="1:4" x14ac:dyDescent="0.25">
      <c r="A28" t="s">
        <v>26</v>
      </c>
      <c r="B28">
        <v>6379968</v>
      </c>
    </row>
    <row r="29" spans="1:4" x14ac:dyDescent="0.25">
      <c r="A29" t="s">
        <v>27</v>
      </c>
      <c r="B29">
        <v>9985362</v>
      </c>
    </row>
    <row r="30" spans="1:4" x14ac:dyDescent="0.25">
      <c r="A30" t="s">
        <v>28</v>
      </c>
      <c r="B30">
        <v>18476689</v>
      </c>
    </row>
    <row r="31" spans="1:4" x14ac:dyDescent="0.25">
      <c r="A31" t="s">
        <v>29</v>
      </c>
      <c r="B31">
        <v>21010598</v>
      </c>
    </row>
    <row r="32" spans="1:4" x14ac:dyDescent="0.25">
      <c r="A32" t="s">
        <v>46</v>
      </c>
    </row>
    <row r="33" spans="1:6" x14ac:dyDescent="0.25">
      <c r="A33" t="s">
        <v>0</v>
      </c>
      <c r="B33">
        <v>45125</v>
      </c>
      <c r="D33" s="2">
        <f>AVERAGE(B33:B37)</f>
        <v>297798.2</v>
      </c>
      <c r="F33" t="s">
        <v>75</v>
      </c>
    </row>
    <row r="34" spans="1:6" x14ac:dyDescent="0.25">
      <c r="A34" t="s">
        <v>1</v>
      </c>
      <c r="B34">
        <v>1167</v>
      </c>
      <c r="D34" s="2"/>
    </row>
    <row r="35" spans="1:6" x14ac:dyDescent="0.25">
      <c r="A35" t="s">
        <v>2</v>
      </c>
      <c r="B35">
        <v>0</v>
      </c>
      <c r="D35" s="2"/>
    </row>
    <row r="36" spans="1:6" x14ac:dyDescent="0.25">
      <c r="A36" t="s">
        <v>3</v>
      </c>
      <c r="B36">
        <v>1440656</v>
      </c>
      <c r="D36" s="2"/>
    </row>
    <row r="37" spans="1:6" x14ac:dyDescent="0.25">
      <c r="A37" t="s">
        <v>4</v>
      </c>
      <c r="B37">
        <v>2043</v>
      </c>
      <c r="D37" s="2"/>
    </row>
    <row r="38" spans="1:6" x14ac:dyDescent="0.25">
      <c r="A38" t="s">
        <v>5</v>
      </c>
      <c r="B38">
        <v>666264</v>
      </c>
      <c r="D38" s="2">
        <f>AVERAGE(B38:B42)</f>
        <v>176280</v>
      </c>
    </row>
    <row r="39" spans="1:6" x14ac:dyDescent="0.25">
      <c r="A39" t="s">
        <v>6</v>
      </c>
      <c r="B39">
        <v>90677</v>
      </c>
      <c r="D39" s="2"/>
    </row>
    <row r="40" spans="1:6" x14ac:dyDescent="0.25">
      <c r="A40" t="s">
        <v>7</v>
      </c>
      <c r="B40">
        <v>100070</v>
      </c>
      <c r="D40" s="2"/>
    </row>
    <row r="41" spans="1:6" x14ac:dyDescent="0.25">
      <c r="A41" t="s">
        <v>8</v>
      </c>
      <c r="B41">
        <v>24389</v>
      </c>
      <c r="D41" s="2"/>
    </row>
    <row r="42" spans="1:6" x14ac:dyDescent="0.25">
      <c r="A42" t="s">
        <v>9</v>
      </c>
      <c r="B42">
        <v>0</v>
      </c>
      <c r="D42" s="2"/>
    </row>
    <row r="43" spans="1:6" x14ac:dyDescent="0.25">
      <c r="A43" t="s">
        <v>10</v>
      </c>
      <c r="B43">
        <v>402145</v>
      </c>
      <c r="D43" s="2">
        <f>AVERAGE(B43:B47)</f>
        <v>130488.8</v>
      </c>
    </row>
    <row r="44" spans="1:6" x14ac:dyDescent="0.25">
      <c r="A44" t="s">
        <v>11</v>
      </c>
      <c r="B44">
        <v>38538</v>
      </c>
      <c r="D44" s="2"/>
    </row>
    <row r="45" spans="1:6" x14ac:dyDescent="0.25">
      <c r="A45" t="s">
        <v>12</v>
      </c>
      <c r="B45">
        <v>4075</v>
      </c>
      <c r="D45" s="2"/>
    </row>
    <row r="46" spans="1:6" x14ac:dyDescent="0.25">
      <c r="A46" t="s">
        <v>13</v>
      </c>
      <c r="B46">
        <v>87098</v>
      </c>
      <c r="D46" s="2"/>
    </row>
    <row r="47" spans="1:6" x14ac:dyDescent="0.25">
      <c r="A47" t="s">
        <v>14</v>
      </c>
      <c r="B47">
        <v>120588</v>
      </c>
      <c r="D47" s="2"/>
    </row>
    <row r="48" spans="1:6" x14ac:dyDescent="0.25">
      <c r="A48" t="s">
        <v>15</v>
      </c>
      <c r="B48">
        <v>0</v>
      </c>
      <c r="D48" s="2">
        <f>AVERAGE(B48:B52)</f>
        <v>3984</v>
      </c>
    </row>
    <row r="49" spans="1:4" x14ac:dyDescent="0.25">
      <c r="A49" t="s">
        <v>16</v>
      </c>
      <c r="B49">
        <v>8988</v>
      </c>
      <c r="D49" s="2"/>
    </row>
    <row r="50" spans="1:4" x14ac:dyDescent="0.25">
      <c r="A50" t="s">
        <v>17</v>
      </c>
      <c r="B50">
        <v>0</v>
      </c>
      <c r="D50" s="2"/>
    </row>
    <row r="51" spans="1:4" x14ac:dyDescent="0.25">
      <c r="A51" t="s">
        <v>18</v>
      </c>
      <c r="B51">
        <v>10932</v>
      </c>
      <c r="D51" s="2"/>
    </row>
    <row r="52" spans="1:4" x14ac:dyDescent="0.25">
      <c r="A52" t="s">
        <v>19</v>
      </c>
      <c r="B52">
        <v>0</v>
      </c>
      <c r="D52" s="2">
        <f>AVERAGE(B53:B57)</f>
        <v>0</v>
      </c>
    </row>
    <row r="53" spans="1:4" x14ac:dyDescent="0.25">
      <c r="A53" t="s">
        <v>20</v>
      </c>
      <c r="B53">
        <v>0</v>
      </c>
      <c r="D53" s="2"/>
    </row>
    <row r="54" spans="1:4" x14ac:dyDescent="0.25">
      <c r="A54" t="s">
        <v>21</v>
      </c>
      <c r="B54">
        <v>0</v>
      </c>
      <c r="D54" s="2"/>
    </row>
    <row r="55" spans="1:4" x14ac:dyDescent="0.25">
      <c r="A55" t="s">
        <v>22</v>
      </c>
      <c r="B55">
        <v>0</v>
      </c>
      <c r="D55" s="2"/>
    </row>
    <row r="56" spans="1:4" x14ac:dyDescent="0.25">
      <c r="A56" t="s">
        <v>23</v>
      </c>
      <c r="B56">
        <v>0</v>
      </c>
      <c r="D56" s="2"/>
    </row>
    <row r="57" spans="1:4" x14ac:dyDescent="0.25">
      <c r="A57" t="s">
        <v>24</v>
      </c>
      <c r="B57">
        <v>0</v>
      </c>
      <c r="D57" s="2"/>
    </row>
    <row r="58" spans="1:4" x14ac:dyDescent="0.25">
      <c r="A58" t="s">
        <v>25</v>
      </c>
      <c r="B58">
        <v>155413</v>
      </c>
      <c r="D58" s="2">
        <f>AVERAGE(B58:B62)</f>
        <v>92553.8</v>
      </c>
    </row>
    <row r="59" spans="1:4" x14ac:dyDescent="0.25">
      <c r="A59" t="s">
        <v>26</v>
      </c>
      <c r="B59">
        <v>92814</v>
      </c>
    </row>
    <row r="60" spans="1:4" x14ac:dyDescent="0.25">
      <c r="A60" t="s">
        <v>27</v>
      </c>
      <c r="B60">
        <v>326</v>
      </c>
    </row>
    <row r="61" spans="1:4" x14ac:dyDescent="0.25">
      <c r="A61" t="s">
        <v>28</v>
      </c>
      <c r="B61">
        <v>715</v>
      </c>
    </row>
    <row r="62" spans="1:4" x14ac:dyDescent="0.25">
      <c r="A62" t="s">
        <v>29</v>
      </c>
      <c r="B62">
        <v>213501</v>
      </c>
    </row>
    <row r="63" spans="1:4" x14ac:dyDescent="0.25">
      <c r="A63" t="s">
        <v>47</v>
      </c>
    </row>
    <row r="64" spans="1:4" x14ac:dyDescent="0.25">
      <c r="A64" t="s">
        <v>0</v>
      </c>
      <c r="B64">
        <v>311906</v>
      </c>
      <c r="D64" s="2">
        <f>AVERAGE(B64:B68)</f>
        <v>1624500.8</v>
      </c>
    </row>
    <row r="65" spans="1:12" x14ac:dyDescent="0.25">
      <c r="A65" t="s">
        <v>1</v>
      </c>
      <c r="B65">
        <v>1063006</v>
      </c>
      <c r="D65" s="2"/>
    </row>
    <row r="66" spans="1:12" x14ac:dyDescent="0.25">
      <c r="A66" t="s">
        <v>2</v>
      </c>
      <c r="B66">
        <v>252664</v>
      </c>
      <c r="D66" s="2"/>
    </row>
    <row r="67" spans="1:12" x14ac:dyDescent="0.25">
      <c r="A67" t="s">
        <v>3</v>
      </c>
      <c r="B67">
        <v>6120696</v>
      </c>
      <c r="D67" s="2"/>
    </row>
    <row r="68" spans="1:12" x14ac:dyDescent="0.25">
      <c r="A68" t="s">
        <v>4</v>
      </c>
      <c r="B68">
        <v>374232</v>
      </c>
      <c r="D68" s="2"/>
    </row>
    <row r="69" spans="1:12" x14ac:dyDescent="0.25">
      <c r="A69" t="s">
        <v>5</v>
      </c>
      <c r="B69">
        <v>9983178</v>
      </c>
      <c r="D69" s="2">
        <f>AVERAGE(B69:B73)</f>
        <v>5160165.5999999996</v>
      </c>
    </row>
    <row r="70" spans="1:12" x14ac:dyDescent="0.25">
      <c r="A70" t="s">
        <v>6</v>
      </c>
      <c r="B70">
        <v>5199189</v>
      </c>
      <c r="D70" s="2"/>
    </row>
    <row r="71" spans="1:12" x14ac:dyDescent="0.25">
      <c r="A71" t="s">
        <v>7</v>
      </c>
      <c r="B71">
        <v>6837524</v>
      </c>
      <c r="D71" s="2"/>
    </row>
    <row r="72" spans="1:12" x14ac:dyDescent="0.25">
      <c r="A72" t="s">
        <v>8</v>
      </c>
      <c r="B72">
        <v>1293809</v>
      </c>
      <c r="D72" s="2"/>
    </row>
    <row r="73" spans="1:12" x14ac:dyDescent="0.25">
      <c r="A73" t="s">
        <v>9</v>
      </c>
      <c r="B73">
        <v>2487128</v>
      </c>
      <c r="D73" s="2"/>
    </row>
    <row r="74" spans="1:12" x14ac:dyDescent="0.25">
      <c r="A74" t="s">
        <v>10</v>
      </c>
      <c r="B74">
        <v>5072858</v>
      </c>
      <c r="D74" s="2">
        <f>AVERAGE(B74:B78)</f>
        <v>2510618.6</v>
      </c>
    </row>
    <row r="75" spans="1:12" x14ac:dyDescent="0.25">
      <c r="A75" t="s">
        <v>11</v>
      </c>
      <c r="B75">
        <v>1316150</v>
      </c>
      <c r="D75" s="2"/>
      <c r="L75" s="3"/>
    </row>
    <row r="76" spans="1:12" x14ac:dyDescent="0.25">
      <c r="A76" t="s">
        <v>12</v>
      </c>
      <c r="B76">
        <v>1597619</v>
      </c>
      <c r="D76" s="2"/>
    </row>
    <row r="77" spans="1:12" x14ac:dyDescent="0.25">
      <c r="A77" t="s">
        <v>13</v>
      </c>
      <c r="B77">
        <v>1247427</v>
      </c>
      <c r="D77" s="2"/>
    </row>
    <row r="78" spans="1:12" x14ac:dyDescent="0.25">
      <c r="A78" t="s">
        <v>14</v>
      </c>
      <c r="B78">
        <v>3319039</v>
      </c>
      <c r="D78" s="2"/>
    </row>
    <row r="79" spans="1:12" x14ac:dyDescent="0.25">
      <c r="A79" t="s">
        <v>15</v>
      </c>
      <c r="B79">
        <v>319261</v>
      </c>
      <c r="D79" s="2">
        <f>AVERAGE(B79:B83)</f>
        <v>714047.8</v>
      </c>
    </row>
    <row r="80" spans="1:12" x14ac:dyDescent="0.25">
      <c r="A80" t="s">
        <v>16</v>
      </c>
      <c r="B80">
        <v>1417877</v>
      </c>
      <c r="D80" s="2"/>
    </row>
    <row r="81" spans="1:4" x14ac:dyDescent="0.25">
      <c r="A81" t="s">
        <v>17</v>
      </c>
      <c r="B81">
        <v>403342</v>
      </c>
      <c r="D81" s="2"/>
    </row>
    <row r="82" spans="1:4" x14ac:dyDescent="0.25">
      <c r="A82" t="s">
        <v>18</v>
      </c>
      <c r="B82">
        <v>674403</v>
      </c>
      <c r="D82" s="2"/>
    </row>
    <row r="83" spans="1:4" x14ac:dyDescent="0.25">
      <c r="A83" t="s">
        <v>19</v>
      </c>
      <c r="B83">
        <v>755356</v>
      </c>
      <c r="D83" s="2">
        <f>AVERAGE(B84:B88)</f>
        <v>217999.2</v>
      </c>
    </row>
    <row r="84" spans="1:4" x14ac:dyDescent="0.25">
      <c r="A84" t="s">
        <v>20</v>
      </c>
      <c r="B84">
        <v>9881</v>
      </c>
      <c r="D84" s="2"/>
    </row>
    <row r="85" spans="1:4" x14ac:dyDescent="0.25">
      <c r="A85" t="s">
        <v>21</v>
      </c>
      <c r="B85">
        <v>16676</v>
      </c>
      <c r="D85" s="2"/>
    </row>
    <row r="86" spans="1:4" x14ac:dyDescent="0.25">
      <c r="A86" t="s">
        <v>22</v>
      </c>
      <c r="B86">
        <v>19100</v>
      </c>
      <c r="D86" s="2"/>
    </row>
    <row r="87" spans="1:4" x14ac:dyDescent="0.25">
      <c r="A87" t="s">
        <v>23</v>
      </c>
      <c r="B87">
        <v>754635</v>
      </c>
      <c r="D87" s="2"/>
    </row>
    <row r="88" spans="1:4" x14ac:dyDescent="0.25">
      <c r="A88" t="s">
        <v>24</v>
      </c>
      <c r="B88">
        <v>289704</v>
      </c>
      <c r="D88" s="2"/>
    </row>
    <row r="89" spans="1:4" x14ac:dyDescent="0.25">
      <c r="A89" t="s">
        <v>25</v>
      </c>
      <c r="B89">
        <v>2001510</v>
      </c>
      <c r="D89" s="2">
        <f>AVERAGE(B89:B93)</f>
        <v>2300533.2000000002</v>
      </c>
    </row>
    <row r="90" spans="1:4" x14ac:dyDescent="0.25">
      <c r="A90" t="s">
        <v>26</v>
      </c>
      <c r="B90">
        <v>1602947</v>
      </c>
    </row>
    <row r="91" spans="1:4" x14ac:dyDescent="0.25">
      <c r="A91" t="s">
        <v>27</v>
      </c>
      <c r="B91">
        <v>1757411</v>
      </c>
    </row>
    <row r="92" spans="1:4" x14ac:dyDescent="0.25">
      <c r="A92" t="s">
        <v>28</v>
      </c>
      <c r="B92">
        <v>2303465</v>
      </c>
    </row>
    <row r="93" spans="1:4" x14ac:dyDescent="0.25">
      <c r="A93" t="s">
        <v>29</v>
      </c>
      <c r="B93">
        <v>3837333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workbookViewId="0">
      <selection activeCell="M6" sqref="G3:M6"/>
    </sheetView>
  </sheetViews>
  <sheetFormatPr baseColWidth="10" defaultRowHeight="15" x14ac:dyDescent="0.25"/>
  <cols>
    <col min="1" max="1" width="18.28515625" bestFit="1" customWidth="1"/>
    <col min="2" max="2" width="12.7109375" bestFit="1" customWidth="1"/>
    <col min="6" max="6" width="21" bestFit="1" customWidth="1"/>
  </cols>
  <sheetData>
    <row r="1" spans="1:13" x14ac:dyDescent="0.25">
      <c r="A1" t="s">
        <v>0</v>
      </c>
    </row>
    <row r="2" spans="1:13" x14ac:dyDescent="0.25">
      <c r="A2" t="s">
        <v>48</v>
      </c>
      <c r="B2">
        <v>-0.75373676595406902</v>
      </c>
      <c r="G2" t="s">
        <v>78</v>
      </c>
      <c r="H2" t="s">
        <v>63</v>
      </c>
      <c r="I2" t="s">
        <v>64</v>
      </c>
      <c r="J2" t="s">
        <v>65</v>
      </c>
      <c r="K2" t="s">
        <v>66</v>
      </c>
      <c r="L2" t="s">
        <v>67</v>
      </c>
      <c r="M2" t="s">
        <v>68</v>
      </c>
    </row>
    <row r="3" spans="1:13" x14ac:dyDescent="0.25">
      <c r="A3" t="s">
        <v>49</v>
      </c>
      <c r="B3">
        <v>9.57854586336742E-2</v>
      </c>
      <c r="F3" t="s">
        <v>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>SUM(G3:L3)</f>
        <v>0</v>
      </c>
    </row>
    <row r="4" spans="1:13" x14ac:dyDescent="0.25">
      <c r="A4" t="s">
        <v>48</v>
      </c>
      <c r="B4">
        <v>1</v>
      </c>
      <c r="F4" t="s">
        <v>60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f>SUM(G4:L4)</f>
        <v>1</v>
      </c>
    </row>
    <row r="5" spans="1:13" x14ac:dyDescent="0.25">
      <c r="A5" t="s">
        <v>50</v>
      </c>
      <c r="B5">
        <v>0</v>
      </c>
      <c r="F5" t="s">
        <v>58</v>
      </c>
      <c r="G5">
        <v>4</v>
      </c>
      <c r="H5">
        <v>5</v>
      </c>
      <c r="I5">
        <v>4</v>
      </c>
      <c r="J5">
        <v>5</v>
      </c>
      <c r="K5">
        <v>5</v>
      </c>
      <c r="L5">
        <v>5</v>
      </c>
      <c r="M5">
        <f>SUM(G5:L5)</f>
        <v>28</v>
      </c>
    </row>
    <row r="6" spans="1:13" x14ac:dyDescent="0.25">
      <c r="A6" t="s">
        <v>1</v>
      </c>
      <c r="F6" t="s">
        <v>61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f>SUM(G6:L6)</f>
        <v>1</v>
      </c>
    </row>
    <row r="7" spans="1:13" x14ac:dyDescent="0.25">
      <c r="A7" t="s">
        <v>48</v>
      </c>
      <c r="B7">
        <v>-0.97243824576920201</v>
      </c>
    </row>
    <row r="8" spans="1:13" x14ac:dyDescent="0.25">
      <c r="A8" t="s">
        <v>49</v>
      </c>
      <c r="B8">
        <v>0.31093731021531401</v>
      </c>
      <c r="F8" t="s">
        <v>51</v>
      </c>
      <c r="G8">
        <v>-0.97939501801238904</v>
      </c>
    </row>
    <row r="9" spans="1:13" x14ac:dyDescent="0.25">
      <c r="A9" t="s">
        <v>48</v>
      </c>
      <c r="B9">
        <v>1</v>
      </c>
      <c r="F9" t="s">
        <v>52</v>
      </c>
      <c r="G9">
        <v>-0.20846030912067701</v>
      </c>
    </row>
    <row r="10" spans="1:13" x14ac:dyDescent="0.25">
      <c r="A10" t="s">
        <v>50</v>
      </c>
      <c r="B10">
        <v>1</v>
      </c>
      <c r="F10" t="s">
        <v>53</v>
      </c>
      <c r="G10">
        <v>-0.86106547382278698</v>
      </c>
    </row>
    <row r="11" spans="1:13" x14ac:dyDescent="0.25">
      <c r="A11" t="s">
        <v>2</v>
      </c>
      <c r="F11" t="s">
        <v>54</v>
      </c>
      <c r="G11">
        <v>-0.25434326123339301</v>
      </c>
    </row>
    <row r="12" spans="1:13" x14ac:dyDescent="0.25">
      <c r="A12" t="s">
        <v>48</v>
      </c>
      <c r="B12">
        <v>-0.94271581213717404</v>
      </c>
      <c r="F12" t="s">
        <v>55</v>
      </c>
      <c r="G12">
        <v>0.31093731021531401</v>
      </c>
    </row>
    <row r="13" spans="1:13" x14ac:dyDescent="0.25">
      <c r="A13" t="s">
        <v>49</v>
      </c>
      <c r="B13">
        <v>-0.120499779968331</v>
      </c>
      <c r="F13" t="s">
        <v>56</v>
      </c>
      <c r="G13">
        <v>-2.4279790627292799E-3</v>
      </c>
    </row>
    <row r="14" spans="1:13" x14ac:dyDescent="0.25">
      <c r="A14" t="s">
        <v>48</v>
      </c>
      <c r="B14">
        <v>1</v>
      </c>
    </row>
    <row r="15" spans="1:13" x14ac:dyDescent="0.25">
      <c r="A15" t="s">
        <v>50</v>
      </c>
      <c r="B15">
        <v>0</v>
      </c>
    </row>
    <row r="16" spans="1:13" x14ac:dyDescent="0.25">
      <c r="A16" t="s">
        <v>3</v>
      </c>
    </row>
    <row r="17" spans="1:2" x14ac:dyDescent="0.25">
      <c r="A17" t="s">
        <v>48</v>
      </c>
      <c r="B17">
        <v>-0.82710920836798196</v>
      </c>
    </row>
    <row r="18" spans="1:2" x14ac:dyDescent="0.25">
      <c r="A18" t="s">
        <v>49</v>
      </c>
      <c r="B18">
        <v>-0.25434326123339301</v>
      </c>
    </row>
    <row r="19" spans="1:2" x14ac:dyDescent="0.25">
      <c r="A19" t="s">
        <v>48</v>
      </c>
      <c r="B19">
        <v>1</v>
      </c>
    </row>
    <row r="20" spans="1:2" x14ac:dyDescent="0.25">
      <c r="A20" t="s">
        <v>50</v>
      </c>
      <c r="B20">
        <v>0</v>
      </c>
    </row>
    <row r="21" spans="1:2" x14ac:dyDescent="0.25">
      <c r="A21" t="s">
        <v>4</v>
      </c>
    </row>
    <row r="22" spans="1:2" x14ac:dyDescent="0.25">
      <c r="A22" t="s">
        <v>48</v>
      </c>
      <c r="B22">
        <v>-0.78560939048840805</v>
      </c>
    </row>
    <row r="23" spans="1:2" x14ac:dyDescent="0.25">
      <c r="A23" t="s">
        <v>49</v>
      </c>
      <c r="B23">
        <v>-2.6225208423585399E-2</v>
      </c>
    </row>
    <row r="24" spans="1:2" x14ac:dyDescent="0.25">
      <c r="A24" t="s">
        <v>48</v>
      </c>
      <c r="B24">
        <v>1</v>
      </c>
    </row>
    <row r="25" spans="1:2" x14ac:dyDescent="0.25">
      <c r="A25" t="s">
        <v>50</v>
      </c>
      <c r="B25">
        <v>0</v>
      </c>
    </row>
    <row r="26" spans="1:2" x14ac:dyDescent="0.25">
      <c r="A26" t="s">
        <v>5</v>
      </c>
    </row>
    <row r="27" spans="1:2" x14ac:dyDescent="0.25">
      <c r="A27" t="s">
        <v>48</v>
      </c>
      <c r="B27">
        <v>-0.920528276583226</v>
      </c>
    </row>
    <row r="28" spans="1:2" x14ac:dyDescent="0.25">
      <c r="A28" t="s">
        <v>49</v>
      </c>
      <c r="B28">
        <v>-2.1237734306089402E-2</v>
      </c>
    </row>
    <row r="29" spans="1:2" x14ac:dyDescent="0.25">
      <c r="A29" t="s">
        <v>48</v>
      </c>
      <c r="B29">
        <v>1</v>
      </c>
    </row>
    <row r="30" spans="1:2" x14ac:dyDescent="0.25">
      <c r="A30" t="s">
        <v>50</v>
      </c>
      <c r="B30">
        <v>0</v>
      </c>
    </row>
    <row r="31" spans="1:2" x14ac:dyDescent="0.25">
      <c r="A31" t="s">
        <v>6</v>
      </c>
    </row>
    <row r="32" spans="1:2" x14ac:dyDescent="0.25">
      <c r="A32" t="s">
        <v>48</v>
      </c>
      <c r="B32">
        <v>-0.93395762176771002</v>
      </c>
    </row>
    <row r="33" spans="1:2" x14ac:dyDescent="0.25">
      <c r="A33" t="s">
        <v>49</v>
      </c>
      <c r="B33">
        <v>0.13290684297938399</v>
      </c>
    </row>
    <row r="34" spans="1:2" x14ac:dyDescent="0.25">
      <c r="A34" t="s">
        <v>48</v>
      </c>
      <c r="B34">
        <v>1</v>
      </c>
    </row>
    <row r="35" spans="1:2" x14ac:dyDescent="0.25">
      <c r="A35" t="s">
        <v>50</v>
      </c>
      <c r="B35">
        <v>0</v>
      </c>
    </row>
    <row r="36" spans="1:2" x14ac:dyDescent="0.25">
      <c r="A36" t="s">
        <v>7</v>
      </c>
    </row>
    <row r="37" spans="1:2" x14ac:dyDescent="0.25">
      <c r="A37" t="s">
        <v>48</v>
      </c>
      <c r="B37">
        <v>-0.93487562200739305</v>
      </c>
    </row>
    <row r="38" spans="1:2" x14ac:dyDescent="0.25">
      <c r="A38" t="s">
        <v>49</v>
      </c>
      <c r="B38">
        <v>-0.217832877348032</v>
      </c>
    </row>
    <row r="39" spans="1:2" x14ac:dyDescent="0.25">
      <c r="A39" t="s">
        <v>48</v>
      </c>
      <c r="B39">
        <v>1</v>
      </c>
    </row>
    <row r="40" spans="1:2" x14ac:dyDescent="0.25">
      <c r="A40" t="s">
        <v>50</v>
      </c>
      <c r="B40">
        <v>0</v>
      </c>
    </row>
    <row r="41" spans="1:2" x14ac:dyDescent="0.25">
      <c r="A41" t="s">
        <v>8</v>
      </c>
    </row>
    <row r="42" spans="1:2" x14ac:dyDescent="0.25">
      <c r="A42" t="s">
        <v>48</v>
      </c>
      <c r="B42">
        <v>-0.95016732541001303</v>
      </c>
    </row>
    <row r="43" spans="1:2" x14ac:dyDescent="0.25">
      <c r="A43" t="s">
        <v>49</v>
      </c>
      <c r="B43">
        <v>-0.163326810454407</v>
      </c>
    </row>
    <row r="44" spans="1:2" x14ac:dyDescent="0.25">
      <c r="A44" t="s">
        <v>48</v>
      </c>
      <c r="B44">
        <v>1</v>
      </c>
    </row>
    <row r="45" spans="1:2" x14ac:dyDescent="0.25">
      <c r="A45" t="s">
        <v>50</v>
      </c>
      <c r="B45">
        <v>0</v>
      </c>
    </row>
    <row r="46" spans="1:2" x14ac:dyDescent="0.25">
      <c r="A46" t="s">
        <v>9</v>
      </c>
    </row>
    <row r="47" spans="1:2" x14ac:dyDescent="0.25">
      <c r="A47" t="s">
        <v>48</v>
      </c>
      <c r="B47">
        <v>-0.97939501801238904</v>
      </c>
    </row>
    <row r="48" spans="1:2" x14ac:dyDescent="0.25">
      <c r="A48" t="s">
        <v>49</v>
      </c>
      <c r="B48">
        <v>-0.13188631731199099</v>
      </c>
    </row>
    <row r="49" spans="1:2" x14ac:dyDescent="0.25">
      <c r="A49" t="s">
        <v>48</v>
      </c>
      <c r="B49">
        <v>1</v>
      </c>
    </row>
    <row r="50" spans="1:2" x14ac:dyDescent="0.25">
      <c r="A50" t="s">
        <v>50</v>
      </c>
      <c r="B50">
        <v>0</v>
      </c>
    </row>
    <row r="51" spans="1:2" x14ac:dyDescent="0.25">
      <c r="A51" t="s">
        <v>10</v>
      </c>
    </row>
    <row r="52" spans="1:2" x14ac:dyDescent="0.25">
      <c r="A52" t="s">
        <v>48</v>
      </c>
      <c r="B52">
        <v>-0.79963766193793695</v>
      </c>
    </row>
    <row r="53" spans="1:2" x14ac:dyDescent="0.25">
      <c r="A53" t="s">
        <v>49</v>
      </c>
      <c r="B53">
        <v>-3.4183641407810402E-3</v>
      </c>
    </row>
    <row r="54" spans="1:2" x14ac:dyDescent="0.25">
      <c r="A54" t="s">
        <v>48</v>
      </c>
      <c r="B54">
        <v>1</v>
      </c>
    </row>
    <row r="55" spans="1:2" x14ac:dyDescent="0.25">
      <c r="A55" t="s">
        <v>50</v>
      </c>
      <c r="B55">
        <v>0</v>
      </c>
    </row>
    <row r="56" spans="1:2" x14ac:dyDescent="0.25">
      <c r="A56" t="s">
        <v>11</v>
      </c>
    </row>
    <row r="57" spans="1:2" x14ac:dyDescent="0.25">
      <c r="A57" t="s">
        <v>48</v>
      </c>
      <c r="B57">
        <v>-0.93900977038368505</v>
      </c>
    </row>
    <row r="58" spans="1:2" x14ac:dyDescent="0.25">
      <c r="A58" t="s">
        <v>49</v>
      </c>
      <c r="B58">
        <v>1.6846977684528999E-2</v>
      </c>
    </row>
    <row r="59" spans="1:2" x14ac:dyDescent="0.25">
      <c r="A59" t="s">
        <v>48</v>
      </c>
      <c r="B59">
        <v>1</v>
      </c>
    </row>
    <row r="60" spans="1:2" x14ac:dyDescent="0.25">
      <c r="A60" t="s">
        <v>50</v>
      </c>
      <c r="B60">
        <v>0</v>
      </c>
    </row>
    <row r="61" spans="1:2" x14ac:dyDescent="0.25">
      <c r="A61" t="s">
        <v>12</v>
      </c>
    </row>
    <row r="62" spans="1:2" x14ac:dyDescent="0.25">
      <c r="A62" t="s">
        <v>48</v>
      </c>
      <c r="B62">
        <v>-0.94163792316157702</v>
      </c>
    </row>
    <row r="63" spans="1:2" x14ac:dyDescent="0.25">
      <c r="A63" t="s">
        <v>49</v>
      </c>
      <c r="B63">
        <v>-9.0234319554200595E-2</v>
      </c>
    </row>
    <row r="64" spans="1:2" x14ac:dyDescent="0.25">
      <c r="A64" t="s">
        <v>48</v>
      </c>
      <c r="B64">
        <v>1</v>
      </c>
    </row>
    <row r="65" spans="1:2" x14ac:dyDescent="0.25">
      <c r="A65" t="s">
        <v>50</v>
      </c>
      <c r="B65">
        <v>0</v>
      </c>
    </row>
    <row r="66" spans="1:2" x14ac:dyDescent="0.25">
      <c r="A66" t="s">
        <v>13</v>
      </c>
    </row>
    <row r="67" spans="1:2" x14ac:dyDescent="0.25">
      <c r="A67" t="s">
        <v>48</v>
      </c>
      <c r="B67">
        <v>-0.20846030912067701</v>
      </c>
    </row>
    <row r="68" spans="1:2" x14ac:dyDescent="0.25">
      <c r="A68" t="s">
        <v>49</v>
      </c>
      <c r="B68">
        <v>7.5547238632187694E-2</v>
      </c>
    </row>
    <row r="69" spans="1:2" x14ac:dyDescent="0.25">
      <c r="A69" t="s">
        <v>48</v>
      </c>
      <c r="B69">
        <v>0</v>
      </c>
    </row>
    <row r="70" spans="1:2" x14ac:dyDescent="0.25">
      <c r="A70" t="s">
        <v>50</v>
      </c>
      <c r="B70">
        <v>0</v>
      </c>
    </row>
    <row r="71" spans="1:2" x14ac:dyDescent="0.25">
      <c r="A71" t="s">
        <v>14</v>
      </c>
    </row>
    <row r="72" spans="1:2" x14ac:dyDescent="0.25">
      <c r="A72" t="s">
        <v>48</v>
      </c>
      <c r="B72">
        <v>-0.93738585392533502</v>
      </c>
    </row>
    <row r="73" spans="1:2" x14ac:dyDescent="0.25">
      <c r="A73" t="s">
        <v>49</v>
      </c>
      <c r="B73">
        <v>-1.8295386822002699E-2</v>
      </c>
    </row>
    <row r="74" spans="1:2" x14ac:dyDescent="0.25">
      <c r="A74" t="s">
        <v>48</v>
      </c>
      <c r="B74">
        <v>1</v>
      </c>
    </row>
    <row r="75" spans="1:2" x14ac:dyDescent="0.25">
      <c r="A75" t="s">
        <v>50</v>
      </c>
      <c r="B75">
        <v>0</v>
      </c>
    </row>
    <row r="76" spans="1:2" x14ac:dyDescent="0.25">
      <c r="A76" t="s">
        <v>15</v>
      </c>
    </row>
    <row r="77" spans="1:2" x14ac:dyDescent="0.25">
      <c r="A77" t="s">
        <v>48</v>
      </c>
      <c r="B77">
        <v>-0.93942058660000605</v>
      </c>
    </row>
    <row r="78" spans="1:2" x14ac:dyDescent="0.25">
      <c r="A78" t="s">
        <v>49</v>
      </c>
      <c r="B78">
        <v>0.144582549577394</v>
      </c>
    </row>
    <row r="79" spans="1:2" x14ac:dyDescent="0.25">
      <c r="A79" t="s">
        <v>48</v>
      </c>
      <c r="B79">
        <v>1</v>
      </c>
    </row>
    <row r="80" spans="1:2" x14ac:dyDescent="0.25">
      <c r="A80" t="s">
        <v>50</v>
      </c>
      <c r="B80">
        <v>0</v>
      </c>
    </row>
    <row r="81" spans="1:2" x14ac:dyDescent="0.25">
      <c r="A81" t="s">
        <v>16</v>
      </c>
    </row>
    <row r="82" spans="1:2" x14ac:dyDescent="0.25">
      <c r="A82" t="s">
        <v>48</v>
      </c>
      <c r="B82">
        <v>-0.85769375748090904</v>
      </c>
    </row>
    <row r="83" spans="1:2" x14ac:dyDescent="0.25">
      <c r="A83" t="s">
        <v>49</v>
      </c>
      <c r="B83">
        <v>6.7721735976043695E-2</v>
      </c>
    </row>
    <row r="84" spans="1:2" x14ac:dyDescent="0.25">
      <c r="A84" t="s">
        <v>48</v>
      </c>
      <c r="B84">
        <v>1</v>
      </c>
    </row>
    <row r="85" spans="1:2" x14ac:dyDescent="0.25">
      <c r="A85" t="s">
        <v>50</v>
      </c>
      <c r="B85">
        <v>0</v>
      </c>
    </row>
    <row r="86" spans="1:2" x14ac:dyDescent="0.25">
      <c r="A86" t="s">
        <v>17</v>
      </c>
    </row>
    <row r="87" spans="1:2" x14ac:dyDescent="0.25">
      <c r="A87" t="s">
        <v>48</v>
      </c>
      <c r="B87">
        <v>-0.95417810857822105</v>
      </c>
    </row>
    <row r="88" spans="1:2" x14ac:dyDescent="0.25">
      <c r="A88" t="s">
        <v>49</v>
      </c>
      <c r="B88">
        <v>-8.5003532550934402E-2</v>
      </c>
    </row>
    <row r="89" spans="1:2" x14ac:dyDescent="0.25">
      <c r="A89" t="s">
        <v>48</v>
      </c>
      <c r="B89">
        <v>1</v>
      </c>
    </row>
    <row r="90" spans="1:2" x14ac:dyDescent="0.25">
      <c r="A90" t="s">
        <v>50</v>
      </c>
      <c r="B90">
        <v>0</v>
      </c>
    </row>
    <row r="91" spans="1:2" x14ac:dyDescent="0.25">
      <c r="A91" t="s">
        <v>18</v>
      </c>
    </row>
    <row r="92" spans="1:2" x14ac:dyDescent="0.25">
      <c r="A92" t="s">
        <v>48</v>
      </c>
      <c r="B92">
        <v>-0.89343961602153998</v>
      </c>
    </row>
    <row r="93" spans="1:2" x14ac:dyDescent="0.25">
      <c r="A93" t="s">
        <v>49</v>
      </c>
      <c r="B93">
        <v>0.199072432378748</v>
      </c>
    </row>
    <row r="94" spans="1:2" x14ac:dyDescent="0.25">
      <c r="A94" t="s">
        <v>48</v>
      </c>
      <c r="B94">
        <v>1</v>
      </c>
    </row>
    <row r="95" spans="1:2" x14ac:dyDescent="0.25">
      <c r="A95" t="s">
        <v>50</v>
      </c>
      <c r="B95">
        <v>0</v>
      </c>
    </row>
    <row r="96" spans="1:2" x14ac:dyDescent="0.25">
      <c r="A96" t="s">
        <v>19</v>
      </c>
    </row>
    <row r="97" spans="1:2" x14ac:dyDescent="0.25">
      <c r="A97" t="s">
        <v>48</v>
      </c>
      <c r="B97">
        <v>-0.974209926048066</v>
      </c>
    </row>
    <row r="98" spans="1:2" x14ac:dyDescent="0.25">
      <c r="A98" t="s">
        <v>49</v>
      </c>
      <c r="B98">
        <v>0.122579819633788</v>
      </c>
    </row>
    <row r="99" spans="1:2" x14ac:dyDescent="0.25">
      <c r="A99" t="s">
        <v>48</v>
      </c>
      <c r="B99">
        <v>1</v>
      </c>
    </row>
    <row r="100" spans="1:2" x14ac:dyDescent="0.25">
      <c r="A100" t="s">
        <v>50</v>
      </c>
      <c r="B100">
        <v>0</v>
      </c>
    </row>
    <row r="101" spans="1:2" x14ac:dyDescent="0.25">
      <c r="A101" t="s">
        <v>20</v>
      </c>
    </row>
    <row r="102" spans="1:2" x14ac:dyDescent="0.25">
      <c r="A102" t="s">
        <v>48</v>
      </c>
      <c r="B102">
        <v>-0.73234919423412104</v>
      </c>
    </row>
    <row r="103" spans="1:2" x14ac:dyDescent="0.25">
      <c r="A103" t="s">
        <v>49</v>
      </c>
      <c r="B103">
        <v>-0.214044806088315</v>
      </c>
    </row>
    <row r="104" spans="1:2" x14ac:dyDescent="0.25">
      <c r="A104" t="s">
        <v>48</v>
      </c>
      <c r="B104">
        <v>1</v>
      </c>
    </row>
    <row r="105" spans="1:2" x14ac:dyDescent="0.25">
      <c r="A105" t="s">
        <v>50</v>
      </c>
      <c r="B105">
        <v>0</v>
      </c>
    </row>
    <row r="106" spans="1:2" x14ac:dyDescent="0.25">
      <c r="A106" t="s">
        <v>21</v>
      </c>
    </row>
    <row r="107" spans="1:2" x14ac:dyDescent="0.25">
      <c r="A107" t="s">
        <v>48</v>
      </c>
      <c r="B107">
        <v>-0.65559598022959298</v>
      </c>
    </row>
    <row r="108" spans="1:2" x14ac:dyDescent="0.25">
      <c r="A108" t="s">
        <v>49</v>
      </c>
      <c r="B108">
        <v>0.12848847062118501</v>
      </c>
    </row>
    <row r="109" spans="1:2" x14ac:dyDescent="0.25">
      <c r="A109" t="s">
        <v>48</v>
      </c>
      <c r="B109">
        <v>1</v>
      </c>
    </row>
    <row r="110" spans="1:2" x14ac:dyDescent="0.25">
      <c r="A110" t="s">
        <v>50</v>
      </c>
      <c r="B110">
        <v>0</v>
      </c>
    </row>
    <row r="111" spans="1:2" x14ac:dyDescent="0.25">
      <c r="A111" t="s">
        <v>22</v>
      </c>
    </row>
    <row r="112" spans="1:2" x14ac:dyDescent="0.25">
      <c r="A112" t="s">
        <v>48</v>
      </c>
      <c r="B112">
        <v>-0.57130165937420296</v>
      </c>
    </row>
    <row r="113" spans="1:2" x14ac:dyDescent="0.25">
      <c r="A113" t="s">
        <v>49</v>
      </c>
      <c r="B113">
        <v>-0.124207753297625</v>
      </c>
    </row>
    <row r="114" spans="1:2" x14ac:dyDescent="0.25">
      <c r="A114" t="s">
        <v>48</v>
      </c>
      <c r="B114">
        <v>1</v>
      </c>
    </row>
    <row r="115" spans="1:2" x14ac:dyDescent="0.25">
      <c r="A115" t="s">
        <v>50</v>
      </c>
      <c r="B115">
        <v>0</v>
      </c>
    </row>
    <row r="116" spans="1:2" x14ac:dyDescent="0.25">
      <c r="A116" t="s">
        <v>23</v>
      </c>
    </row>
    <row r="117" spans="1:2" x14ac:dyDescent="0.25">
      <c r="A117" t="s">
        <v>48</v>
      </c>
      <c r="B117">
        <v>-0.957719641273727</v>
      </c>
    </row>
    <row r="118" spans="1:2" x14ac:dyDescent="0.25">
      <c r="A118" t="s">
        <v>49</v>
      </c>
      <c r="B118">
        <v>-8.5339086867608202E-2</v>
      </c>
    </row>
    <row r="119" spans="1:2" x14ac:dyDescent="0.25">
      <c r="A119" t="s">
        <v>48</v>
      </c>
      <c r="B119">
        <v>1</v>
      </c>
    </row>
    <row r="120" spans="1:2" x14ac:dyDescent="0.25">
      <c r="A120" t="s">
        <v>50</v>
      </c>
      <c r="B120">
        <v>0</v>
      </c>
    </row>
    <row r="121" spans="1:2" x14ac:dyDescent="0.25">
      <c r="A121" t="s">
        <v>24</v>
      </c>
    </row>
    <row r="122" spans="1:2" x14ac:dyDescent="0.25">
      <c r="A122" t="s">
        <v>48</v>
      </c>
      <c r="B122">
        <v>-0.82572719714881004</v>
      </c>
    </row>
    <row r="123" spans="1:2" x14ac:dyDescent="0.25">
      <c r="A123" t="s">
        <v>49</v>
      </c>
      <c r="B123">
        <v>-2.1332325945263301E-2</v>
      </c>
    </row>
    <row r="124" spans="1:2" x14ac:dyDescent="0.25">
      <c r="A124" t="s">
        <v>48</v>
      </c>
      <c r="B124">
        <v>1</v>
      </c>
    </row>
    <row r="125" spans="1:2" x14ac:dyDescent="0.25">
      <c r="A125" t="s">
        <v>50</v>
      </c>
      <c r="B125">
        <v>0</v>
      </c>
    </row>
    <row r="126" spans="1:2" x14ac:dyDescent="0.25">
      <c r="A126" t="s">
        <v>25</v>
      </c>
    </row>
    <row r="127" spans="1:2" x14ac:dyDescent="0.25">
      <c r="A127" t="s">
        <v>48</v>
      </c>
      <c r="B127">
        <v>-0.81172887378529202</v>
      </c>
    </row>
    <row r="128" spans="1:2" x14ac:dyDescent="0.25">
      <c r="A128" t="s">
        <v>49</v>
      </c>
      <c r="B128">
        <v>4.9714728793277499E-2</v>
      </c>
    </row>
    <row r="129" spans="1:2" x14ac:dyDescent="0.25">
      <c r="A129" t="s">
        <v>48</v>
      </c>
      <c r="B129">
        <v>1</v>
      </c>
    </row>
    <row r="130" spans="1:2" x14ac:dyDescent="0.25">
      <c r="A130" t="s">
        <v>50</v>
      </c>
      <c r="B130">
        <v>0</v>
      </c>
    </row>
    <row r="131" spans="1:2" x14ac:dyDescent="0.25">
      <c r="A131" t="s">
        <v>26</v>
      </c>
    </row>
    <row r="132" spans="1:2" x14ac:dyDescent="0.25">
      <c r="A132" t="s">
        <v>48</v>
      </c>
      <c r="B132">
        <v>-0.971375486125022</v>
      </c>
    </row>
    <row r="133" spans="1:2" x14ac:dyDescent="0.25">
      <c r="A133" t="s">
        <v>49</v>
      </c>
      <c r="B133">
        <v>1.16187156373731E-2</v>
      </c>
    </row>
    <row r="134" spans="1:2" x14ac:dyDescent="0.25">
      <c r="A134" t="s">
        <v>48</v>
      </c>
      <c r="B134">
        <v>1</v>
      </c>
    </row>
    <row r="135" spans="1:2" x14ac:dyDescent="0.25">
      <c r="A135" t="s">
        <v>50</v>
      </c>
      <c r="B135">
        <v>0</v>
      </c>
    </row>
    <row r="136" spans="1:2" x14ac:dyDescent="0.25">
      <c r="A136" t="s">
        <v>27</v>
      </c>
    </row>
    <row r="137" spans="1:2" x14ac:dyDescent="0.25">
      <c r="A137" t="s">
        <v>48</v>
      </c>
      <c r="B137">
        <v>-0.95257277079389002</v>
      </c>
    </row>
    <row r="138" spans="1:2" x14ac:dyDescent="0.25">
      <c r="A138" t="s">
        <v>49</v>
      </c>
      <c r="B138">
        <v>6.0710108845538201E-2</v>
      </c>
    </row>
    <row r="139" spans="1:2" x14ac:dyDescent="0.25">
      <c r="A139" t="s">
        <v>48</v>
      </c>
      <c r="B139">
        <v>1</v>
      </c>
    </row>
    <row r="140" spans="1:2" x14ac:dyDescent="0.25">
      <c r="A140" t="s">
        <v>50</v>
      </c>
      <c r="B140">
        <v>0</v>
      </c>
    </row>
    <row r="141" spans="1:2" x14ac:dyDescent="0.25">
      <c r="A141" t="s">
        <v>28</v>
      </c>
    </row>
    <row r="142" spans="1:2" x14ac:dyDescent="0.25">
      <c r="A142" t="s">
        <v>48</v>
      </c>
      <c r="B142">
        <v>-0.96211328555340803</v>
      </c>
    </row>
    <row r="143" spans="1:2" x14ac:dyDescent="0.25">
      <c r="A143" t="s">
        <v>49</v>
      </c>
      <c r="B143">
        <v>-5.2848581483142802E-2</v>
      </c>
    </row>
    <row r="144" spans="1:2" x14ac:dyDescent="0.25">
      <c r="A144" t="s">
        <v>48</v>
      </c>
      <c r="B144">
        <v>1</v>
      </c>
    </row>
    <row r="145" spans="1:2" x14ac:dyDescent="0.25">
      <c r="A145" t="s">
        <v>50</v>
      </c>
      <c r="B145">
        <v>0</v>
      </c>
    </row>
    <row r="146" spans="1:2" x14ac:dyDescent="0.25">
      <c r="A146" t="s">
        <v>29</v>
      </c>
    </row>
    <row r="147" spans="1:2" x14ac:dyDescent="0.25">
      <c r="A147" t="s">
        <v>48</v>
      </c>
      <c r="B147">
        <v>-0.94587332641001398</v>
      </c>
    </row>
    <row r="148" spans="1:2" x14ac:dyDescent="0.25">
      <c r="A148" t="s">
        <v>49</v>
      </c>
      <c r="B148">
        <v>0.140724384305387</v>
      </c>
    </row>
    <row r="149" spans="1:2" x14ac:dyDescent="0.25">
      <c r="A149" t="s">
        <v>48</v>
      </c>
      <c r="B149">
        <v>1</v>
      </c>
    </row>
    <row r="150" spans="1:2" x14ac:dyDescent="0.25">
      <c r="A150" t="s">
        <v>50</v>
      </c>
      <c r="B150">
        <v>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workbookViewId="0">
      <selection activeCell="H27" sqref="H27"/>
    </sheetView>
  </sheetViews>
  <sheetFormatPr baseColWidth="10" defaultRowHeight="15" x14ac:dyDescent="0.25"/>
  <cols>
    <col min="1" max="1" width="18.28515625" bestFit="1" customWidth="1"/>
    <col min="2" max="2" width="12.7109375" bestFit="1" customWidth="1"/>
    <col min="6" max="6" width="21" bestFit="1" customWidth="1"/>
  </cols>
  <sheetData>
    <row r="1" spans="1:13" x14ac:dyDescent="0.25">
      <c r="A1" t="s">
        <v>0</v>
      </c>
    </row>
    <row r="2" spans="1:13" x14ac:dyDescent="0.25">
      <c r="A2" t="s">
        <v>48</v>
      </c>
      <c r="B2">
        <v>-0.84802064798905197</v>
      </c>
      <c r="G2" t="s">
        <v>62</v>
      </c>
      <c r="H2" t="s">
        <v>63</v>
      </c>
      <c r="I2" t="s">
        <v>64</v>
      </c>
      <c r="J2" t="s">
        <v>65</v>
      </c>
      <c r="K2" t="s">
        <v>66</v>
      </c>
      <c r="L2" t="s">
        <v>67</v>
      </c>
      <c r="M2" t="s">
        <v>68</v>
      </c>
    </row>
    <row r="3" spans="1:13" x14ac:dyDescent="0.25">
      <c r="A3" t="s">
        <v>49</v>
      </c>
      <c r="B3">
        <v>0.34695308383327</v>
      </c>
      <c r="F3" t="s">
        <v>59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f>SUM(G3:L3)</f>
        <v>2</v>
      </c>
    </row>
    <row r="4" spans="1:13" x14ac:dyDescent="0.25">
      <c r="A4" t="s">
        <v>48</v>
      </c>
      <c r="B4">
        <v>1</v>
      </c>
      <c r="F4" t="s">
        <v>60</v>
      </c>
      <c r="G4">
        <v>1</v>
      </c>
      <c r="H4">
        <v>1</v>
      </c>
      <c r="I4">
        <v>3</v>
      </c>
      <c r="J4">
        <v>2</v>
      </c>
      <c r="K4">
        <v>3</v>
      </c>
      <c r="L4">
        <v>0</v>
      </c>
      <c r="M4">
        <f>SUM(G4:L4)</f>
        <v>10</v>
      </c>
    </row>
    <row r="5" spans="1:13" x14ac:dyDescent="0.25">
      <c r="A5" t="s">
        <v>50</v>
      </c>
      <c r="B5">
        <v>1</v>
      </c>
      <c r="F5" t="s">
        <v>58</v>
      </c>
      <c r="G5">
        <v>4</v>
      </c>
      <c r="H5">
        <v>4</v>
      </c>
      <c r="I5">
        <v>1</v>
      </c>
      <c r="J5">
        <v>3</v>
      </c>
      <c r="K5">
        <v>1</v>
      </c>
      <c r="L5">
        <v>5</v>
      </c>
      <c r="M5">
        <f>SUM(G5:L5)</f>
        <v>18</v>
      </c>
    </row>
    <row r="6" spans="1:13" x14ac:dyDescent="0.25">
      <c r="A6" t="s">
        <v>1</v>
      </c>
      <c r="F6" t="s">
        <v>61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>SUM(G6:L6)</f>
        <v>0</v>
      </c>
    </row>
    <row r="7" spans="1:13" x14ac:dyDescent="0.25">
      <c r="A7" t="s">
        <v>48</v>
      </c>
      <c r="B7">
        <v>-0.96761228669728105</v>
      </c>
    </row>
    <row r="8" spans="1:13" x14ac:dyDescent="0.25">
      <c r="A8" t="s">
        <v>49</v>
      </c>
      <c r="B8">
        <v>-0.270943813611429</v>
      </c>
    </row>
    <row r="9" spans="1:13" x14ac:dyDescent="0.25">
      <c r="A9" t="s">
        <v>48</v>
      </c>
      <c r="B9">
        <v>1</v>
      </c>
    </row>
    <row r="10" spans="1:13" x14ac:dyDescent="0.25">
      <c r="A10" t="s">
        <v>50</v>
      </c>
      <c r="B10">
        <v>0</v>
      </c>
    </row>
    <row r="11" spans="1:13" x14ac:dyDescent="0.25">
      <c r="A11" t="s">
        <v>2</v>
      </c>
    </row>
    <row r="12" spans="1:13" x14ac:dyDescent="0.25">
      <c r="A12" t="s">
        <v>48</v>
      </c>
      <c r="B12">
        <v>-0.96935446209580201</v>
      </c>
    </row>
    <row r="13" spans="1:13" x14ac:dyDescent="0.25">
      <c r="A13" t="s">
        <v>49</v>
      </c>
      <c r="B13">
        <v>5.3006022921795501E-2</v>
      </c>
    </row>
    <row r="14" spans="1:13" x14ac:dyDescent="0.25">
      <c r="A14" t="s">
        <v>48</v>
      </c>
      <c r="B14">
        <v>1</v>
      </c>
    </row>
    <row r="15" spans="1:13" x14ac:dyDescent="0.25">
      <c r="A15" t="s">
        <v>50</v>
      </c>
      <c r="B15">
        <v>0</v>
      </c>
    </row>
    <row r="16" spans="1:13" x14ac:dyDescent="0.25">
      <c r="A16" t="s">
        <v>3</v>
      </c>
    </row>
    <row r="17" spans="1:2" x14ac:dyDescent="0.25">
      <c r="A17" t="s">
        <v>48</v>
      </c>
      <c r="B17">
        <v>-0.79649971415533005</v>
      </c>
    </row>
    <row r="18" spans="1:2" x14ac:dyDescent="0.25">
      <c r="A18" t="s">
        <v>49</v>
      </c>
      <c r="B18">
        <v>-0.29198234090916197</v>
      </c>
    </row>
    <row r="19" spans="1:2" x14ac:dyDescent="0.25">
      <c r="A19" t="s">
        <v>48</v>
      </c>
      <c r="B19">
        <v>1</v>
      </c>
    </row>
    <row r="20" spans="1:2" x14ac:dyDescent="0.25">
      <c r="A20" t="s">
        <v>50</v>
      </c>
      <c r="B20">
        <v>0</v>
      </c>
    </row>
    <row r="21" spans="1:2" x14ac:dyDescent="0.25">
      <c r="A21" t="s">
        <v>4</v>
      </c>
    </row>
    <row r="22" spans="1:2" x14ac:dyDescent="0.25">
      <c r="A22" t="s">
        <v>48</v>
      </c>
      <c r="B22">
        <v>-0.76882783315356995</v>
      </c>
    </row>
    <row r="23" spans="1:2" x14ac:dyDescent="0.25">
      <c r="A23" t="s">
        <v>49</v>
      </c>
      <c r="B23">
        <v>-0.388329841227949</v>
      </c>
    </row>
    <row r="24" spans="1:2" x14ac:dyDescent="0.25">
      <c r="A24" t="s">
        <v>48</v>
      </c>
      <c r="B24">
        <v>1</v>
      </c>
    </row>
    <row r="25" spans="1:2" x14ac:dyDescent="0.25">
      <c r="A25" t="s">
        <v>50</v>
      </c>
      <c r="B25">
        <v>1</v>
      </c>
    </row>
    <row r="26" spans="1:2" x14ac:dyDescent="0.25">
      <c r="A26" t="s">
        <v>5</v>
      </c>
    </row>
    <row r="27" spans="1:2" x14ac:dyDescent="0.25">
      <c r="A27" t="s">
        <v>48</v>
      </c>
      <c r="B27">
        <v>-0.86809727961216299</v>
      </c>
    </row>
    <row r="28" spans="1:2" x14ac:dyDescent="0.25">
      <c r="A28" t="s">
        <v>49</v>
      </c>
      <c r="B28">
        <v>0.46168862979198499</v>
      </c>
    </row>
    <row r="29" spans="1:2" x14ac:dyDescent="0.25">
      <c r="A29" t="s">
        <v>48</v>
      </c>
      <c r="B29">
        <v>1</v>
      </c>
    </row>
    <row r="30" spans="1:2" x14ac:dyDescent="0.25">
      <c r="A30" t="s">
        <v>50</v>
      </c>
      <c r="B30">
        <v>1</v>
      </c>
    </row>
    <row r="31" spans="1:2" x14ac:dyDescent="0.25">
      <c r="A31" t="s">
        <v>6</v>
      </c>
    </row>
    <row r="32" spans="1:2" x14ac:dyDescent="0.25">
      <c r="A32" t="s">
        <v>48</v>
      </c>
      <c r="B32">
        <v>-0.948162114329276</v>
      </c>
    </row>
    <row r="33" spans="1:2" x14ac:dyDescent="0.25">
      <c r="A33" t="s">
        <v>49</v>
      </c>
      <c r="B33">
        <v>5.14693106381044E-2</v>
      </c>
    </row>
    <row r="34" spans="1:2" x14ac:dyDescent="0.25">
      <c r="A34" t="s">
        <v>48</v>
      </c>
      <c r="B34">
        <v>1</v>
      </c>
    </row>
    <row r="35" spans="1:2" x14ac:dyDescent="0.25">
      <c r="A35" t="s">
        <v>50</v>
      </c>
      <c r="B35">
        <v>0</v>
      </c>
    </row>
    <row r="36" spans="1:2" x14ac:dyDescent="0.25">
      <c r="A36" t="s">
        <v>7</v>
      </c>
    </row>
    <row r="37" spans="1:2" x14ac:dyDescent="0.25">
      <c r="A37" t="s">
        <v>48</v>
      </c>
      <c r="B37">
        <v>-0.87079105235811005</v>
      </c>
    </row>
    <row r="38" spans="1:2" x14ac:dyDescent="0.25">
      <c r="A38" t="s">
        <v>49</v>
      </c>
      <c r="B38">
        <v>-9.3235506457030298E-2</v>
      </c>
    </row>
    <row r="39" spans="1:2" x14ac:dyDescent="0.25">
      <c r="A39" t="s">
        <v>48</v>
      </c>
      <c r="B39">
        <v>1</v>
      </c>
    </row>
    <row r="40" spans="1:2" x14ac:dyDescent="0.25">
      <c r="A40" t="s">
        <v>50</v>
      </c>
      <c r="B40">
        <v>0</v>
      </c>
    </row>
    <row r="41" spans="1:2" x14ac:dyDescent="0.25">
      <c r="A41" t="s">
        <v>8</v>
      </c>
    </row>
    <row r="42" spans="1:2" x14ac:dyDescent="0.25">
      <c r="A42" t="s">
        <v>48</v>
      </c>
      <c r="B42">
        <v>-0.97080427923503498</v>
      </c>
    </row>
    <row r="43" spans="1:2" x14ac:dyDescent="0.25">
      <c r="A43" t="s">
        <v>49</v>
      </c>
      <c r="B43">
        <v>-0.27810206554292</v>
      </c>
    </row>
    <row r="44" spans="1:2" x14ac:dyDescent="0.25">
      <c r="A44" t="s">
        <v>48</v>
      </c>
      <c r="B44">
        <v>1</v>
      </c>
    </row>
    <row r="45" spans="1:2" x14ac:dyDescent="0.25">
      <c r="A45" t="s">
        <v>50</v>
      </c>
      <c r="B45">
        <v>0</v>
      </c>
    </row>
    <row r="46" spans="1:2" x14ac:dyDescent="0.25">
      <c r="A46" t="s">
        <v>9</v>
      </c>
    </row>
    <row r="47" spans="1:2" x14ac:dyDescent="0.25">
      <c r="A47" t="s">
        <v>48</v>
      </c>
      <c r="B47">
        <v>-0.98735860835374101</v>
      </c>
    </row>
    <row r="48" spans="1:2" x14ac:dyDescent="0.25">
      <c r="A48" t="s">
        <v>49</v>
      </c>
      <c r="B48">
        <v>0.14336683524435601</v>
      </c>
    </row>
    <row r="49" spans="1:2" x14ac:dyDescent="0.25">
      <c r="A49" t="s">
        <v>48</v>
      </c>
      <c r="B49">
        <v>1</v>
      </c>
    </row>
    <row r="50" spans="1:2" x14ac:dyDescent="0.25">
      <c r="A50" t="s">
        <v>50</v>
      </c>
      <c r="B50">
        <v>0</v>
      </c>
    </row>
    <row r="51" spans="1:2" x14ac:dyDescent="0.25">
      <c r="A51" t="s">
        <v>10</v>
      </c>
    </row>
    <row r="52" spans="1:2" x14ac:dyDescent="0.25">
      <c r="A52" t="s">
        <v>48</v>
      </c>
      <c r="B52">
        <v>-0.82541324642339198</v>
      </c>
    </row>
    <row r="53" spans="1:2" x14ac:dyDescent="0.25">
      <c r="A53" t="s">
        <v>49</v>
      </c>
      <c r="B53">
        <v>-0.38932363540281201</v>
      </c>
    </row>
    <row r="54" spans="1:2" x14ac:dyDescent="0.25">
      <c r="A54" t="s">
        <v>48</v>
      </c>
      <c r="B54">
        <v>1</v>
      </c>
    </row>
    <row r="55" spans="1:2" x14ac:dyDescent="0.25">
      <c r="A55" t="s">
        <v>50</v>
      </c>
      <c r="B55">
        <v>1</v>
      </c>
    </row>
    <row r="56" spans="1:2" x14ac:dyDescent="0.25">
      <c r="A56" t="s">
        <v>11</v>
      </c>
    </row>
    <row r="57" spans="1:2" x14ac:dyDescent="0.25">
      <c r="A57" t="s">
        <v>48</v>
      </c>
      <c r="B57">
        <v>-0.76768390564484601</v>
      </c>
    </row>
    <row r="58" spans="1:2" x14ac:dyDescent="0.25">
      <c r="A58" t="s">
        <v>49</v>
      </c>
      <c r="B58">
        <v>0.31746459969021001</v>
      </c>
    </row>
    <row r="59" spans="1:2" x14ac:dyDescent="0.25">
      <c r="A59" t="s">
        <v>48</v>
      </c>
      <c r="B59">
        <v>1</v>
      </c>
    </row>
    <row r="60" spans="1:2" x14ac:dyDescent="0.25">
      <c r="A60" t="s">
        <v>50</v>
      </c>
      <c r="B60">
        <v>1</v>
      </c>
    </row>
    <row r="61" spans="1:2" x14ac:dyDescent="0.25">
      <c r="A61" t="s">
        <v>12</v>
      </c>
    </row>
    <row r="62" spans="1:2" x14ac:dyDescent="0.25">
      <c r="A62" t="s">
        <v>48</v>
      </c>
      <c r="B62">
        <v>-0.86588941473701297</v>
      </c>
    </row>
    <row r="63" spans="1:2" x14ac:dyDescent="0.25">
      <c r="A63" t="s">
        <v>49</v>
      </c>
      <c r="B63">
        <v>-0.16152610519313301</v>
      </c>
    </row>
    <row r="64" spans="1:2" x14ac:dyDescent="0.25">
      <c r="A64" t="s">
        <v>48</v>
      </c>
      <c r="B64">
        <v>1</v>
      </c>
    </row>
    <row r="65" spans="1:2" x14ac:dyDescent="0.25">
      <c r="A65" t="s">
        <v>50</v>
      </c>
      <c r="B65">
        <v>0</v>
      </c>
    </row>
    <row r="66" spans="1:2" x14ac:dyDescent="0.25">
      <c r="A66" t="s">
        <v>13</v>
      </c>
    </row>
    <row r="67" spans="1:2" x14ac:dyDescent="0.25">
      <c r="A67" t="s">
        <v>48</v>
      </c>
      <c r="B67">
        <v>6.3403121510028498E-3</v>
      </c>
    </row>
    <row r="68" spans="1:2" x14ac:dyDescent="0.25">
      <c r="A68" t="s">
        <v>49</v>
      </c>
      <c r="B68">
        <v>-0.36435642810871599</v>
      </c>
    </row>
    <row r="69" spans="1:2" x14ac:dyDescent="0.25">
      <c r="A69" t="s">
        <v>48</v>
      </c>
      <c r="B69">
        <v>0</v>
      </c>
    </row>
    <row r="70" spans="1:2" x14ac:dyDescent="0.25">
      <c r="A70" t="s">
        <v>50</v>
      </c>
      <c r="B70">
        <v>1</v>
      </c>
    </row>
    <row r="71" spans="1:2" x14ac:dyDescent="0.25">
      <c r="A71" t="s">
        <v>14</v>
      </c>
    </row>
    <row r="72" spans="1:2" x14ac:dyDescent="0.25">
      <c r="A72" t="s">
        <v>48</v>
      </c>
      <c r="B72">
        <v>-0.94673572491914004</v>
      </c>
    </row>
    <row r="73" spans="1:2" x14ac:dyDescent="0.25">
      <c r="A73" t="s">
        <v>49</v>
      </c>
      <c r="B73">
        <v>0.32537717807111999</v>
      </c>
    </row>
    <row r="74" spans="1:2" x14ac:dyDescent="0.25">
      <c r="A74" t="s">
        <v>48</v>
      </c>
      <c r="B74">
        <v>1</v>
      </c>
    </row>
    <row r="75" spans="1:2" x14ac:dyDescent="0.25">
      <c r="A75" t="s">
        <v>50</v>
      </c>
      <c r="B75">
        <v>1</v>
      </c>
    </row>
    <row r="76" spans="1:2" x14ac:dyDescent="0.25">
      <c r="A76" t="s">
        <v>15</v>
      </c>
    </row>
    <row r="77" spans="1:2" x14ac:dyDescent="0.25">
      <c r="A77" t="s">
        <v>48</v>
      </c>
      <c r="B77">
        <v>-0.92003792207435697</v>
      </c>
    </row>
    <row r="78" spans="1:2" x14ac:dyDescent="0.25">
      <c r="A78" t="s">
        <v>49</v>
      </c>
      <c r="B78">
        <v>-0.377701460237583</v>
      </c>
    </row>
    <row r="79" spans="1:2" x14ac:dyDescent="0.25">
      <c r="A79" t="s">
        <v>48</v>
      </c>
      <c r="B79">
        <v>1</v>
      </c>
    </row>
    <row r="80" spans="1:2" x14ac:dyDescent="0.25">
      <c r="A80" t="s">
        <v>50</v>
      </c>
      <c r="B80">
        <v>1</v>
      </c>
    </row>
    <row r="81" spans="1:2" x14ac:dyDescent="0.25">
      <c r="A81" t="s">
        <v>16</v>
      </c>
    </row>
    <row r="82" spans="1:2" x14ac:dyDescent="0.25">
      <c r="A82" t="s">
        <v>48</v>
      </c>
      <c r="B82">
        <v>-0.62586754926664601</v>
      </c>
    </row>
    <row r="83" spans="1:2" x14ac:dyDescent="0.25">
      <c r="A83" t="s">
        <v>49</v>
      </c>
      <c r="B83" t="s">
        <v>57</v>
      </c>
    </row>
    <row r="84" spans="1:2" x14ac:dyDescent="0.25">
      <c r="A84" t="s">
        <v>48</v>
      </c>
      <c r="B84">
        <v>1</v>
      </c>
    </row>
    <row r="85" spans="1:2" x14ac:dyDescent="0.25">
      <c r="A85" t="s">
        <v>50</v>
      </c>
      <c r="B85">
        <v>0</v>
      </c>
    </row>
    <row r="86" spans="1:2" x14ac:dyDescent="0.25">
      <c r="A86" t="s">
        <v>17</v>
      </c>
    </row>
    <row r="87" spans="1:2" x14ac:dyDescent="0.25">
      <c r="A87" t="s">
        <v>48</v>
      </c>
      <c r="B87">
        <v>-0.946903276341169</v>
      </c>
    </row>
    <row r="88" spans="1:2" x14ac:dyDescent="0.25">
      <c r="A88" t="s">
        <v>49</v>
      </c>
      <c r="B88">
        <v>0.150940381364775</v>
      </c>
    </row>
    <row r="89" spans="1:2" x14ac:dyDescent="0.25">
      <c r="A89" t="s">
        <v>48</v>
      </c>
      <c r="B89">
        <v>1</v>
      </c>
    </row>
    <row r="90" spans="1:2" x14ac:dyDescent="0.25">
      <c r="A90" t="s">
        <v>50</v>
      </c>
      <c r="B90">
        <v>0</v>
      </c>
    </row>
    <row r="91" spans="1:2" x14ac:dyDescent="0.25">
      <c r="A91" t="s">
        <v>18</v>
      </c>
    </row>
    <row r="92" spans="1:2" x14ac:dyDescent="0.25">
      <c r="A92" t="s">
        <v>48</v>
      </c>
      <c r="B92">
        <v>-0.92012233059830395</v>
      </c>
    </row>
    <row r="93" spans="1:2" x14ac:dyDescent="0.25">
      <c r="A93" t="s">
        <v>49</v>
      </c>
      <c r="B93">
        <v>0.19452510032810899</v>
      </c>
    </row>
    <row r="94" spans="1:2" x14ac:dyDescent="0.25">
      <c r="A94" t="s">
        <v>48</v>
      </c>
      <c r="B94">
        <v>1</v>
      </c>
    </row>
    <row r="95" spans="1:2" x14ac:dyDescent="0.25">
      <c r="A95" t="s">
        <v>50</v>
      </c>
      <c r="B95">
        <v>0</v>
      </c>
    </row>
    <row r="96" spans="1:2" x14ac:dyDescent="0.25">
      <c r="A96" t="s">
        <v>19</v>
      </c>
    </row>
    <row r="97" spans="1:2" x14ac:dyDescent="0.25">
      <c r="A97" t="s">
        <v>48</v>
      </c>
      <c r="B97">
        <v>-0.97793572693310704</v>
      </c>
    </row>
    <row r="98" spans="1:2" x14ac:dyDescent="0.25">
      <c r="A98" t="s">
        <v>49</v>
      </c>
      <c r="B98">
        <v>-0.515016430690589</v>
      </c>
    </row>
    <row r="99" spans="1:2" x14ac:dyDescent="0.25">
      <c r="A99" t="s">
        <v>48</v>
      </c>
      <c r="B99">
        <v>1</v>
      </c>
    </row>
    <row r="100" spans="1:2" x14ac:dyDescent="0.25">
      <c r="A100" t="s">
        <v>50</v>
      </c>
      <c r="B100">
        <v>1</v>
      </c>
    </row>
    <row r="101" spans="1:2" x14ac:dyDescent="0.25">
      <c r="A101" t="s">
        <v>20</v>
      </c>
    </row>
    <row r="102" spans="1:2" x14ac:dyDescent="0.25">
      <c r="A102" t="s">
        <v>48</v>
      </c>
      <c r="B102">
        <v>-0.23137459746835801</v>
      </c>
    </row>
    <row r="103" spans="1:2" x14ac:dyDescent="0.25">
      <c r="A103" t="s">
        <v>49</v>
      </c>
      <c r="B103">
        <v>-0.42248901098971198</v>
      </c>
    </row>
    <row r="104" spans="1:2" x14ac:dyDescent="0.25">
      <c r="A104" t="s">
        <v>48</v>
      </c>
      <c r="B104">
        <v>0</v>
      </c>
    </row>
    <row r="105" spans="1:2" x14ac:dyDescent="0.25">
      <c r="A105" t="s">
        <v>50</v>
      </c>
      <c r="B105">
        <v>1</v>
      </c>
    </row>
    <row r="106" spans="1:2" x14ac:dyDescent="0.25">
      <c r="A106" t="s">
        <v>21</v>
      </c>
    </row>
    <row r="107" spans="1:2" x14ac:dyDescent="0.25">
      <c r="A107" t="s">
        <v>48</v>
      </c>
      <c r="B107">
        <v>-0.38842137977483399</v>
      </c>
    </row>
    <row r="108" spans="1:2" x14ac:dyDescent="0.25">
      <c r="A108" t="s">
        <v>49</v>
      </c>
      <c r="B108" t="s">
        <v>57</v>
      </c>
    </row>
    <row r="109" spans="1:2" x14ac:dyDescent="0.25">
      <c r="A109" t="s">
        <v>48</v>
      </c>
      <c r="B109">
        <v>1</v>
      </c>
    </row>
    <row r="110" spans="1:2" x14ac:dyDescent="0.25">
      <c r="A110" t="s">
        <v>50</v>
      </c>
      <c r="B110">
        <v>0</v>
      </c>
    </row>
    <row r="111" spans="1:2" x14ac:dyDescent="0.25">
      <c r="A111" t="s">
        <v>22</v>
      </c>
    </row>
    <row r="112" spans="1:2" x14ac:dyDescent="0.25">
      <c r="A112" t="s">
        <v>48</v>
      </c>
      <c r="B112">
        <v>-0.90611810196891895</v>
      </c>
    </row>
    <row r="113" spans="1:2" x14ac:dyDescent="0.25">
      <c r="A113" t="s">
        <v>49</v>
      </c>
      <c r="B113">
        <v>-0.39321081363421001</v>
      </c>
    </row>
    <row r="114" spans="1:2" x14ac:dyDescent="0.25">
      <c r="A114" t="s">
        <v>48</v>
      </c>
      <c r="B114">
        <v>1</v>
      </c>
    </row>
    <row r="115" spans="1:2" x14ac:dyDescent="0.25">
      <c r="A115" t="s">
        <v>50</v>
      </c>
      <c r="B115">
        <v>1</v>
      </c>
    </row>
    <row r="116" spans="1:2" x14ac:dyDescent="0.25">
      <c r="A116" t="s">
        <v>23</v>
      </c>
    </row>
    <row r="117" spans="1:2" x14ac:dyDescent="0.25">
      <c r="A117" t="s">
        <v>48</v>
      </c>
      <c r="B117">
        <v>-0.97451273426015295</v>
      </c>
    </row>
    <row r="118" spans="1:2" x14ac:dyDescent="0.25">
      <c r="A118" t="s">
        <v>49</v>
      </c>
      <c r="B118">
        <v>-0.65056780495502198</v>
      </c>
    </row>
    <row r="119" spans="1:2" x14ac:dyDescent="0.25">
      <c r="A119" t="s">
        <v>48</v>
      </c>
      <c r="B119">
        <v>1</v>
      </c>
    </row>
    <row r="120" spans="1:2" x14ac:dyDescent="0.25">
      <c r="A120" t="s">
        <v>50</v>
      </c>
      <c r="B120">
        <v>1</v>
      </c>
    </row>
    <row r="121" spans="1:2" x14ac:dyDescent="0.25">
      <c r="A121" t="s">
        <v>24</v>
      </c>
    </row>
    <row r="122" spans="1:2" x14ac:dyDescent="0.25">
      <c r="A122" t="s">
        <v>48</v>
      </c>
      <c r="B122">
        <v>-0.95610495409548801</v>
      </c>
    </row>
    <row r="123" spans="1:2" x14ac:dyDescent="0.25">
      <c r="A123" t="s">
        <v>49</v>
      </c>
      <c r="B123">
        <v>0.481729142264743</v>
      </c>
    </row>
    <row r="124" spans="1:2" x14ac:dyDescent="0.25">
      <c r="A124" t="s">
        <v>48</v>
      </c>
      <c r="B124">
        <v>1</v>
      </c>
    </row>
    <row r="125" spans="1:2" x14ac:dyDescent="0.25">
      <c r="A125" t="s">
        <v>50</v>
      </c>
      <c r="B125">
        <v>1</v>
      </c>
    </row>
    <row r="126" spans="1:2" x14ac:dyDescent="0.25">
      <c r="A126" t="s">
        <v>25</v>
      </c>
    </row>
    <row r="127" spans="1:2" x14ac:dyDescent="0.25">
      <c r="A127" t="s">
        <v>48</v>
      </c>
      <c r="B127">
        <v>-0.98300635540687498</v>
      </c>
    </row>
    <row r="128" spans="1:2" x14ac:dyDescent="0.25">
      <c r="A128" t="s">
        <v>49</v>
      </c>
      <c r="B128">
        <v>0.107715697631819</v>
      </c>
    </row>
    <row r="129" spans="1:2" x14ac:dyDescent="0.25">
      <c r="A129" t="s">
        <v>48</v>
      </c>
      <c r="B129">
        <v>1</v>
      </c>
    </row>
    <row r="130" spans="1:2" x14ac:dyDescent="0.25">
      <c r="A130" t="s">
        <v>50</v>
      </c>
      <c r="B130">
        <v>0</v>
      </c>
    </row>
    <row r="131" spans="1:2" x14ac:dyDescent="0.25">
      <c r="A131" t="s">
        <v>26</v>
      </c>
    </row>
    <row r="132" spans="1:2" x14ac:dyDescent="0.25">
      <c r="A132" t="s">
        <v>48</v>
      </c>
      <c r="B132">
        <v>-0.97297226183476004</v>
      </c>
    </row>
    <row r="133" spans="1:2" x14ac:dyDescent="0.25">
      <c r="A133" t="s">
        <v>49</v>
      </c>
      <c r="B133" t="s">
        <v>57</v>
      </c>
    </row>
    <row r="134" spans="1:2" x14ac:dyDescent="0.25">
      <c r="A134" t="s">
        <v>48</v>
      </c>
      <c r="B134">
        <v>1</v>
      </c>
    </row>
    <row r="135" spans="1:2" x14ac:dyDescent="0.25">
      <c r="A135" t="s">
        <v>50</v>
      </c>
      <c r="B135">
        <v>0</v>
      </c>
    </row>
    <row r="136" spans="1:2" x14ac:dyDescent="0.25">
      <c r="A136" t="s">
        <v>27</v>
      </c>
    </row>
    <row r="137" spans="1:2" x14ac:dyDescent="0.25">
      <c r="A137" t="s">
        <v>48</v>
      </c>
      <c r="B137">
        <v>-0.98155428820786494</v>
      </c>
    </row>
    <row r="138" spans="1:2" x14ac:dyDescent="0.25">
      <c r="A138" t="s">
        <v>49</v>
      </c>
      <c r="B138">
        <v>9.5315519119803294E-2</v>
      </c>
    </row>
    <row r="139" spans="1:2" x14ac:dyDescent="0.25">
      <c r="A139" t="s">
        <v>48</v>
      </c>
      <c r="B139">
        <v>1</v>
      </c>
    </row>
    <row r="140" spans="1:2" x14ac:dyDescent="0.25">
      <c r="A140" t="s">
        <v>50</v>
      </c>
      <c r="B140">
        <v>0</v>
      </c>
    </row>
    <row r="141" spans="1:2" x14ac:dyDescent="0.25">
      <c r="A141" t="s">
        <v>28</v>
      </c>
    </row>
    <row r="142" spans="1:2" x14ac:dyDescent="0.25">
      <c r="A142" t="s">
        <v>48</v>
      </c>
      <c r="B142">
        <v>-0.97642625341363198</v>
      </c>
    </row>
    <row r="143" spans="1:2" x14ac:dyDescent="0.25">
      <c r="A143" t="s">
        <v>49</v>
      </c>
      <c r="B143">
        <v>0.27751661610536699</v>
      </c>
    </row>
    <row r="144" spans="1:2" x14ac:dyDescent="0.25">
      <c r="A144" t="s">
        <v>48</v>
      </c>
      <c r="B144">
        <v>1</v>
      </c>
    </row>
    <row r="145" spans="1:2" x14ac:dyDescent="0.25">
      <c r="A145" t="s">
        <v>50</v>
      </c>
      <c r="B145">
        <v>0</v>
      </c>
    </row>
    <row r="146" spans="1:2" x14ac:dyDescent="0.25">
      <c r="A146" t="s">
        <v>29</v>
      </c>
    </row>
    <row r="147" spans="1:2" x14ac:dyDescent="0.25">
      <c r="A147" t="s">
        <v>48</v>
      </c>
      <c r="B147">
        <v>-0.96659725756472803</v>
      </c>
    </row>
    <row r="148" spans="1:2" x14ac:dyDescent="0.25">
      <c r="A148" t="s">
        <v>49</v>
      </c>
      <c r="B148">
        <v>-0.202115530827361</v>
      </c>
    </row>
    <row r="149" spans="1:2" x14ac:dyDescent="0.25">
      <c r="A149" t="s">
        <v>48</v>
      </c>
      <c r="B149">
        <v>1</v>
      </c>
    </row>
    <row r="150" spans="1:2" x14ac:dyDescent="0.25">
      <c r="A150" t="s">
        <v>50</v>
      </c>
      <c r="B150">
        <v>0</v>
      </c>
    </row>
    <row r="151" spans="1:2" x14ac:dyDescent="0.25">
      <c r="A151" t="s">
        <v>51</v>
      </c>
      <c r="B151">
        <v>-0.98735860835374101</v>
      </c>
    </row>
    <row r="152" spans="1:2" x14ac:dyDescent="0.25">
      <c r="A152" t="s">
        <v>52</v>
      </c>
      <c r="B152">
        <v>6.3403121510028498E-3</v>
      </c>
    </row>
    <row r="153" spans="1:2" x14ac:dyDescent="0.25">
      <c r="A153" t="s">
        <v>53</v>
      </c>
      <c r="B153">
        <v>-0.83742884155873099</v>
      </c>
    </row>
    <row r="154" spans="1:2" x14ac:dyDescent="0.25">
      <c r="A154" t="s">
        <v>54</v>
      </c>
      <c r="B154" t="s">
        <v>57</v>
      </c>
    </row>
    <row r="155" spans="1:2" x14ac:dyDescent="0.25">
      <c r="A155" t="s">
        <v>55</v>
      </c>
      <c r="B155" t="s">
        <v>57</v>
      </c>
    </row>
    <row r="156" spans="1:2" x14ac:dyDescent="0.25">
      <c r="A156" t="s">
        <v>56</v>
      </c>
      <c r="B156" t="s">
        <v>57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workbookViewId="0">
      <selection activeCell="F3" sqref="F3:F6"/>
    </sheetView>
  </sheetViews>
  <sheetFormatPr baseColWidth="10" defaultRowHeight="15" x14ac:dyDescent="0.25"/>
  <cols>
    <col min="1" max="1" width="18.28515625" bestFit="1" customWidth="1"/>
    <col min="2" max="2" width="12.7109375" bestFit="1" customWidth="1"/>
    <col min="6" max="6" width="21" bestFit="1" customWidth="1"/>
  </cols>
  <sheetData>
    <row r="1" spans="1:13" x14ac:dyDescent="0.25">
      <c r="A1" t="s">
        <v>0</v>
      </c>
    </row>
    <row r="2" spans="1:13" x14ac:dyDescent="0.25">
      <c r="A2" t="s">
        <v>48</v>
      </c>
      <c r="B2">
        <v>-0.69836405621506303</v>
      </c>
      <c r="G2" t="s">
        <v>62</v>
      </c>
      <c r="H2" t="s">
        <v>63</v>
      </c>
      <c r="I2" t="s">
        <v>64</v>
      </c>
      <c r="J2" t="s">
        <v>65</v>
      </c>
      <c r="K2" t="s">
        <v>66</v>
      </c>
      <c r="L2" t="s">
        <v>67</v>
      </c>
      <c r="M2" t="s">
        <v>68</v>
      </c>
    </row>
    <row r="3" spans="1:13" x14ac:dyDescent="0.25">
      <c r="A3" t="s">
        <v>49</v>
      </c>
      <c r="B3">
        <v>-3.1826736347549602E-2</v>
      </c>
      <c r="F3" t="s">
        <v>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>SUM(G3:L3)</f>
        <v>0</v>
      </c>
    </row>
    <row r="4" spans="1:13" x14ac:dyDescent="0.25">
      <c r="A4" t="s">
        <v>48</v>
      </c>
      <c r="B4">
        <v>1</v>
      </c>
      <c r="F4" t="s">
        <v>60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>SUM(G4:L4)</f>
        <v>0</v>
      </c>
    </row>
    <row r="5" spans="1:13" x14ac:dyDescent="0.25">
      <c r="A5" t="s">
        <v>50</v>
      </c>
      <c r="B5">
        <v>0</v>
      </c>
      <c r="F5" t="s">
        <v>58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f>SUM(G5:L5)</f>
        <v>30</v>
      </c>
    </row>
    <row r="6" spans="1:13" x14ac:dyDescent="0.25">
      <c r="A6" t="s">
        <v>1</v>
      </c>
      <c r="F6" t="s">
        <v>61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>SUM(G6:L6)</f>
        <v>0</v>
      </c>
    </row>
    <row r="7" spans="1:13" x14ac:dyDescent="0.25">
      <c r="A7" t="s">
        <v>48</v>
      </c>
      <c r="B7">
        <v>-0.914849220654255</v>
      </c>
    </row>
    <row r="8" spans="1:13" x14ac:dyDescent="0.25">
      <c r="A8" t="s">
        <v>49</v>
      </c>
      <c r="B8">
        <v>9.0814804939251294E-3</v>
      </c>
    </row>
    <row r="9" spans="1:13" x14ac:dyDescent="0.25">
      <c r="A9" t="s">
        <v>48</v>
      </c>
      <c r="B9">
        <v>1</v>
      </c>
    </row>
    <row r="10" spans="1:13" x14ac:dyDescent="0.25">
      <c r="A10" t="s">
        <v>50</v>
      </c>
      <c r="B10">
        <v>0</v>
      </c>
    </row>
    <row r="11" spans="1:13" x14ac:dyDescent="0.25">
      <c r="A11" t="s">
        <v>2</v>
      </c>
    </row>
    <row r="12" spans="1:13" x14ac:dyDescent="0.25">
      <c r="A12" t="s">
        <v>48</v>
      </c>
      <c r="B12">
        <v>-0.84963041445657494</v>
      </c>
    </row>
    <row r="13" spans="1:13" x14ac:dyDescent="0.25">
      <c r="A13" t="s">
        <v>49</v>
      </c>
      <c r="B13">
        <v>-8.4092327871813401E-3</v>
      </c>
    </row>
    <row r="14" spans="1:13" x14ac:dyDescent="0.25">
      <c r="A14" t="s">
        <v>48</v>
      </c>
      <c r="B14">
        <v>1</v>
      </c>
    </row>
    <row r="15" spans="1:13" x14ac:dyDescent="0.25">
      <c r="A15" t="s">
        <v>50</v>
      </c>
      <c r="B15">
        <v>0</v>
      </c>
    </row>
    <row r="16" spans="1:13" x14ac:dyDescent="0.25">
      <c r="A16" t="s">
        <v>3</v>
      </c>
    </row>
    <row r="17" spans="1:2" x14ac:dyDescent="0.25">
      <c r="A17" t="s">
        <v>48</v>
      </c>
      <c r="B17">
        <v>-0.71751482708034098</v>
      </c>
    </row>
    <row r="18" spans="1:2" x14ac:dyDescent="0.25">
      <c r="A18" t="s">
        <v>49</v>
      </c>
      <c r="B18">
        <v>-0.15407197913287601</v>
      </c>
    </row>
    <row r="19" spans="1:2" x14ac:dyDescent="0.25">
      <c r="A19" t="s">
        <v>48</v>
      </c>
      <c r="B19">
        <v>1</v>
      </c>
    </row>
    <row r="20" spans="1:2" x14ac:dyDescent="0.25">
      <c r="A20" t="s">
        <v>50</v>
      </c>
      <c r="B20">
        <v>0</v>
      </c>
    </row>
    <row r="21" spans="1:2" x14ac:dyDescent="0.25">
      <c r="A21" t="s">
        <v>4</v>
      </c>
    </row>
    <row r="22" spans="1:2" x14ac:dyDescent="0.25">
      <c r="A22" t="s">
        <v>48</v>
      </c>
      <c r="B22">
        <v>-0.73914902237962399</v>
      </c>
    </row>
    <row r="23" spans="1:2" x14ac:dyDescent="0.25">
      <c r="A23" t="s">
        <v>49</v>
      </c>
      <c r="B23">
        <v>-0.200023042512642</v>
      </c>
    </row>
    <row r="24" spans="1:2" x14ac:dyDescent="0.25">
      <c r="A24" t="s">
        <v>48</v>
      </c>
      <c r="B24">
        <v>1</v>
      </c>
    </row>
    <row r="25" spans="1:2" x14ac:dyDescent="0.25">
      <c r="A25" t="s">
        <v>50</v>
      </c>
      <c r="B25">
        <v>0</v>
      </c>
    </row>
    <row r="26" spans="1:2" x14ac:dyDescent="0.25">
      <c r="A26" t="s">
        <v>5</v>
      </c>
    </row>
    <row r="27" spans="1:2" x14ac:dyDescent="0.25">
      <c r="A27" t="s">
        <v>48</v>
      </c>
      <c r="B27">
        <v>-0.87711222304533198</v>
      </c>
    </row>
    <row r="28" spans="1:2" x14ac:dyDescent="0.25">
      <c r="A28" t="s">
        <v>49</v>
      </c>
      <c r="B28">
        <v>-0.14938520217659099</v>
      </c>
    </row>
    <row r="29" spans="1:2" x14ac:dyDescent="0.25">
      <c r="A29" t="s">
        <v>48</v>
      </c>
      <c r="B29">
        <v>1</v>
      </c>
    </row>
    <row r="30" spans="1:2" x14ac:dyDescent="0.25">
      <c r="A30" t="s">
        <v>50</v>
      </c>
      <c r="B30">
        <v>0</v>
      </c>
    </row>
    <row r="31" spans="1:2" x14ac:dyDescent="0.25">
      <c r="A31" t="s">
        <v>6</v>
      </c>
    </row>
    <row r="32" spans="1:2" x14ac:dyDescent="0.25">
      <c r="A32" t="s">
        <v>48</v>
      </c>
      <c r="B32">
        <v>-0.92487593659720602</v>
      </c>
    </row>
    <row r="33" spans="1:2" x14ac:dyDescent="0.25">
      <c r="A33" t="s">
        <v>49</v>
      </c>
      <c r="B33">
        <v>6.0463368358314597E-2</v>
      </c>
    </row>
    <row r="34" spans="1:2" x14ac:dyDescent="0.25">
      <c r="A34" t="s">
        <v>48</v>
      </c>
      <c r="B34">
        <v>1</v>
      </c>
    </row>
    <row r="35" spans="1:2" x14ac:dyDescent="0.25">
      <c r="A35" t="s">
        <v>50</v>
      </c>
      <c r="B35">
        <v>0</v>
      </c>
    </row>
    <row r="36" spans="1:2" x14ac:dyDescent="0.25">
      <c r="A36" t="s">
        <v>7</v>
      </c>
    </row>
    <row r="37" spans="1:2" x14ac:dyDescent="0.25">
      <c r="A37" t="s">
        <v>48</v>
      </c>
      <c r="B37">
        <v>-0.929820629896428</v>
      </c>
    </row>
    <row r="38" spans="1:2" x14ac:dyDescent="0.25">
      <c r="A38" t="s">
        <v>49</v>
      </c>
      <c r="B38">
        <v>7.7590930668801903E-4</v>
      </c>
    </row>
    <row r="39" spans="1:2" x14ac:dyDescent="0.25">
      <c r="A39" t="s">
        <v>48</v>
      </c>
      <c r="B39">
        <v>1</v>
      </c>
    </row>
    <row r="40" spans="1:2" x14ac:dyDescent="0.25">
      <c r="A40" t="s">
        <v>50</v>
      </c>
      <c r="B40">
        <v>0</v>
      </c>
    </row>
    <row r="41" spans="1:2" x14ac:dyDescent="0.25">
      <c r="A41" t="s">
        <v>8</v>
      </c>
    </row>
    <row r="42" spans="1:2" x14ac:dyDescent="0.25">
      <c r="A42" t="s">
        <v>48</v>
      </c>
      <c r="B42">
        <v>-0.89465326060392703</v>
      </c>
    </row>
    <row r="43" spans="1:2" x14ac:dyDescent="0.25">
      <c r="A43" t="s">
        <v>49</v>
      </c>
      <c r="B43">
        <v>-9.1719554081410706E-2</v>
      </c>
    </row>
    <row r="44" spans="1:2" x14ac:dyDescent="0.25">
      <c r="A44" t="s">
        <v>48</v>
      </c>
      <c r="B44">
        <v>1</v>
      </c>
    </row>
    <row r="45" spans="1:2" x14ac:dyDescent="0.25">
      <c r="A45" t="s">
        <v>50</v>
      </c>
      <c r="B45">
        <v>0</v>
      </c>
    </row>
    <row r="46" spans="1:2" x14ac:dyDescent="0.25">
      <c r="A46" t="s">
        <v>9</v>
      </c>
    </row>
    <row r="47" spans="1:2" x14ac:dyDescent="0.25">
      <c r="A47" t="s">
        <v>48</v>
      </c>
      <c r="B47">
        <v>-0.92897492047819996</v>
      </c>
    </row>
    <row r="48" spans="1:2" x14ac:dyDescent="0.25">
      <c r="A48" t="s">
        <v>49</v>
      </c>
      <c r="B48">
        <v>-0.117254255682071</v>
      </c>
    </row>
    <row r="49" spans="1:2" x14ac:dyDescent="0.25">
      <c r="A49" t="s">
        <v>48</v>
      </c>
      <c r="B49">
        <v>1</v>
      </c>
    </row>
    <row r="50" spans="1:2" x14ac:dyDescent="0.25">
      <c r="A50" t="s">
        <v>50</v>
      </c>
      <c r="B50">
        <v>0</v>
      </c>
    </row>
    <row r="51" spans="1:2" x14ac:dyDescent="0.25">
      <c r="A51" t="s">
        <v>10</v>
      </c>
    </row>
    <row r="52" spans="1:2" x14ac:dyDescent="0.25">
      <c r="A52" t="s">
        <v>48</v>
      </c>
      <c r="B52">
        <v>-0.78612732904748395</v>
      </c>
    </row>
    <row r="53" spans="1:2" x14ac:dyDescent="0.25">
      <c r="A53" t="s">
        <v>49</v>
      </c>
      <c r="B53">
        <v>-6.4934642268533002E-2</v>
      </c>
    </row>
    <row r="54" spans="1:2" x14ac:dyDescent="0.25">
      <c r="A54" t="s">
        <v>48</v>
      </c>
      <c r="B54">
        <v>1</v>
      </c>
    </row>
    <row r="55" spans="1:2" x14ac:dyDescent="0.25">
      <c r="A55" t="s">
        <v>50</v>
      </c>
      <c r="B55">
        <v>0</v>
      </c>
    </row>
    <row r="56" spans="1:2" x14ac:dyDescent="0.25">
      <c r="A56" t="s">
        <v>11</v>
      </c>
    </row>
    <row r="57" spans="1:2" x14ac:dyDescent="0.25">
      <c r="A57" t="s">
        <v>48</v>
      </c>
      <c r="B57">
        <v>-0.81060654010695499</v>
      </c>
    </row>
    <row r="58" spans="1:2" x14ac:dyDescent="0.25">
      <c r="A58" t="s">
        <v>49</v>
      </c>
      <c r="B58">
        <v>-6.6476358805037106E-2</v>
      </c>
    </row>
    <row r="59" spans="1:2" x14ac:dyDescent="0.25">
      <c r="A59" t="s">
        <v>48</v>
      </c>
      <c r="B59">
        <v>1</v>
      </c>
    </row>
    <row r="60" spans="1:2" x14ac:dyDescent="0.25">
      <c r="A60" t="s">
        <v>50</v>
      </c>
      <c r="B60">
        <v>0</v>
      </c>
    </row>
    <row r="61" spans="1:2" x14ac:dyDescent="0.25">
      <c r="A61" t="s">
        <v>12</v>
      </c>
    </row>
    <row r="62" spans="1:2" x14ac:dyDescent="0.25">
      <c r="A62" t="s">
        <v>48</v>
      </c>
      <c r="B62">
        <v>-0.87231405699190701</v>
      </c>
    </row>
    <row r="63" spans="1:2" x14ac:dyDescent="0.25">
      <c r="A63" t="s">
        <v>49</v>
      </c>
      <c r="B63">
        <v>-7.6259322223423603E-2</v>
      </c>
    </row>
    <row r="64" spans="1:2" x14ac:dyDescent="0.25">
      <c r="A64" t="s">
        <v>48</v>
      </c>
      <c r="B64">
        <v>1</v>
      </c>
    </row>
    <row r="65" spans="1:2" x14ac:dyDescent="0.25">
      <c r="A65" t="s">
        <v>50</v>
      </c>
      <c r="B65">
        <v>0</v>
      </c>
    </row>
    <row r="66" spans="1:2" x14ac:dyDescent="0.25">
      <c r="A66" t="s">
        <v>13</v>
      </c>
    </row>
    <row r="67" spans="1:2" x14ac:dyDescent="0.25">
      <c r="A67" t="s">
        <v>48</v>
      </c>
      <c r="B67" t="s">
        <v>57</v>
      </c>
    </row>
    <row r="68" spans="1:2" x14ac:dyDescent="0.25">
      <c r="A68" t="s">
        <v>49</v>
      </c>
      <c r="B68" t="s">
        <v>57</v>
      </c>
    </row>
    <row r="69" spans="1:2" x14ac:dyDescent="0.25">
      <c r="A69" t="s">
        <v>48</v>
      </c>
      <c r="B69">
        <v>0</v>
      </c>
    </row>
    <row r="70" spans="1:2" x14ac:dyDescent="0.25">
      <c r="A70" t="s">
        <v>50</v>
      </c>
      <c r="B70">
        <v>0</v>
      </c>
    </row>
    <row r="71" spans="1:2" x14ac:dyDescent="0.25">
      <c r="A71" t="s">
        <v>14</v>
      </c>
    </row>
    <row r="72" spans="1:2" x14ac:dyDescent="0.25">
      <c r="A72" t="s">
        <v>48</v>
      </c>
      <c r="B72">
        <v>-0.86313681116494601</v>
      </c>
    </row>
    <row r="73" spans="1:2" x14ac:dyDescent="0.25">
      <c r="A73" t="s">
        <v>49</v>
      </c>
      <c r="B73">
        <v>1.06159602762719E-2</v>
      </c>
    </row>
    <row r="74" spans="1:2" x14ac:dyDescent="0.25">
      <c r="A74" t="s">
        <v>48</v>
      </c>
      <c r="B74">
        <v>1</v>
      </c>
    </row>
    <row r="75" spans="1:2" x14ac:dyDescent="0.25">
      <c r="A75" t="s">
        <v>50</v>
      </c>
      <c r="B75">
        <v>0</v>
      </c>
    </row>
    <row r="76" spans="1:2" x14ac:dyDescent="0.25">
      <c r="A76" t="s">
        <v>15</v>
      </c>
    </row>
    <row r="77" spans="1:2" x14ac:dyDescent="0.25">
      <c r="A77" t="s">
        <v>48</v>
      </c>
      <c r="B77">
        <v>-0.86074464145353802</v>
      </c>
    </row>
    <row r="78" spans="1:2" x14ac:dyDescent="0.25">
      <c r="A78" t="s">
        <v>49</v>
      </c>
      <c r="B78">
        <v>7.2100761115653306E-2</v>
      </c>
    </row>
    <row r="79" spans="1:2" x14ac:dyDescent="0.25">
      <c r="A79" t="s">
        <v>48</v>
      </c>
      <c r="B79">
        <v>1</v>
      </c>
    </row>
    <row r="80" spans="1:2" x14ac:dyDescent="0.25">
      <c r="A80" t="s">
        <v>50</v>
      </c>
      <c r="B80">
        <v>0</v>
      </c>
    </row>
    <row r="81" spans="1:2" x14ac:dyDescent="0.25">
      <c r="A81" t="s">
        <v>16</v>
      </c>
    </row>
    <row r="82" spans="1:2" x14ac:dyDescent="0.25">
      <c r="A82" t="s">
        <v>48</v>
      </c>
      <c r="B82">
        <v>-0.85706903775575805</v>
      </c>
    </row>
    <row r="83" spans="1:2" x14ac:dyDescent="0.25">
      <c r="A83" t="s">
        <v>49</v>
      </c>
      <c r="B83">
        <v>-1.8182922177676499E-2</v>
      </c>
    </row>
    <row r="84" spans="1:2" x14ac:dyDescent="0.25">
      <c r="A84" t="s">
        <v>48</v>
      </c>
      <c r="B84">
        <v>1</v>
      </c>
    </row>
    <row r="85" spans="1:2" x14ac:dyDescent="0.25">
      <c r="A85" t="s">
        <v>50</v>
      </c>
      <c r="B85">
        <v>0</v>
      </c>
    </row>
    <row r="86" spans="1:2" x14ac:dyDescent="0.25">
      <c r="A86" t="s">
        <v>17</v>
      </c>
    </row>
    <row r="87" spans="1:2" x14ac:dyDescent="0.25">
      <c r="A87" t="s">
        <v>48</v>
      </c>
      <c r="B87">
        <v>-0.93879910986763604</v>
      </c>
    </row>
    <row r="88" spans="1:2" x14ac:dyDescent="0.25">
      <c r="A88" t="s">
        <v>49</v>
      </c>
      <c r="B88">
        <v>-0.12987600740236399</v>
      </c>
    </row>
    <row r="89" spans="1:2" x14ac:dyDescent="0.25">
      <c r="A89" t="s">
        <v>48</v>
      </c>
      <c r="B89">
        <v>1</v>
      </c>
    </row>
    <row r="90" spans="1:2" x14ac:dyDescent="0.25">
      <c r="A90" t="s">
        <v>50</v>
      </c>
      <c r="B90">
        <v>0</v>
      </c>
    </row>
    <row r="91" spans="1:2" x14ac:dyDescent="0.25">
      <c r="A91" t="s">
        <v>18</v>
      </c>
    </row>
    <row r="92" spans="1:2" x14ac:dyDescent="0.25">
      <c r="A92" t="s">
        <v>48</v>
      </c>
      <c r="B92">
        <v>-0.83347128283273697</v>
      </c>
    </row>
    <row r="93" spans="1:2" x14ac:dyDescent="0.25">
      <c r="A93" t="s">
        <v>49</v>
      </c>
      <c r="B93">
        <v>5.7244525071513203E-2</v>
      </c>
    </row>
    <row r="94" spans="1:2" x14ac:dyDescent="0.25">
      <c r="A94" t="s">
        <v>48</v>
      </c>
      <c r="B94">
        <v>1</v>
      </c>
    </row>
    <row r="95" spans="1:2" x14ac:dyDescent="0.25">
      <c r="A95" t="s">
        <v>50</v>
      </c>
      <c r="B95">
        <v>0</v>
      </c>
    </row>
    <row r="96" spans="1:2" x14ac:dyDescent="0.25">
      <c r="A96" t="s">
        <v>19</v>
      </c>
    </row>
    <row r="97" spans="1:2" x14ac:dyDescent="0.25">
      <c r="A97" t="s">
        <v>48</v>
      </c>
      <c r="B97">
        <v>-0.94835174071565398</v>
      </c>
    </row>
    <row r="98" spans="1:2" x14ac:dyDescent="0.25">
      <c r="A98" t="s">
        <v>49</v>
      </c>
      <c r="B98">
        <v>-6.4642917449564102E-2</v>
      </c>
    </row>
    <row r="99" spans="1:2" x14ac:dyDescent="0.25">
      <c r="A99" t="s">
        <v>48</v>
      </c>
      <c r="B99">
        <v>1</v>
      </c>
    </row>
    <row r="100" spans="1:2" x14ac:dyDescent="0.25">
      <c r="A100" t="s">
        <v>50</v>
      </c>
      <c r="B100">
        <v>0</v>
      </c>
    </row>
    <row r="101" spans="1:2" x14ac:dyDescent="0.25">
      <c r="A101" t="s">
        <v>20</v>
      </c>
    </row>
    <row r="102" spans="1:2" x14ac:dyDescent="0.25">
      <c r="A102" t="s">
        <v>48</v>
      </c>
      <c r="B102">
        <v>-0.58250622225362103</v>
      </c>
    </row>
    <row r="103" spans="1:2" x14ac:dyDescent="0.25">
      <c r="A103" t="s">
        <v>49</v>
      </c>
      <c r="B103">
        <v>-0.35036776070585002</v>
      </c>
    </row>
    <row r="104" spans="1:2" x14ac:dyDescent="0.25">
      <c r="A104" t="s">
        <v>48</v>
      </c>
      <c r="B104">
        <v>1</v>
      </c>
    </row>
    <row r="105" spans="1:2" x14ac:dyDescent="0.25">
      <c r="A105" t="s">
        <v>50</v>
      </c>
      <c r="B105">
        <v>1</v>
      </c>
    </row>
    <row r="106" spans="1:2" x14ac:dyDescent="0.25">
      <c r="A106" t="s">
        <v>21</v>
      </c>
    </row>
    <row r="107" spans="1:2" x14ac:dyDescent="0.25">
      <c r="A107" t="s">
        <v>48</v>
      </c>
      <c r="B107">
        <v>-0.62213937611135595</v>
      </c>
    </row>
    <row r="108" spans="1:2" x14ac:dyDescent="0.25">
      <c r="A108" t="s">
        <v>49</v>
      </c>
      <c r="B108">
        <v>0.13593653129087599</v>
      </c>
    </row>
    <row r="109" spans="1:2" x14ac:dyDescent="0.25">
      <c r="A109" t="s">
        <v>48</v>
      </c>
      <c r="B109">
        <v>1</v>
      </c>
    </row>
    <row r="110" spans="1:2" x14ac:dyDescent="0.25">
      <c r="A110" t="s">
        <v>50</v>
      </c>
      <c r="B110">
        <v>0</v>
      </c>
    </row>
    <row r="111" spans="1:2" x14ac:dyDescent="0.25">
      <c r="A111" t="s">
        <v>22</v>
      </c>
    </row>
    <row r="112" spans="1:2" x14ac:dyDescent="0.25">
      <c r="A112" t="s">
        <v>48</v>
      </c>
      <c r="B112">
        <v>-0.64325419367278802</v>
      </c>
    </row>
    <row r="113" spans="1:2" x14ac:dyDescent="0.25">
      <c r="A113" t="s">
        <v>49</v>
      </c>
      <c r="B113">
        <v>-0.228192937144202</v>
      </c>
    </row>
    <row r="114" spans="1:2" x14ac:dyDescent="0.25">
      <c r="A114" t="s">
        <v>48</v>
      </c>
      <c r="B114">
        <v>1</v>
      </c>
    </row>
    <row r="115" spans="1:2" x14ac:dyDescent="0.25">
      <c r="A115" t="s">
        <v>50</v>
      </c>
      <c r="B115">
        <v>0</v>
      </c>
    </row>
    <row r="116" spans="1:2" x14ac:dyDescent="0.25">
      <c r="A116" t="s">
        <v>23</v>
      </c>
    </row>
    <row r="117" spans="1:2" x14ac:dyDescent="0.25">
      <c r="A117" t="s">
        <v>48</v>
      </c>
      <c r="B117">
        <v>-0.88590020323669505</v>
      </c>
    </row>
    <row r="118" spans="1:2" x14ac:dyDescent="0.25">
      <c r="A118" t="s">
        <v>49</v>
      </c>
      <c r="B118">
        <v>-8.65788285656224E-3</v>
      </c>
    </row>
    <row r="119" spans="1:2" x14ac:dyDescent="0.25">
      <c r="A119" t="s">
        <v>48</v>
      </c>
      <c r="B119">
        <v>1</v>
      </c>
    </row>
    <row r="120" spans="1:2" x14ac:dyDescent="0.25">
      <c r="A120" t="s">
        <v>50</v>
      </c>
      <c r="B120">
        <v>0</v>
      </c>
    </row>
    <row r="121" spans="1:2" x14ac:dyDescent="0.25">
      <c r="A121" t="s">
        <v>24</v>
      </c>
    </row>
    <row r="122" spans="1:2" x14ac:dyDescent="0.25">
      <c r="A122" t="s">
        <v>48</v>
      </c>
      <c r="B122">
        <v>-0.73012976797215901</v>
      </c>
    </row>
    <row r="123" spans="1:2" x14ac:dyDescent="0.25">
      <c r="A123" t="s">
        <v>49</v>
      </c>
      <c r="B123">
        <v>-0.10558386101276999</v>
      </c>
    </row>
    <row r="124" spans="1:2" x14ac:dyDescent="0.25">
      <c r="A124" t="s">
        <v>48</v>
      </c>
      <c r="B124">
        <v>1</v>
      </c>
    </row>
    <row r="125" spans="1:2" x14ac:dyDescent="0.25">
      <c r="A125" t="s">
        <v>50</v>
      </c>
      <c r="B125">
        <v>0</v>
      </c>
    </row>
    <row r="126" spans="1:2" x14ac:dyDescent="0.25">
      <c r="A126" t="s">
        <v>25</v>
      </c>
    </row>
    <row r="127" spans="1:2" x14ac:dyDescent="0.25">
      <c r="A127" t="s">
        <v>48</v>
      </c>
      <c r="B127">
        <v>-0.80606884279086699</v>
      </c>
    </row>
    <row r="128" spans="1:2" x14ac:dyDescent="0.25">
      <c r="A128" t="s">
        <v>49</v>
      </c>
      <c r="B128">
        <v>4.1686682487811197E-2</v>
      </c>
    </row>
    <row r="129" spans="1:2" x14ac:dyDescent="0.25">
      <c r="A129" t="s">
        <v>48</v>
      </c>
      <c r="B129">
        <v>1</v>
      </c>
    </row>
    <row r="130" spans="1:2" x14ac:dyDescent="0.25">
      <c r="A130" t="s">
        <v>50</v>
      </c>
      <c r="B130">
        <v>0</v>
      </c>
    </row>
    <row r="131" spans="1:2" x14ac:dyDescent="0.25">
      <c r="A131" t="s">
        <v>26</v>
      </c>
    </row>
    <row r="132" spans="1:2" x14ac:dyDescent="0.25">
      <c r="A132" t="s">
        <v>48</v>
      </c>
      <c r="B132">
        <v>-0.91684942180383899</v>
      </c>
    </row>
    <row r="133" spans="1:2" x14ac:dyDescent="0.25">
      <c r="A133" t="s">
        <v>49</v>
      </c>
      <c r="B133">
        <v>-2.3515304216778301E-2</v>
      </c>
    </row>
    <row r="134" spans="1:2" x14ac:dyDescent="0.25">
      <c r="A134" t="s">
        <v>48</v>
      </c>
      <c r="B134">
        <v>1</v>
      </c>
    </row>
    <row r="135" spans="1:2" x14ac:dyDescent="0.25">
      <c r="A135" t="s">
        <v>50</v>
      </c>
      <c r="B135">
        <v>0</v>
      </c>
    </row>
    <row r="136" spans="1:2" x14ac:dyDescent="0.25">
      <c r="A136" t="s">
        <v>27</v>
      </c>
    </row>
    <row r="137" spans="1:2" x14ac:dyDescent="0.25">
      <c r="A137" t="s">
        <v>48</v>
      </c>
      <c r="B137">
        <v>-0.92477123383239801</v>
      </c>
    </row>
    <row r="138" spans="1:2" x14ac:dyDescent="0.25">
      <c r="A138" t="s">
        <v>49</v>
      </c>
      <c r="B138">
        <v>3.7275052820866697E-2</v>
      </c>
    </row>
    <row r="139" spans="1:2" x14ac:dyDescent="0.25">
      <c r="A139" t="s">
        <v>48</v>
      </c>
      <c r="B139">
        <v>1</v>
      </c>
    </row>
    <row r="140" spans="1:2" x14ac:dyDescent="0.25">
      <c r="A140" t="s">
        <v>50</v>
      </c>
      <c r="B140">
        <v>0</v>
      </c>
    </row>
    <row r="141" spans="1:2" x14ac:dyDescent="0.25">
      <c r="A141" t="s">
        <v>28</v>
      </c>
    </row>
    <row r="142" spans="1:2" x14ac:dyDescent="0.25">
      <c r="A142" t="s">
        <v>48</v>
      </c>
      <c r="B142">
        <v>-0.93000004016784998</v>
      </c>
    </row>
    <row r="143" spans="1:2" x14ac:dyDescent="0.25">
      <c r="A143" t="s">
        <v>49</v>
      </c>
      <c r="B143">
        <v>-1.84691704539343E-2</v>
      </c>
    </row>
    <row r="144" spans="1:2" x14ac:dyDescent="0.25">
      <c r="A144" t="s">
        <v>48</v>
      </c>
      <c r="B144">
        <v>1</v>
      </c>
    </row>
    <row r="145" spans="1:2" x14ac:dyDescent="0.25">
      <c r="A145" t="s">
        <v>50</v>
      </c>
      <c r="B145">
        <v>0</v>
      </c>
    </row>
    <row r="146" spans="1:2" x14ac:dyDescent="0.25">
      <c r="A146" t="s">
        <v>29</v>
      </c>
    </row>
    <row r="147" spans="1:2" x14ac:dyDescent="0.25">
      <c r="A147" t="s">
        <v>48</v>
      </c>
      <c r="B147">
        <v>-0.89759015814641097</v>
      </c>
    </row>
    <row r="148" spans="1:2" x14ac:dyDescent="0.25">
      <c r="A148" t="s">
        <v>49</v>
      </c>
      <c r="B148">
        <v>0.186167875028839</v>
      </c>
    </row>
    <row r="149" spans="1:2" x14ac:dyDescent="0.25">
      <c r="A149" t="s">
        <v>48</v>
      </c>
      <c r="B149">
        <v>1</v>
      </c>
    </row>
    <row r="150" spans="1:2" x14ac:dyDescent="0.25">
      <c r="A150" t="s">
        <v>50</v>
      </c>
      <c r="B150">
        <v>0</v>
      </c>
    </row>
    <row r="151" spans="1:2" x14ac:dyDescent="0.25">
      <c r="A151" t="s">
        <v>51</v>
      </c>
      <c r="B151" t="s">
        <v>57</v>
      </c>
    </row>
    <row r="152" spans="1:2" x14ac:dyDescent="0.25">
      <c r="A152" t="s">
        <v>52</v>
      </c>
      <c r="B152" t="s">
        <v>57</v>
      </c>
    </row>
    <row r="153" spans="1:2" x14ac:dyDescent="0.25">
      <c r="A153" t="s">
        <v>53</v>
      </c>
      <c r="B153" t="s">
        <v>57</v>
      </c>
    </row>
    <row r="154" spans="1:2" x14ac:dyDescent="0.25">
      <c r="A154" t="s">
        <v>54</v>
      </c>
      <c r="B154" t="s">
        <v>57</v>
      </c>
    </row>
    <row r="155" spans="1:2" x14ac:dyDescent="0.25">
      <c r="A155" t="s">
        <v>55</v>
      </c>
      <c r="B155" t="s">
        <v>57</v>
      </c>
    </row>
    <row r="156" spans="1:2" x14ac:dyDescent="0.25">
      <c r="A156" t="s">
        <v>56</v>
      </c>
      <c r="B156" t="s">
        <v>57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13</vt:i4>
      </vt:variant>
    </vt:vector>
  </HeadingPairs>
  <TitlesOfParts>
    <vt:vector size="26" baseType="lpstr">
      <vt:lpstr>Attacker Fidelity</vt:lpstr>
      <vt:lpstr>Embedder Fidelity</vt:lpstr>
      <vt:lpstr>Watermarks</vt:lpstr>
      <vt:lpstr>Chi Embed</vt:lpstr>
      <vt:lpstr>Chi Attack</vt:lpstr>
      <vt:lpstr>Changed Pixels</vt:lpstr>
      <vt:lpstr>Detection 100</vt:lpstr>
      <vt:lpstr>Detection 10</vt:lpstr>
      <vt:lpstr>Detection 1000</vt:lpstr>
      <vt:lpstr>Det 10000</vt:lpstr>
      <vt:lpstr>Det diff</vt:lpstr>
      <vt:lpstr>Det same</vt:lpstr>
      <vt:lpstr>Det AttDet</vt:lpstr>
      <vt:lpstr>'Changed Pixels'!Changed_pixels_p_100</vt:lpstr>
      <vt:lpstr>'Chi Attack'!Chi_test_Attacker_p_100</vt:lpstr>
      <vt:lpstr>'Chi Embed'!Chi_test_Embedder_p_100</vt:lpstr>
      <vt:lpstr>'Det diff'!Detection_results_3_diff_seeds</vt:lpstr>
      <vt:lpstr>'Det same'!Detection_results_3_same_seeds</vt:lpstr>
      <vt:lpstr>'Det AttDet'!Detection_results_dec_att_same</vt:lpstr>
      <vt:lpstr>'Detection 10'!Detection_results_p_10</vt:lpstr>
      <vt:lpstr>'Detection 100'!Detection_results_p_100</vt:lpstr>
      <vt:lpstr>'Detection 1000'!Detection_results_p_1000</vt:lpstr>
      <vt:lpstr>'Det 10000'!Detection_results_p_10000</vt:lpstr>
      <vt:lpstr>'Attacker Fidelity'!Fidelity_Attacker_p_100</vt:lpstr>
      <vt:lpstr>'Embedder Fidelity'!Fidelity_Embedder_p_100</vt:lpstr>
      <vt:lpstr>Watermarks!Watermarks_p_100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Böning</dc:creator>
  <cp:lastModifiedBy>Sarah Böning</cp:lastModifiedBy>
  <dcterms:created xsi:type="dcterms:W3CDTF">2019-09-17T16:00:05Z</dcterms:created>
  <dcterms:modified xsi:type="dcterms:W3CDTF">2019-09-17T17:31:09Z</dcterms:modified>
</cp:coreProperties>
</file>