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54594FF9-4C0A-4BE7-9217-05BCB8E53AFB}" xr6:coauthVersionLast="47" xr6:coauthVersionMax="47" xr10:uidLastSave="{00000000-0000-0000-0000-000000000000}"/>
  <bookViews>
    <workbookView xWindow="-120" yWindow="-120" windowWidth="29040" windowHeight="17520" activeTab="2"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 i="3"/>
  <c r="B28" i="2"/>
  <c r="B27" i="2"/>
</calcChain>
</file>

<file path=xl/sharedStrings.xml><?xml version="1.0" encoding="utf-8"?>
<sst xmlns="http://schemas.openxmlformats.org/spreadsheetml/2006/main" count="194" uniqueCount="109">
  <si>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</si>
  <si>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</si>
  <si>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</si>
  <si>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</si>
  <si>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</si>
  <si>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</si>
  <si>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</si>
  <si>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</si>
  <si>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</si>
  <si>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</si>
  <si>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</si>
  <si>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</si>
  <si>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</si>
  <si>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</si>
  <si>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</si>
  <si>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</si>
  <si>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</si>
  <si>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</si>
  <si>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</si>
  <si>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</si>
  <si>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</si>
  <si>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</si>
  <si>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</si>
  <si>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</si>
  <si>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</si>
  <si>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</si>
  <si>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</si>
  <si>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</si>
  <si>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</si>
  <si>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</si>
  <si>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</si>
  <si>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</si>
  <si>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</si>
  <si>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</si>
  <si>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</si>
  <si>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</si>
  <si>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</si>
  <si>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</si>
  <si>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</si>
  <si>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</si>
  <si>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</si>
  <si>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</si>
  <si>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</si>
  <si>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</si>
  <si>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</si>
  <si>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</si>
  <si>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</si>
  <si>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</si>
  <si>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</si>
  <si>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</si>
  <si>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</si>
  <si>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</si>
  <si>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</si>
  <si>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</si>
  <si>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</si>
  <si>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</si>
  <si>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</si>
  <si>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</si>
  <si>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</si>
  <si>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</si>
  <si>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</si>
  <si>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</si>
  <si>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</si>
  <si>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</si>
  <si>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</si>
  <si>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</si>
  <si>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</si>
  <si>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</si>
  <si>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</si>
  <si>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</si>
  <si>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</si>
  <si>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</si>
  <si>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</si>
  <si>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</si>
  <si>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</si>
  <si>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</si>
  <si>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</si>
  <si>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</si>
  <si>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</si>
  <si>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</si>
  <si>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</si>
  <si>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</si>
  <si>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</si>
  <si>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</si>
  <si>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</si>
  <si>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</si>
  <si>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</si>
  <si>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</si>
  <si>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</si>
  <si>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</si>
  <si>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</si>
  <si>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</si>
  <si>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</si>
  <si>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</si>
  <si>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</si>
  <si>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</si>
  <si>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</si>
  <si>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</si>
  <si>
    <t>EI</t>
  </si>
  <si>
    <t>% pipe bending stiffness (kNm2)</t>
  </si>
  <si>
    <t>Automated Fit</t>
  </si>
  <si>
    <t>N</t>
  </si>
  <si>
    <t>LN</t>
  </si>
  <si>
    <t>Min Value</t>
  </si>
  <si>
    <t>Correlated to:</t>
  </si>
  <si>
    <t>Strongly or Weakly?</t>
  </si>
  <si>
    <t>Strongly</t>
  </si>
  <si>
    <t>Weakly</t>
  </si>
  <si>
    <r>
      <rPr>
        <sz val="11"/>
        <color theme="1"/>
        <rFont val="Aptos Narrow"/>
        <family val="2"/>
      </rPr>
      <t xml:space="preserve">±% </t>
    </r>
    <r>
      <rPr>
        <sz val="11"/>
        <color theme="1"/>
        <rFont val="Calibri"/>
        <family val="2"/>
      </rPr>
      <t>Window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</si>
</sst>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font>
    <font>
      <sz val="11"/>
      <color theme="1"/>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12</xdr:row>
      <xdr:rowOff>0</xdr:rowOff>
    </xdr:from>
    <xdr:to>
      <xdr:col>12</xdr:col>
      <xdr:colOff>514350</xdr:colOff>
      <xdr:row>28</xdr:row>
      <xdr:rowOff>114813</xdr:rowOff>
    </xdr:to>
    <xdr:grpSp>
      <xdr:nvGrpSpPr>
        <xdr:cNvPr id="43" name="Group 42">
          <a:extLst>
            <a:ext uri="{FF2B5EF4-FFF2-40B4-BE49-F238E27FC236}">
              <a16:creationId xmlns:a16="http://schemas.microsoft.com/office/drawing/2014/main" id="{F9EAD8BA-9958-45B9-A45A-E045D1BBA7E1}"/>
            </a:ext>
          </a:extLst>
        </xdr:cNvPr>
        <xdr:cNvGrpSpPr/>
      </xdr:nvGrpSpPr>
      <xdr:grpSpPr>
        <a:xfrm>
          <a:off x="4552950" y="2286000"/>
          <a:ext cx="4781550" cy="3162813"/>
          <a:chOff x="5772151" y="1085850"/>
          <a:chExt cx="4781550" cy="3162813"/>
        </a:xfrm>
      </xdr:grpSpPr>
      <xdr:pic>
        <xdr:nvPicPr>
          <xdr:cNvPr id="44" name="Picture 43">
            <a:extLst>
              <a:ext uri="{FF2B5EF4-FFF2-40B4-BE49-F238E27FC236}">
                <a16:creationId xmlns:a16="http://schemas.microsoft.com/office/drawing/2014/main" id="{67139CBB-AC16-4A1D-1075-DD3D57FEA0C1}"/>
              </a:ext>
            </a:extLst>
          </xdr:cNvPr>
          <xdr:cNvPicPr>
            <a:picLocks noChangeAspect="1"/>
          </xdr:cNvPicPr>
        </xdr:nvPicPr>
        <xdr:blipFill rotWithShape="1">
          <a:blip xmlns:r="http://schemas.openxmlformats.org/officeDocument/2006/relationships" r:embed="rId1"/>
          <a:srcRect t="13987" r="49197"/>
          <a:stretch/>
        </xdr:blipFill>
        <xdr:spPr>
          <a:xfrm>
            <a:off x="5772151" y="1085850"/>
            <a:ext cx="4781550" cy="3162813"/>
          </a:xfrm>
          <a:prstGeom prst="rect">
            <a:avLst/>
          </a:prstGeom>
        </xdr:spPr>
      </xdr:pic>
      <xdr:cxnSp macro="">
        <xdr:nvCxnSpPr>
          <xdr:cNvPr id="45" name="Straight Connector 44">
            <a:extLst>
              <a:ext uri="{FF2B5EF4-FFF2-40B4-BE49-F238E27FC236}">
                <a16:creationId xmlns:a16="http://schemas.microsoft.com/office/drawing/2014/main" id="{230F3240-0B9C-248D-4363-936E978C10E4}"/>
              </a:ext>
            </a:extLst>
          </xdr:cNvPr>
          <xdr:cNvCxnSpPr/>
        </xdr:nvCxnSpPr>
        <xdr:spPr>
          <a:xfrm>
            <a:off x="7115175" y="2124075"/>
            <a:ext cx="0" cy="1638300"/>
          </a:xfrm>
          <a:prstGeom prst="line">
            <a:avLst/>
          </a:prstGeom>
          <a:ln w="3810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46" name="Cross 45">
            <a:extLst>
              <a:ext uri="{FF2B5EF4-FFF2-40B4-BE49-F238E27FC236}">
                <a16:creationId xmlns:a16="http://schemas.microsoft.com/office/drawing/2014/main" id="{36438FC0-4EDD-DB43-D637-2B20E453EA75}"/>
              </a:ext>
            </a:extLst>
          </xdr:cNvPr>
          <xdr:cNvSpPr/>
        </xdr:nvSpPr>
        <xdr:spPr>
          <a:xfrm rot="2685931">
            <a:off x="7058706" y="2071689"/>
            <a:ext cx="108000" cy="108000"/>
          </a:xfrm>
          <a:prstGeom prst="plus">
            <a:avLst>
              <a:gd name="adj" fmla="val 41479"/>
            </a:avLst>
          </a:prstGeom>
          <a:solidFill>
            <a:srgbClr val="00B050"/>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47" name="Straight Connector 46">
            <a:extLst>
              <a:ext uri="{FF2B5EF4-FFF2-40B4-BE49-F238E27FC236}">
                <a16:creationId xmlns:a16="http://schemas.microsoft.com/office/drawing/2014/main" id="{1B83E45F-2B1E-C24D-EC0F-1C9D6BA4C6E3}"/>
              </a:ext>
            </a:extLst>
          </xdr:cNvPr>
          <xdr:cNvCxnSpPr/>
        </xdr:nvCxnSpPr>
        <xdr:spPr>
          <a:xfrm flipV="1">
            <a:off x="6341175" y="2133538"/>
            <a:ext cx="775980" cy="0"/>
          </a:xfrm>
          <a:prstGeom prst="line">
            <a:avLst/>
          </a:prstGeom>
          <a:ln w="3810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48" name="TextBox 47">
            <a:extLst>
              <a:ext uri="{FF2B5EF4-FFF2-40B4-BE49-F238E27FC236}">
                <a16:creationId xmlns:a16="http://schemas.microsoft.com/office/drawing/2014/main" id="{9B7DC353-9222-8B90-3FD8-1EA4452CAEE2}"/>
              </a:ext>
            </a:extLst>
          </xdr:cNvPr>
          <xdr:cNvSpPr txBox="1"/>
        </xdr:nvSpPr>
        <xdr:spPr>
          <a:xfrm>
            <a:off x="5962649" y="2006435"/>
            <a:ext cx="4347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00B050"/>
                </a:solidFill>
              </a:rPr>
              <a:t>0.72</a:t>
            </a:r>
          </a:p>
        </xdr:txBody>
      </xdr:sp>
    </xdr:grpSp>
    <xdr:clientData/>
  </xdr:twoCellAnchor>
  <xdr:twoCellAnchor>
    <xdr:from>
      <xdr:col>13</xdr:col>
      <xdr:colOff>0</xdr:colOff>
      <xdr:row>12</xdr:row>
      <xdr:rowOff>0</xdr:rowOff>
    </xdr:from>
    <xdr:to>
      <xdr:col>20</xdr:col>
      <xdr:colOff>457200</xdr:colOff>
      <xdr:row>28</xdr:row>
      <xdr:rowOff>76711</xdr:rowOff>
    </xdr:to>
    <xdr:grpSp>
      <xdr:nvGrpSpPr>
        <xdr:cNvPr id="49" name="Group 48">
          <a:extLst>
            <a:ext uri="{FF2B5EF4-FFF2-40B4-BE49-F238E27FC236}">
              <a16:creationId xmlns:a16="http://schemas.microsoft.com/office/drawing/2014/main" id="{F633030A-8F6A-45D7-83FE-ED399179A4CB}"/>
            </a:ext>
          </a:extLst>
        </xdr:cNvPr>
        <xdr:cNvGrpSpPr/>
      </xdr:nvGrpSpPr>
      <xdr:grpSpPr>
        <a:xfrm>
          <a:off x="9429750" y="2286000"/>
          <a:ext cx="4724400" cy="3124711"/>
          <a:chOff x="5772150" y="5105400"/>
          <a:chExt cx="4724400" cy="3124711"/>
        </a:xfrm>
      </xdr:grpSpPr>
      <xdr:pic>
        <xdr:nvPicPr>
          <xdr:cNvPr id="50" name="Picture 49">
            <a:extLst>
              <a:ext uri="{FF2B5EF4-FFF2-40B4-BE49-F238E27FC236}">
                <a16:creationId xmlns:a16="http://schemas.microsoft.com/office/drawing/2014/main" id="{FA5C477F-7AFF-85BB-5F57-B080F1916555}"/>
              </a:ext>
            </a:extLst>
          </xdr:cNvPr>
          <xdr:cNvPicPr>
            <a:picLocks noChangeAspect="1"/>
          </xdr:cNvPicPr>
        </xdr:nvPicPr>
        <xdr:blipFill rotWithShape="1">
          <a:blip xmlns:r="http://schemas.openxmlformats.org/officeDocument/2006/relationships" r:embed="rId2"/>
          <a:srcRect t="14581" r="49956"/>
          <a:stretch/>
        </xdr:blipFill>
        <xdr:spPr>
          <a:xfrm>
            <a:off x="5772150" y="5105400"/>
            <a:ext cx="4724400" cy="3124711"/>
          </a:xfrm>
          <a:prstGeom prst="rect">
            <a:avLst/>
          </a:prstGeom>
        </xdr:spPr>
      </xdr:pic>
      <xdr:cxnSp macro="">
        <xdr:nvCxnSpPr>
          <xdr:cNvPr id="51" name="Straight Connector 50">
            <a:extLst>
              <a:ext uri="{FF2B5EF4-FFF2-40B4-BE49-F238E27FC236}">
                <a16:creationId xmlns:a16="http://schemas.microsoft.com/office/drawing/2014/main" id="{2835A5B4-B7B6-8EEF-4E9F-B39214ED9200}"/>
              </a:ext>
            </a:extLst>
          </xdr:cNvPr>
          <xdr:cNvCxnSpPr/>
        </xdr:nvCxnSpPr>
        <xdr:spPr>
          <a:xfrm>
            <a:off x="7791613" y="6149064"/>
            <a:ext cx="0" cy="1591200"/>
          </a:xfrm>
          <a:prstGeom prst="line">
            <a:avLst/>
          </a:prstGeom>
          <a:ln w="3810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52" name="Cross 51">
            <a:extLst>
              <a:ext uri="{FF2B5EF4-FFF2-40B4-BE49-F238E27FC236}">
                <a16:creationId xmlns:a16="http://schemas.microsoft.com/office/drawing/2014/main" id="{A4439168-7CF7-06B0-6019-46BDC8FB78F8}"/>
              </a:ext>
            </a:extLst>
          </xdr:cNvPr>
          <xdr:cNvSpPr/>
        </xdr:nvSpPr>
        <xdr:spPr>
          <a:xfrm rot="2685931">
            <a:off x="7735144" y="6096678"/>
            <a:ext cx="108000" cy="108000"/>
          </a:xfrm>
          <a:prstGeom prst="plus">
            <a:avLst>
              <a:gd name="adj" fmla="val 41479"/>
            </a:avLst>
          </a:prstGeom>
          <a:solidFill>
            <a:srgbClr val="00B050"/>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3" name="Straight Connector 52">
            <a:extLst>
              <a:ext uri="{FF2B5EF4-FFF2-40B4-BE49-F238E27FC236}">
                <a16:creationId xmlns:a16="http://schemas.microsoft.com/office/drawing/2014/main" id="{AA8ACF7B-A12A-6684-3CF2-D96334C5820D}"/>
              </a:ext>
            </a:extLst>
          </xdr:cNvPr>
          <xdr:cNvCxnSpPr/>
        </xdr:nvCxnSpPr>
        <xdr:spPr>
          <a:xfrm flipV="1">
            <a:off x="6356351" y="6152069"/>
            <a:ext cx="1420063" cy="0"/>
          </a:xfrm>
          <a:prstGeom prst="line">
            <a:avLst/>
          </a:prstGeom>
          <a:ln w="3810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54" name="TextBox 53">
            <a:extLst>
              <a:ext uri="{FF2B5EF4-FFF2-40B4-BE49-F238E27FC236}">
                <a16:creationId xmlns:a16="http://schemas.microsoft.com/office/drawing/2014/main" id="{74FF9D5F-966E-8655-C1AC-25BC4A42400A}"/>
              </a:ext>
            </a:extLst>
          </xdr:cNvPr>
          <xdr:cNvSpPr txBox="1"/>
        </xdr:nvSpPr>
        <xdr:spPr>
          <a:xfrm>
            <a:off x="5977826" y="6024966"/>
            <a:ext cx="4347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00B050"/>
                </a:solidFill>
              </a:rPr>
              <a:t>0.72</a:t>
            </a:r>
          </a:p>
        </xdr:txBody>
      </xdr:sp>
      <xdr:cxnSp macro="">
        <xdr:nvCxnSpPr>
          <xdr:cNvPr id="55" name="Straight Connector 54">
            <a:extLst>
              <a:ext uri="{FF2B5EF4-FFF2-40B4-BE49-F238E27FC236}">
                <a16:creationId xmlns:a16="http://schemas.microsoft.com/office/drawing/2014/main" id="{9870770D-B10A-02E6-D1F9-82C4173C9B9F}"/>
              </a:ext>
            </a:extLst>
          </xdr:cNvPr>
          <xdr:cNvCxnSpPr/>
        </xdr:nvCxnSpPr>
        <xdr:spPr>
          <a:xfrm flipV="1">
            <a:off x="6360225" y="5933155"/>
            <a:ext cx="1762063" cy="0"/>
          </a:xfrm>
          <a:prstGeom prst="line">
            <a:avLst/>
          </a:prstGeom>
          <a:ln w="3810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51B51D32-1B2E-F121-5350-A34B131D44E1}"/>
              </a:ext>
            </a:extLst>
          </xdr:cNvPr>
          <xdr:cNvCxnSpPr/>
        </xdr:nvCxnSpPr>
        <xdr:spPr>
          <a:xfrm flipV="1">
            <a:off x="6360871" y="6366461"/>
            <a:ext cx="1168709" cy="0"/>
          </a:xfrm>
          <a:prstGeom prst="line">
            <a:avLst/>
          </a:prstGeom>
          <a:ln w="3810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57" name="TextBox 56">
            <a:extLst>
              <a:ext uri="{FF2B5EF4-FFF2-40B4-BE49-F238E27FC236}">
                <a16:creationId xmlns:a16="http://schemas.microsoft.com/office/drawing/2014/main" id="{F41E8623-0DF5-9E4A-71CA-0BB2E8CFB571}"/>
              </a:ext>
            </a:extLst>
          </xdr:cNvPr>
          <xdr:cNvSpPr txBox="1"/>
        </xdr:nvSpPr>
        <xdr:spPr>
          <a:xfrm>
            <a:off x="6410489" y="5906145"/>
            <a:ext cx="4290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00B050"/>
                </a:solidFill>
              </a:rPr>
              <a:t>+X%</a:t>
            </a:r>
          </a:p>
        </xdr:txBody>
      </xdr:sp>
      <xdr:sp macro="" textlink="">
        <xdr:nvSpPr>
          <xdr:cNvPr id="58" name="TextBox 57">
            <a:extLst>
              <a:ext uri="{FF2B5EF4-FFF2-40B4-BE49-F238E27FC236}">
                <a16:creationId xmlns:a16="http://schemas.microsoft.com/office/drawing/2014/main" id="{B32863E0-ED35-99C8-25D6-7739C1E6B217}"/>
              </a:ext>
            </a:extLst>
          </xdr:cNvPr>
          <xdr:cNvSpPr txBox="1"/>
        </xdr:nvSpPr>
        <xdr:spPr>
          <a:xfrm>
            <a:off x="6433412" y="6125060"/>
            <a:ext cx="40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00B050"/>
                </a:solidFill>
              </a:rPr>
              <a:t>-X%</a:t>
            </a:r>
          </a:p>
        </xdr:txBody>
      </xdr:sp>
      <xdr:cxnSp macro="">
        <xdr:nvCxnSpPr>
          <xdr:cNvPr id="59" name="Straight Connector 58">
            <a:extLst>
              <a:ext uri="{FF2B5EF4-FFF2-40B4-BE49-F238E27FC236}">
                <a16:creationId xmlns:a16="http://schemas.microsoft.com/office/drawing/2014/main" id="{EDBE68AF-18B1-4BE9-317E-A8C5798475C8}"/>
              </a:ext>
            </a:extLst>
          </xdr:cNvPr>
          <xdr:cNvCxnSpPr/>
        </xdr:nvCxnSpPr>
        <xdr:spPr>
          <a:xfrm>
            <a:off x="7531371" y="6366041"/>
            <a:ext cx="0" cy="1368000"/>
          </a:xfrm>
          <a:prstGeom prst="line">
            <a:avLst/>
          </a:prstGeom>
          <a:ln w="3810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8637ED1-6799-4CA3-FAF1-37F55DE786EA}"/>
              </a:ext>
            </a:extLst>
          </xdr:cNvPr>
          <xdr:cNvCxnSpPr/>
        </xdr:nvCxnSpPr>
        <xdr:spPr>
          <a:xfrm>
            <a:off x="8128701" y="5934026"/>
            <a:ext cx="0" cy="1800000"/>
          </a:xfrm>
          <a:prstGeom prst="line">
            <a:avLst/>
          </a:prstGeom>
          <a:ln w="3810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61" name="Cross 60">
            <a:extLst>
              <a:ext uri="{FF2B5EF4-FFF2-40B4-BE49-F238E27FC236}">
                <a16:creationId xmlns:a16="http://schemas.microsoft.com/office/drawing/2014/main" id="{48454CC4-DB7F-CCAA-8993-C79FA0F0D7C1}"/>
              </a:ext>
            </a:extLst>
          </xdr:cNvPr>
          <xdr:cNvSpPr/>
        </xdr:nvSpPr>
        <xdr:spPr>
          <a:xfrm rot="2685931">
            <a:off x="7478131" y="6316884"/>
            <a:ext cx="108000" cy="108000"/>
          </a:xfrm>
          <a:prstGeom prst="plus">
            <a:avLst>
              <a:gd name="adj" fmla="val 41479"/>
            </a:avLst>
          </a:prstGeom>
          <a:solidFill>
            <a:srgbClr val="FFC000"/>
          </a:solidFill>
          <a:ln>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2" name="Cross 61">
            <a:extLst>
              <a:ext uri="{FF2B5EF4-FFF2-40B4-BE49-F238E27FC236}">
                <a16:creationId xmlns:a16="http://schemas.microsoft.com/office/drawing/2014/main" id="{34481FBE-04E5-E6C6-0951-89B23180C582}"/>
              </a:ext>
            </a:extLst>
          </xdr:cNvPr>
          <xdr:cNvSpPr/>
        </xdr:nvSpPr>
        <xdr:spPr>
          <a:xfrm rot="2685931">
            <a:off x="8075462" y="5878411"/>
            <a:ext cx="108000" cy="108000"/>
          </a:xfrm>
          <a:prstGeom prst="plus">
            <a:avLst>
              <a:gd name="adj" fmla="val 41479"/>
            </a:avLst>
          </a:prstGeom>
          <a:solidFill>
            <a:srgbClr val="FFC000"/>
          </a:solidFill>
          <a:ln>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63" name="Straight Arrow Connector 62">
            <a:extLst>
              <a:ext uri="{FF2B5EF4-FFF2-40B4-BE49-F238E27FC236}">
                <a16:creationId xmlns:a16="http://schemas.microsoft.com/office/drawing/2014/main" id="{ECAA3A46-5DC7-1958-C1BE-9330832837BF}"/>
              </a:ext>
            </a:extLst>
          </xdr:cNvPr>
          <xdr:cNvCxnSpPr/>
        </xdr:nvCxnSpPr>
        <xdr:spPr>
          <a:xfrm flipH="1">
            <a:off x="6418373" y="5928101"/>
            <a:ext cx="0" cy="2160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Straight Arrow Connector 63">
            <a:extLst>
              <a:ext uri="{FF2B5EF4-FFF2-40B4-BE49-F238E27FC236}">
                <a16:creationId xmlns:a16="http://schemas.microsoft.com/office/drawing/2014/main" id="{4FB6387B-4422-27B1-6C7B-CD33847A908E}"/>
              </a:ext>
            </a:extLst>
          </xdr:cNvPr>
          <xdr:cNvCxnSpPr/>
        </xdr:nvCxnSpPr>
        <xdr:spPr>
          <a:xfrm flipH="1">
            <a:off x="6415790" y="6154764"/>
            <a:ext cx="0" cy="2160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Straight Arrow Connector 64">
            <a:extLst>
              <a:ext uri="{FF2B5EF4-FFF2-40B4-BE49-F238E27FC236}">
                <a16:creationId xmlns:a16="http://schemas.microsoft.com/office/drawing/2014/main" id="{0554B80B-6F70-C071-2C15-07DDA464B1A3}"/>
              </a:ext>
            </a:extLst>
          </xdr:cNvPr>
          <xdr:cNvCxnSpPr/>
        </xdr:nvCxnSpPr>
        <xdr:spPr>
          <a:xfrm flipH="1" flipV="1">
            <a:off x="7532959" y="7663164"/>
            <a:ext cx="591059" cy="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6" name="TextBox 65">
            <a:extLst>
              <a:ext uri="{FF2B5EF4-FFF2-40B4-BE49-F238E27FC236}">
                <a16:creationId xmlns:a16="http://schemas.microsoft.com/office/drawing/2014/main" id="{B5E52E92-580C-420E-8836-21C3EE3855D7}"/>
              </a:ext>
            </a:extLst>
          </xdr:cNvPr>
          <xdr:cNvSpPr txBox="1"/>
        </xdr:nvSpPr>
        <xdr:spPr>
          <a:xfrm>
            <a:off x="7768849" y="7403669"/>
            <a:ext cx="20516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00B050"/>
                </a:solidFill>
              </a:rPr>
              <a:t>Range of allowed random values</a:t>
            </a:r>
          </a:p>
        </xdr:txBody>
      </xdr:sp>
    </xdr:grp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F25" sqref="F25"/>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82</v>
      </c>
    </row>
    <row r="13" spans="1:1" x14ac:dyDescent="0.25">
      <c r="A13" t="s">
        <v>75</v>
      </c>
    </row>
    <row r="14" spans="1:1" x14ac:dyDescent="0.25">
      <c r="A14" t="s">
        <v>34</v>
      </c>
    </row>
    <row r="15" spans="1:1" x14ac:dyDescent="0.25">
      <c r="A15" t="s">
        <v>74</v>
      </c>
    </row>
    <row r="16" spans="1:1" x14ac:dyDescent="0.25">
      <c r="A16" t="s">
        <v>81</v>
      </c>
    </row>
    <row r="17" spans="1:1" x14ac:dyDescent="0.25">
      <c r="A17" t="s">
        <v>83</v>
      </c>
    </row>
    <row r="18" spans="1:1" x14ac:dyDescent="0.25">
      <c r="A18" t="s">
        <v>84</v>
      </c>
    </row>
    <row r="19" spans="1:1" x14ac:dyDescent="0.25">
      <c r="A19"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H45"/>
  <sheetViews>
    <sheetView topLeftCell="A5" workbookViewId="0">
      <selection activeCell="H15" sqref="H15"/>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92</v>
      </c>
    </row>
    <row r="8" spans="1:7" x14ac:dyDescent="0.25">
      <c r="A8" t="s">
        <v>88</v>
      </c>
      <c r="B8">
        <v>0</v>
      </c>
      <c r="G8" t="s">
        <v>90</v>
      </c>
    </row>
    <row r="9" spans="1:7" x14ac:dyDescent="0.25">
      <c r="A9" t="s">
        <v>89</v>
      </c>
      <c r="B9">
        <v>0</v>
      </c>
      <c r="G9" t="s">
        <v>91</v>
      </c>
    </row>
    <row r="10" spans="1:7" x14ac:dyDescent="0.25">
      <c r="A10" t="s">
        <v>11</v>
      </c>
      <c r="B10">
        <v>0</v>
      </c>
      <c r="G10" t="s">
        <v>20</v>
      </c>
    </row>
    <row r="11" spans="1:7" x14ac:dyDescent="0.25">
      <c r="A11" t="s">
        <v>12</v>
      </c>
      <c r="B11">
        <v>0</v>
      </c>
      <c r="G11" t="s">
        <v>21</v>
      </c>
    </row>
    <row r="12" spans="1:7" x14ac:dyDescent="0.25">
      <c r="A12" t="s">
        <v>13</v>
      </c>
      <c r="B12">
        <v>1</v>
      </c>
      <c r="C12">
        <v>10</v>
      </c>
      <c r="D12">
        <v>100</v>
      </c>
      <c r="G12" t="s">
        <v>22</v>
      </c>
    </row>
    <row r="13" spans="1:7" x14ac:dyDescent="0.25">
      <c r="A13" t="s">
        <v>44</v>
      </c>
      <c r="B13">
        <v>1</v>
      </c>
      <c r="G13" t="s">
        <v>59</v>
      </c>
    </row>
    <row r="14" spans="1:7" x14ac:dyDescent="0.25">
      <c r="A14" t="s">
        <v>46</v>
      </c>
      <c r="B14">
        <v>0.5</v>
      </c>
      <c r="G14" t="s">
        <v>72</v>
      </c>
    </row>
    <row r="15" spans="1:7" x14ac:dyDescent="0.25">
      <c r="A15" t="s">
        <v>85</v>
      </c>
      <c r="B15" t="s">
        <v>100</v>
      </c>
      <c r="G15" t="s">
        <v>86</v>
      </c>
    </row>
    <row r="17" spans="1:8" x14ac:dyDescent="0.25">
      <c r="A17" s="1" t="s">
        <v>36</v>
      </c>
    </row>
    <row r="18" spans="1:8" x14ac:dyDescent="0.25">
      <c r="A18" s="1" t="s">
        <v>97</v>
      </c>
      <c r="B18" s="1" t="s">
        <v>79</v>
      </c>
      <c r="C18" s="1" t="s">
        <v>23</v>
      </c>
      <c r="D18" s="1" t="s">
        <v>80</v>
      </c>
      <c r="E18" s="1" t="s">
        <v>103</v>
      </c>
      <c r="F18" s="1" t="s">
        <v>33</v>
      </c>
      <c r="G18" s="1"/>
    </row>
    <row r="19" spans="1:8" x14ac:dyDescent="0.25">
      <c r="A19" t="s">
        <v>24</v>
      </c>
      <c r="B19" s="2">
        <v>0.32990000000000003</v>
      </c>
      <c r="C19" s="2">
        <v>0.32990000000000003</v>
      </c>
      <c r="D19" s="2">
        <v>0.32990000000000003</v>
      </c>
      <c r="E19" s="2"/>
      <c r="F19" t="s">
        <v>75</v>
      </c>
      <c r="H19" t="s">
        <v>78</v>
      </c>
    </row>
    <row r="20" spans="1:8" x14ac:dyDescent="0.25">
      <c r="A20" t="s">
        <v>76</v>
      </c>
      <c r="B20" s="2">
        <v>2.6599999999999999E-2</v>
      </c>
      <c r="C20" s="2">
        <v>2.6599999999999999E-2</v>
      </c>
      <c r="D20" s="2">
        <v>2.6599999999999999E-2</v>
      </c>
      <c r="E20" s="2"/>
      <c r="F20" t="s">
        <v>75</v>
      </c>
      <c r="H20" t="s">
        <v>77</v>
      </c>
    </row>
    <row r="21" spans="1:8" x14ac:dyDescent="0.25">
      <c r="A21" t="s">
        <v>25</v>
      </c>
      <c r="B21" s="2">
        <v>0.89749999999999996</v>
      </c>
      <c r="C21" s="2">
        <v>0.89749999999999996</v>
      </c>
      <c r="D21" s="2">
        <v>0.89749999999999996</v>
      </c>
      <c r="E21" s="2"/>
      <c r="F21" t="s">
        <v>75</v>
      </c>
      <c r="H21" t="s">
        <v>37</v>
      </c>
    </row>
    <row r="22" spans="1:8" x14ac:dyDescent="0.25">
      <c r="A22" t="s">
        <v>26</v>
      </c>
      <c r="B22" s="2">
        <v>1.5022</v>
      </c>
      <c r="C22" s="2">
        <v>1.5022</v>
      </c>
      <c r="D22" s="2">
        <v>1.5022</v>
      </c>
      <c r="E22" s="2"/>
      <c r="F22" t="s">
        <v>75</v>
      </c>
      <c r="H22" t="s">
        <v>38</v>
      </c>
    </row>
    <row r="23" spans="1:8" x14ac:dyDescent="0.25">
      <c r="A23" t="s">
        <v>27</v>
      </c>
      <c r="B23" s="2">
        <v>0.95650000000000002</v>
      </c>
      <c r="C23" s="2">
        <v>1.0155000000000001</v>
      </c>
      <c r="D23" s="2">
        <v>1.0745</v>
      </c>
      <c r="E23" s="2">
        <v>0.89749999999999996</v>
      </c>
      <c r="F23" t="s">
        <v>100</v>
      </c>
      <c r="G23" t="s">
        <v>101</v>
      </c>
      <c r="H23" t="s">
        <v>39</v>
      </c>
    </row>
    <row r="24" spans="1:8" x14ac:dyDescent="0.25">
      <c r="A24" t="s">
        <v>28</v>
      </c>
      <c r="B24" s="4">
        <v>0.5</v>
      </c>
      <c r="C24" s="4">
        <v>0.5</v>
      </c>
      <c r="D24" s="4">
        <v>0.5</v>
      </c>
      <c r="E24" s="4"/>
      <c r="F24" t="s">
        <v>75</v>
      </c>
      <c r="H24" t="s">
        <v>40</v>
      </c>
    </row>
    <row r="25" spans="1:8" x14ac:dyDescent="0.25">
      <c r="A25" t="s">
        <v>98</v>
      </c>
      <c r="B25">
        <v>61675</v>
      </c>
      <c r="C25">
        <v>61675</v>
      </c>
      <c r="D25">
        <v>61675</v>
      </c>
      <c r="F25" t="s">
        <v>75</v>
      </c>
      <c r="H25" t="s">
        <v>99</v>
      </c>
    </row>
    <row r="26" spans="1:8" x14ac:dyDescent="0.25">
      <c r="A26" t="s">
        <v>29</v>
      </c>
      <c r="B26">
        <v>27</v>
      </c>
      <c r="C26">
        <v>100</v>
      </c>
      <c r="D26">
        <v>236</v>
      </c>
      <c r="E26">
        <v>10</v>
      </c>
      <c r="F26" t="s">
        <v>100</v>
      </c>
      <c r="G26" t="s">
        <v>102</v>
      </c>
      <c r="H26" t="s">
        <v>87</v>
      </c>
    </row>
    <row r="27" spans="1:8" x14ac:dyDescent="0.25">
      <c r="A27" t="s">
        <v>30</v>
      </c>
      <c r="B27" s="2">
        <f>1/12</f>
        <v>8.3333333333333329E-2</v>
      </c>
      <c r="C27" s="2">
        <v>8.3333333333333329E-2</v>
      </c>
      <c r="D27" s="2">
        <v>8.3333333333333329E-2</v>
      </c>
      <c r="E27" s="2"/>
      <c r="F27" t="s">
        <v>75</v>
      </c>
      <c r="H27" t="s">
        <v>41</v>
      </c>
    </row>
    <row r="28" spans="1:8" x14ac:dyDescent="0.25">
      <c r="A28" t="s">
        <v>31</v>
      </c>
      <c r="B28" s="2">
        <f>1/24</f>
        <v>4.1666666666666664E-2</v>
      </c>
      <c r="C28" s="2">
        <v>4.1666666666666664E-2</v>
      </c>
      <c r="D28" s="2">
        <v>4.1666666666666664E-2</v>
      </c>
      <c r="E28" s="2"/>
      <c r="F28" t="s">
        <v>75</v>
      </c>
      <c r="H28" t="s">
        <v>42</v>
      </c>
    </row>
    <row r="29" spans="1:8" x14ac:dyDescent="0.25">
      <c r="A29" t="s">
        <v>32</v>
      </c>
      <c r="B29" s="2">
        <v>8.3333333333333329E-2</v>
      </c>
      <c r="C29" s="2">
        <v>8.3333333333333329E-2</v>
      </c>
      <c r="D29" s="2">
        <v>8.3333333333333329E-2</v>
      </c>
      <c r="E29" s="2"/>
      <c r="F29" t="s">
        <v>75</v>
      </c>
      <c r="H29" t="s">
        <v>43</v>
      </c>
    </row>
    <row r="30" spans="1:8" x14ac:dyDescent="0.25">
      <c r="A30" t="s">
        <v>45</v>
      </c>
      <c r="B30" s="3">
        <v>0</v>
      </c>
      <c r="C30" s="3">
        <v>0.35</v>
      </c>
      <c r="D30" s="3">
        <v>3.57</v>
      </c>
      <c r="E30" s="3">
        <v>0</v>
      </c>
      <c r="F30" t="s">
        <v>100</v>
      </c>
      <c r="G30" t="s">
        <v>102</v>
      </c>
      <c r="H30" t="s">
        <v>60</v>
      </c>
    </row>
    <row r="31" spans="1:8" x14ac:dyDescent="0.25">
      <c r="A31" t="s">
        <v>47</v>
      </c>
      <c r="B31" s="3">
        <v>1.33</v>
      </c>
      <c r="C31" s="3">
        <v>4.84</v>
      </c>
      <c r="D31" s="3">
        <v>14.29</v>
      </c>
      <c r="E31" s="3">
        <v>0</v>
      </c>
      <c r="F31" t="s">
        <v>100</v>
      </c>
      <c r="G31" t="s">
        <v>102</v>
      </c>
      <c r="H31" t="s">
        <v>61</v>
      </c>
    </row>
    <row r="32" spans="1:8" x14ac:dyDescent="0.25">
      <c r="A32" t="s">
        <v>73</v>
      </c>
      <c r="B32" s="3">
        <v>1.33</v>
      </c>
      <c r="C32" s="3">
        <v>3</v>
      </c>
      <c r="D32" s="3">
        <v>7.72</v>
      </c>
      <c r="E32" s="3">
        <v>0</v>
      </c>
      <c r="F32" t="s">
        <v>100</v>
      </c>
      <c r="G32" t="s">
        <v>102</v>
      </c>
      <c r="H32" t="s">
        <v>62</v>
      </c>
    </row>
    <row r="33" spans="1:8" x14ac:dyDescent="0.25">
      <c r="A33" t="s">
        <v>48</v>
      </c>
      <c r="B33" s="3">
        <v>3.04</v>
      </c>
      <c r="C33" s="3">
        <v>4.2</v>
      </c>
      <c r="D33" s="3">
        <v>6.96</v>
      </c>
      <c r="E33" s="3">
        <v>1</v>
      </c>
      <c r="F33" t="s">
        <v>100</v>
      </c>
      <c r="G33" t="s">
        <v>102</v>
      </c>
      <c r="H33" t="s">
        <v>63</v>
      </c>
    </row>
    <row r="34" spans="1:8" x14ac:dyDescent="0.25">
      <c r="A34" t="s">
        <v>49</v>
      </c>
      <c r="B34" s="3">
        <v>3</v>
      </c>
      <c r="C34" s="3">
        <v>5</v>
      </c>
      <c r="D34" s="3">
        <v>7</v>
      </c>
      <c r="E34" s="3"/>
      <c r="F34" t="s">
        <v>75</v>
      </c>
      <c r="H34" t="s">
        <v>64</v>
      </c>
    </row>
    <row r="35" spans="1:8" x14ac:dyDescent="0.25">
      <c r="A35" t="s">
        <v>50</v>
      </c>
      <c r="B35" s="3">
        <v>1.5</v>
      </c>
      <c r="C35" s="3">
        <v>4.33</v>
      </c>
      <c r="D35" s="3">
        <v>8.33</v>
      </c>
      <c r="E35" s="3">
        <v>1</v>
      </c>
      <c r="F35" t="s">
        <v>100</v>
      </c>
      <c r="G35" t="s">
        <v>102</v>
      </c>
      <c r="H35" t="s">
        <v>65</v>
      </c>
    </row>
    <row r="36" spans="1:8" x14ac:dyDescent="0.25">
      <c r="A36" t="s">
        <v>51</v>
      </c>
      <c r="B36">
        <v>0.44</v>
      </c>
      <c r="C36">
        <v>17.73</v>
      </c>
      <c r="D36">
        <v>503.82</v>
      </c>
      <c r="E36" s="3">
        <v>0</v>
      </c>
      <c r="F36" t="s">
        <v>100</v>
      </c>
      <c r="G36" t="s">
        <v>102</v>
      </c>
      <c r="H36" t="s">
        <v>66</v>
      </c>
    </row>
    <row r="37" spans="1:8" x14ac:dyDescent="0.25">
      <c r="A37" t="s">
        <v>52</v>
      </c>
      <c r="B37" s="4">
        <v>0.22</v>
      </c>
      <c r="C37" s="4">
        <v>0.28499999999999998</v>
      </c>
      <c r="D37" s="4">
        <v>0.35</v>
      </c>
      <c r="E37" s="3">
        <v>0</v>
      </c>
      <c r="F37" t="s">
        <v>100</v>
      </c>
      <c r="G37" t="s">
        <v>101</v>
      </c>
      <c r="H37" t="s">
        <v>67</v>
      </c>
    </row>
    <row r="38" spans="1:8" x14ac:dyDescent="0.25">
      <c r="A38" t="s">
        <v>53</v>
      </c>
      <c r="B38" s="4">
        <v>0.4</v>
      </c>
      <c r="C38" s="4">
        <v>0.4</v>
      </c>
      <c r="D38" s="4">
        <v>0.4</v>
      </c>
      <c r="E38" s="4"/>
      <c r="F38" t="s">
        <v>75</v>
      </c>
      <c r="H38" t="s">
        <v>68</v>
      </c>
    </row>
    <row r="39" spans="1:8" x14ac:dyDescent="0.25">
      <c r="A39" t="s">
        <v>54</v>
      </c>
      <c r="B39" s="4">
        <v>2</v>
      </c>
      <c r="C39" s="4">
        <v>2.25</v>
      </c>
      <c r="D39" s="4">
        <v>2.5</v>
      </c>
      <c r="E39" s="4"/>
      <c r="F39" t="s">
        <v>75</v>
      </c>
      <c r="H39" t="s">
        <v>69</v>
      </c>
    </row>
    <row r="40" spans="1:8" x14ac:dyDescent="0.25">
      <c r="A40" t="s">
        <v>55</v>
      </c>
      <c r="B40" s="4">
        <v>2</v>
      </c>
      <c r="C40" s="4">
        <v>2.25</v>
      </c>
      <c r="D40" s="4">
        <v>2.5</v>
      </c>
      <c r="E40" s="4"/>
      <c r="F40" t="s">
        <v>75</v>
      </c>
      <c r="H40" t="s">
        <v>70</v>
      </c>
    </row>
    <row r="41" spans="1:8" x14ac:dyDescent="0.25">
      <c r="A41" t="s">
        <v>56</v>
      </c>
      <c r="B41">
        <v>24</v>
      </c>
      <c r="C41">
        <v>30</v>
      </c>
      <c r="D41">
        <v>42</v>
      </c>
      <c r="E41" s="3">
        <v>0</v>
      </c>
      <c r="F41" t="s">
        <v>100</v>
      </c>
      <c r="G41" t="s">
        <v>102</v>
      </c>
      <c r="H41" t="s">
        <v>71</v>
      </c>
    </row>
    <row r="42" spans="1:8" x14ac:dyDescent="0.25">
      <c r="A42" t="s">
        <v>57</v>
      </c>
      <c r="B42" s="4">
        <v>0.22</v>
      </c>
      <c r="C42" s="4">
        <v>0.28499999999999998</v>
      </c>
      <c r="D42" s="4">
        <v>0.35</v>
      </c>
      <c r="E42" s="3">
        <v>0</v>
      </c>
      <c r="F42" t="s">
        <v>100</v>
      </c>
      <c r="G42" t="s">
        <v>101</v>
      </c>
      <c r="H42" t="s">
        <v>96</v>
      </c>
    </row>
    <row r="43" spans="1:8" x14ac:dyDescent="0.25">
      <c r="A43" t="s">
        <v>58</v>
      </c>
      <c r="B43" s="4">
        <v>0.4</v>
      </c>
      <c r="C43" s="4">
        <v>0.4</v>
      </c>
      <c r="D43" s="4">
        <v>0.4</v>
      </c>
      <c r="E43" s="4"/>
      <c r="F43" t="s">
        <v>75</v>
      </c>
      <c r="H43" t="s">
        <v>95</v>
      </c>
    </row>
    <row r="44" spans="1:8" x14ac:dyDescent="0.25">
      <c r="A44" t="s">
        <v>93</v>
      </c>
      <c r="B44" s="3">
        <v>26.6</v>
      </c>
      <c r="C44" s="3">
        <v>34.6</v>
      </c>
      <c r="D44" s="4">
        <v>41.3</v>
      </c>
      <c r="E44" s="3">
        <v>0</v>
      </c>
      <c r="F44" t="s">
        <v>100</v>
      </c>
      <c r="G44" t="s">
        <v>101</v>
      </c>
      <c r="H44" t="s">
        <v>94</v>
      </c>
    </row>
    <row r="45" spans="1:8"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F19:F44</xm:sqref>
        </x14:dataValidation>
        <x14:dataValidation type="list" allowBlank="1" showInputMessage="1" showErrorMessage="1" xr:uid="{4A6C1404-CBB2-46E4-A208-B5A1886B394C}">
          <x14:formula1>
            <xm:f>Intro!$A$14:$A$19</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tabSelected="1" zoomScaleNormal="100" workbookViewId="0">
      <selection activeCell="Q3" sqref="Q3"/>
    </sheetView>
  </sheetViews>
  <sheetFormatPr defaultRowHeight="15" x14ac:dyDescent="0.25"/>
  <cols>
    <col min="1" max="1" width="15.42578125" bestFit="1" customWidth="1"/>
    <col min="2" max="2" width="13.42578125" bestFit="1" customWidth="1"/>
    <col min="3" max="3" width="18.85546875" bestFit="1" customWidth="1"/>
    <col min="4" max="4" width="11.42578125" bestFit="1" customWidth="1"/>
  </cols>
  <sheetData>
    <row r="1" spans="1:6" x14ac:dyDescent="0.25">
      <c r="B1" t="s">
        <v>104</v>
      </c>
      <c r="C1" t="s">
        <v>105</v>
      </c>
      <c r="D1" s="5" t="s">
        <v>108</v>
      </c>
    </row>
    <row r="2" spans="1:6" x14ac:dyDescent="0.25">
      <c r="A2" t="s">
        <v>24</v>
      </c>
      <c r="D2" t="str">
        <f>IF(C2="Strongly",10,(IF(C2="Weakly",30,"")))</f>
        <v/>
      </c>
    </row>
    <row r="3" spans="1:6" x14ac:dyDescent="0.25">
      <c r="A3" t="s">
        <v>76</v>
      </c>
      <c r="D3" t="str">
        <f t="shared" ref="D3:D27" si="0">IF(C3="Strongly",10,(IF(C3="Weakly",30,"")))</f>
        <v/>
      </c>
    </row>
    <row r="4" spans="1:6" x14ac:dyDescent="0.25">
      <c r="A4" t="s">
        <v>25</v>
      </c>
      <c r="D4" t="str">
        <f t="shared" si="0"/>
        <v/>
      </c>
    </row>
    <row r="5" spans="1:6" x14ac:dyDescent="0.25">
      <c r="A5" t="s">
        <v>26</v>
      </c>
      <c r="D5" t="str">
        <f t="shared" si="0"/>
        <v/>
      </c>
    </row>
    <row r="6" spans="1:6" x14ac:dyDescent="0.25">
      <c r="A6" t="s">
        <v>27</v>
      </c>
      <c r="D6" t="str">
        <f t="shared" si="0"/>
        <v/>
      </c>
    </row>
    <row r="7" spans="1:6" x14ac:dyDescent="0.25">
      <c r="A7" t="s">
        <v>28</v>
      </c>
      <c r="D7" t="str">
        <f t="shared" si="0"/>
        <v/>
      </c>
    </row>
    <row r="8" spans="1:6" x14ac:dyDescent="0.25">
      <c r="A8" t="s">
        <v>98</v>
      </c>
      <c r="D8" t="str">
        <f t="shared" si="0"/>
        <v/>
      </c>
    </row>
    <row r="9" spans="1:6" x14ac:dyDescent="0.25">
      <c r="A9" t="s">
        <v>29</v>
      </c>
      <c r="D9" t="str">
        <f t="shared" si="0"/>
        <v/>
      </c>
    </row>
    <row r="10" spans="1:6" x14ac:dyDescent="0.25">
      <c r="A10" t="s">
        <v>30</v>
      </c>
      <c r="D10" t="str">
        <f t="shared" si="0"/>
        <v/>
      </c>
    </row>
    <row r="11" spans="1:6" x14ac:dyDescent="0.25">
      <c r="A11" t="s">
        <v>31</v>
      </c>
      <c r="D11" t="str">
        <f t="shared" si="0"/>
        <v/>
      </c>
    </row>
    <row r="12" spans="1:6" x14ac:dyDescent="0.25">
      <c r="A12" t="s">
        <v>32</v>
      </c>
      <c r="D12" t="str">
        <f t="shared" si="0"/>
        <v/>
      </c>
    </row>
    <row r="13" spans="1:6" x14ac:dyDescent="0.25">
      <c r="A13" t="s">
        <v>45</v>
      </c>
      <c r="D13" t="str">
        <f t="shared" si="0"/>
        <v/>
      </c>
      <c r="F13" s="1"/>
    </row>
    <row r="14" spans="1:6" x14ac:dyDescent="0.25">
      <c r="A14" t="s">
        <v>47</v>
      </c>
      <c r="B14" t="s">
        <v>45</v>
      </c>
      <c r="C14" t="s">
        <v>106</v>
      </c>
      <c r="D14">
        <f t="shared" si="0"/>
        <v>10</v>
      </c>
    </row>
    <row r="15" spans="1:6" x14ac:dyDescent="0.25">
      <c r="A15" t="s">
        <v>73</v>
      </c>
      <c r="B15" t="s">
        <v>45</v>
      </c>
      <c r="C15" t="s">
        <v>106</v>
      </c>
      <c r="D15">
        <f t="shared" si="0"/>
        <v>10</v>
      </c>
    </row>
    <row r="16" spans="1:6" x14ac:dyDescent="0.25">
      <c r="A16" t="s">
        <v>48</v>
      </c>
      <c r="B16" t="s">
        <v>45</v>
      </c>
      <c r="C16" t="s">
        <v>107</v>
      </c>
      <c r="D16">
        <f t="shared" si="0"/>
        <v>30</v>
      </c>
    </row>
    <row r="17" spans="1:4" x14ac:dyDescent="0.25">
      <c r="A17" t="s">
        <v>49</v>
      </c>
      <c r="B17" t="s">
        <v>45</v>
      </c>
      <c r="C17" t="s">
        <v>107</v>
      </c>
      <c r="D17">
        <f t="shared" si="0"/>
        <v>30</v>
      </c>
    </row>
    <row r="18" spans="1:4" x14ac:dyDescent="0.25">
      <c r="A18" t="s">
        <v>50</v>
      </c>
      <c r="B18" t="s">
        <v>45</v>
      </c>
      <c r="C18" t="s">
        <v>107</v>
      </c>
      <c r="D18">
        <f t="shared" si="0"/>
        <v>30</v>
      </c>
    </row>
    <row r="19" spans="1:4" x14ac:dyDescent="0.25">
      <c r="A19" t="s">
        <v>51</v>
      </c>
      <c r="B19" t="s">
        <v>45</v>
      </c>
      <c r="C19" t="s">
        <v>107</v>
      </c>
      <c r="D19">
        <f t="shared" si="0"/>
        <v>30</v>
      </c>
    </row>
    <row r="20" spans="1:4" x14ac:dyDescent="0.25">
      <c r="A20" t="s">
        <v>52</v>
      </c>
      <c r="B20" t="s">
        <v>45</v>
      </c>
      <c r="C20" t="s">
        <v>106</v>
      </c>
      <c r="D20">
        <f t="shared" si="0"/>
        <v>10</v>
      </c>
    </row>
    <row r="21" spans="1:4" x14ac:dyDescent="0.25">
      <c r="A21" t="s">
        <v>53</v>
      </c>
      <c r="B21" t="s">
        <v>45</v>
      </c>
      <c r="C21" t="s">
        <v>106</v>
      </c>
      <c r="D21">
        <f t="shared" si="0"/>
        <v>10</v>
      </c>
    </row>
    <row r="22" spans="1:4" x14ac:dyDescent="0.25">
      <c r="A22" t="s">
        <v>54</v>
      </c>
      <c r="D22" t="str">
        <f t="shared" si="0"/>
        <v/>
      </c>
    </row>
    <row r="23" spans="1:4" x14ac:dyDescent="0.25">
      <c r="A23" t="s">
        <v>55</v>
      </c>
      <c r="D23" t="str">
        <f t="shared" si="0"/>
        <v/>
      </c>
    </row>
    <row r="24" spans="1:4" x14ac:dyDescent="0.25">
      <c r="A24" t="s">
        <v>56</v>
      </c>
      <c r="B24" t="s">
        <v>45</v>
      </c>
      <c r="C24" t="s">
        <v>106</v>
      </c>
      <c r="D24">
        <f t="shared" si="0"/>
        <v>10</v>
      </c>
    </row>
    <row r="25" spans="1:4" x14ac:dyDescent="0.25">
      <c r="A25" t="s">
        <v>57</v>
      </c>
      <c r="B25" t="s">
        <v>45</v>
      </c>
      <c r="C25" t="s">
        <v>106</v>
      </c>
      <c r="D25">
        <f t="shared" si="0"/>
        <v>10</v>
      </c>
    </row>
    <row r="26" spans="1:4" x14ac:dyDescent="0.25">
      <c r="A26" t="s">
        <v>58</v>
      </c>
      <c r="B26" t="s">
        <v>45</v>
      </c>
      <c r="C26" t="s">
        <v>106</v>
      </c>
      <c r="D26">
        <f t="shared" si="0"/>
        <v>10</v>
      </c>
    </row>
    <row r="27" spans="1:4" x14ac:dyDescent="0.25">
      <c r="A27" t="s">
        <v>93</v>
      </c>
      <c r="B27" t="s">
        <v>45</v>
      </c>
      <c r="C27" t="s">
        <v>106</v>
      </c>
      <c r="D27">
        <f t="shared" si="0"/>
        <v>10</v>
      </c>
    </row>
  </sheetData>
  <pageMargins left="0.7" right="0.7" top="0.75" bottom="0.75" header="0.3" footer="0.3"/>
  <drawing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2025-06-26T01:15:36Z</dcterms:modified>
</cp:coreProperties>
</file>