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universitysystemnh-my.sharepoint.com/personal/dmb1086_usnh_edu/Documents/BOX/Cactus_Mouse_Physiology/data/"/>
    </mc:Choice>
  </mc:AlternateContent>
  <xr:revisionPtr revIDLastSave="0" documentId="8_{68FA715D-B314-A04D-A1D7-856B8AFEBF1B}" xr6:coauthVersionLast="47" xr6:coauthVersionMax="47" xr10:uidLastSave="{00000000-0000-0000-0000-000000000000}"/>
  <bookViews>
    <workbookView xWindow="780" yWindow="500" windowWidth="24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8" i="1" l="1"/>
  <c r="F179" i="1"/>
  <c r="F180" i="1"/>
  <c r="F181" i="1"/>
  <c r="F182" i="1"/>
  <c r="F183" i="1"/>
  <c r="F177" i="1"/>
  <c r="F176" i="1"/>
  <c r="F175" i="1"/>
  <c r="F174" i="1"/>
  <c r="F173" i="1"/>
  <c r="F172" i="1"/>
  <c r="F171" i="1"/>
  <c r="F170" i="1"/>
  <c r="F163" i="1"/>
  <c r="F164" i="1"/>
  <c r="F165" i="1"/>
  <c r="F166" i="1"/>
  <c r="F167" i="1"/>
  <c r="F168" i="1"/>
  <c r="F169" i="1"/>
  <c r="F156" i="1"/>
  <c r="F157" i="1"/>
  <c r="F158" i="1"/>
  <c r="F159" i="1"/>
  <c r="F160" i="1"/>
  <c r="F161" i="1"/>
  <c r="F162" i="1"/>
  <c r="F10" i="1"/>
  <c r="F11" i="1"/>
  <c r="F12" i="1"/>
  <c r="F13" i="1"/>
  <c r="F14" i="1"/>
  <c r="F15" i="1"/>
  <c r="F9" i="1"/>
  <c r="F24" i="1"/>
  <c r="F25" i="1"/>
  <c r="F26" i="1"/>
  <c r="F27" i="1"/>
  <c r="F28" i="1"/>
  <c r="F29" i="1"/>
  <c r="F23" i="1"/>
  <c r="F53" i="1"/>
  <c r="F63" i="1"/>
  <c r="F57" i="1"/>
  <c r="F58" i="1"/>
  <c r="F83" i="1"/>
  <c r="F65" i="1"/>
  <c r="F71" i="1"/>
  <c r="F78" i="1"/>
  <c r="F85" i="1"/>
  <c r="F51" i="1"/>
  <c r="F82" i="1"/>
  <c r="F69" i="1"/>
  <c r="F80" i="1"/>
  <c r="F81" i="1"/>
  <c r="F76" i="1"/>
  <c r="F67" i="1"/>
  <c r="F56" i="1"/>
  <c r="F73" i="1"/>
  <c r="F55" i="1"/>
  <c r="F59" i="1"/>
  <c r="F62" i="1"/>
  <c r="F72" i="1"/>
  <c r="F79" i="1"/>
  <c r="F64" i="1"/>
  <c r="F75" i="1"/>
  <c r="F74" i="1"/>
  <c r="F84" i="1"/>
  <c r="F52" i="1"/>
  <c r="F66" i="1"/>
  <c r="F68" i="1"/>
  <c r="F70" i="1"/>
  <c r="F61" i="1"/>
  <c r="F60" i="1"/>
  <c r="F54" i="1"/>
  <c r="F98" i="1"/>
  <c r="F94" i="1"/>
  <c r="F105" i="1"/>
  <c r="F101" i="1"/>
  <c r="F114" i="1"/>
  <c r="F104" i="1"/>
  <c r="F118" i="1"/>
  <c r="F107" i="1"/>
  <c r="F90" i="1"/>
  <c r="F92" i="1"/>
  <c r="F109" i="1"/>
  <c r="F111" i="1"/>
  <c r="F116" i="1"/>
  <c r="F89" i="1"/>
  <c r="F87" i="1"/>
  <c r="F88" i="1"/>
  <c r="F120" i="1"/>
  <c r="F93" i="1"/>
  <c r="F106" i="1"/>
  <c r="F86" i="1"/>
  <c r="F99" i="1"/>
  <c r="F97" i="1"/>
  <c r="F112" i="1"/>
  <c r="F110" i="1"/>
  <c r="F91" i="1"/>
  <c r="F100" i="1"/>
  <c r="F119" i="1"/>
  <c r="F108" i="1"/>
  <c r="F115" i="1"/>
  <c r="F117" i="1"/>
  <c r="F95" i="1"/>
  <c r="F96" i="1"/>
  <c r="F102" i="1"/>
  <c r="F103" i="1"/>
  <c r="F113" i="1"/>
  <c r="F134" i="1"/>
  <c r="F124" i="1"/>
  <c r="F133" i="1"/>
  <c r="F125" i="1"/>
  <c r="F143" i="1"/>
  <c r="F121" i="1"/>
  <c r="F142" i="1"/>
  <c r="F126" i="1"/>
  <c r="F127" i="1"/>
  <c r="F128" i="1"/>
  <c r="F140" i="1"/>
  <c r="F130" i="1"/>
  <c r="F136" i="1"/>
  <c r="F122" i="1"/>
  <c r="F132" i="1"/>
  <c r="F138" i="1"/>
  <c r="F147" i="1"/>
  <c r="F146" i="1"/>
  <c r="F129" i="1"/>
  <c r="F135" i="1"/>
  <c r="F144" i="1"/>
  <c r="F148" i="1"/>
  <c r="F131" i="1"/>
  <c r="F145" i="1"/>
  <c r="F141" i="1"/>
  <c r="F137" i="1"/>
  <c r="F123" i="1"/>
  <c r="F139" i="1"/>
  <c r="F150" i="1"/>
  <c r="F153" i="1"/>
  <c r="F149" i="1"/>
  <c r="F155" i="1"/>
  <c r="F152" i="1"/>
  <c r="F151" i="1"/>
  <c r="F154" i="1"/>
  <c r="F49" i="1"/>
  <c r="F47" i="1"/>
  <c r="F50" i="1"/>
  <c r="F48" i="1"/>
  <c r="F44" i="1"/>
  <c r="F45" i="1"/>
  <c r="F46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F3" i="1"/>
  <c r="F4" i="1"/>
  <c r="F5" i="1"/>
  <c r="F6" i="1"/>
  <c r="F7" i="1"/>
  <c r="F8" i="1"/>
  <c r="F16" i="1"/>
  <c r="F17" i="1"/>
  <c r="F18" i="1"/>
  <c r="F19" i="1"/>
  <c r="F20" i="1"/>
  <c r="F21" i="1"/>
  <c r="F22" i="1"/>
  <c r="F77" i="1"/>
</calcChain>
</file>

<file path=xl/sharedStrings.xml><?xml version="1.0" encoding="utf-8"?>
<sst xmlns="http://schemas.openxmlformats.org/spreadsheetml/2006/main" count="821" uniqueCount="96">
  <si>
    <t>experiment_date</t>
  </si>
  <si>
    <t>sex</t>
  </si>
  <si>
    <t>mouse_ID</t>
  </si>
  <si>
    <t>cage_ID</t>
  </si>
  <si>
    <t>cage_number</t>
  </si>
  <si>
    <t>weight</t>
  </si>
  <si>
    <t>Na</t>
  </si>
  <si>
    <t>K</t>
  </si>
  <si>
    <t>Cl</t>
  </si>
  <si>
    <t>TCO2</t>
  </si>
  <si>
    <t>BUN</t>
  </si>
  <si>
    <t>Crea</t>
  </si>
  <si>
    <t>Glu</t>
  </si>
  <si>
    <t>iCa</t>
  </si>
  <si>
    <t>AnGap</t>
  </si>
  <si>
    <t>Hct</t>
  </si>
  <si>
    <t>Hb*</t>
  </si>
  <si>
    <t>baseline</t>
  </si>
  <si>
    <t>F</t>
  </si>
  <si>
    <t>animalIDF0</t>
  </si>
  <si>
    <t>animalIDF1</t>
  </si>
  <si>
    <t>NA</t>
  </si>
  <si>
    <t>animalIDF2</t>
  </si>
  <si>
    <t>animalIDF3</t>
  </si>
  <si>
    <t>animalIDF4</t>
  </si>
  <si>
    <t>animalIDF5</t>
  </si>
  <si>
    <t>animalIDF6</t>
  </si>
  <si>
    <t>M</t>
  </si>
  <si>
    <t>animalIDM0</t>
  </si>
  <si>
    <t>animalIDM1</t>
  </si>
  <si>
    <t>animalIDM2</t>
  </si>
  <si>
    <t>animalIDM3</t>
  </si>
  <si>
    <t>animalIDM4</t>
  </si>
  <si>
    <t>animalIDM5</t>
  </si>
  <si>
    <t>animalIDM6</t>
  </si>
  <si>
    <t>animalIDM7</t>
  </si>
  <si>
    <t>animalIDM8</t>
  </si>
  <si>
    <t>animalIDM9</t>
  </si>
  <si>
    <t>animalIDM10</t>
  </si>
  <si>
    <t>animalIDM11</t>
  </si>
  <si>
    <t>animalIDM12</t>
  </si>
  <si>
    <t>animalIDM13</t>
  </si>
  <si>
    <t>animalIDF7</t>
  </si>
  <si>
    <t>animalIDF8</t>
  </si>
  <si>
    <t>animalIDF9</t>
  </si>
  <si>
    <t>animalIDF10</t>
  </si>
  <si>
    <t>animalIDF11</t>
  </si>
  <si>
    <t>animalIDF12</t>
  </si>
  <si>
    <t>animalIDF13</t>
  </si>
  <si>
    <t>70 deg F</t>
  </si>
  <si>
    <t>90 deg F</t>
  </si>
  <si>
    <t>experiment </t>
  </si>
  <si>
    <t>dehydration </t>
  </si>
  <si>
    <t>26-Feb-20</t>
  </si>
  <si>
    <t>5-Mar-20</t>
  </si>
  <si>
    <t>14-Mar-20</t>
  </si>
  <si>
    <t>16-Apr-20</t>
  </si>
  <si>
    <t>20-Apr-20</t>
  </si>
  <si>
    <t>27-Apr-20</t>
  </si>
  <si>
    <t>30-Apr-20</t>
  </si>
  <si>
    <t>7-May-20</t>
  </si>
  <si>
    <t>18-May-20</t>
  </si>
  <si>
    <t>22-May-20</t>
  </si>
  <si>
    <t>25-May-20</t>
  </si>
  <si>
    <t>29-May-20</t>
  </si>
  <si>
    <t>2-Jun-20</t>
  </si>
  <si>
    <t>7-Jun-20</t>
  </si>
  <si>
    <t>20-Feb-20</t>
  </si>
  <si>
    <t>7-July-20</t>
  </si>
  <si>
    <t>23-July-20</t>
  </si>
  <si>
    <t>5015_lowfat</t>
  </si>
  <si>
    <t>6-Aug-20</t>
  </si>
  <si>
    <t>13-Aug-20</t>
  </si>
  <si>
    <t>5015_lowfat_wrong_time_ramp</t>
  </si>
  <si>
    <t>21-Aug-20</t>
  </si>
  <si>
    <t>25-Aug-20</t>
  </si>
  <si>
    <t>18-Sep-20</t>
  </si>
  <si>
    <t>diet</t>
  </si>
  <si>
    <t>Low Fat</t>
  </si>
  <si>
    <t>Standard</t>
  </si>
  <si>
    <t>immature</t>
  </si>
  <si>
    <t>27-Jan-21</t>
  </si>
  <si>
    <t>1imm</t>
  </si>
  <si>
    <t>weight3</t>
  </si>
  <si>
    <t>2imm</t>
  </si>
  <si>
    <t>3imm</t>
  </si>
  <si>
    <t>4imm</t>
  </si>
  <si>
    <t>5imm</t>
  </si>
  <si>
    <t>6imm</t>
  </si>
  <si>
    <t>7imm</t>
  </si>
  <si>
    <t>weight2</t>
  </si>
  <si>
    <t>end_weight</t>
  </si>
  <si>
    <t>1-Mar-21</t>
  </si>
  <si>
    <t>29-Mar-21</t>
  </si>
  <si>
    <t>single cell</t>
  </si>
  <si>
    <t>1-May-21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</si>
</sst>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Calibri"/>
      <family val="2"/>
    </font>
    <font>
      <sz val="8"/>
      <name val="Arial"/>
      <family val="2"/>
    </font>
    <font>
      <sz val="10"/>
      <color rgb="FF000000"/>
      <name val="Helvetic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49" fontId="0" fillId="0" borderId="0" xfId="0" applyNumberFormat="1" applyFont="1" applyAlignment="1"/>
    <xf numFmtId="0" fontId="3" fillId="0" borderId="0" xfId="0" applyFont="1" applyAlignment="1"/>
    <xf numFmtId="49" fontId="1" fillId="0" borderId="0" xfId="0" applyNumberFormat="1" applyFont="1" applyAlignment="1"/>
    <xf numFmtId="49" fontId="3" fillId="0" borderId="0" xfId="0" applyNumberFormat="1" applyFont="1" applyAlignment="1"/>
    <xf numFmtId="0" fontId="4" fillId="0" borderId="0" xfId="0" applyFont="1" applyAlignment="1"/>
    <xf numFmtId="49" fontId="4" fillId="0" borderId="0" xfId="0" applyNumberFormat="1" applyFont="1" applyAlignment="1"/>
    <xf numFmtId="0" fontId="5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49" fontId="3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83"/>
  <sheetViews>
    <sheetView tabSelected="1" zoomScale="125" workbookViewId="0">
      <selection activeCell="D1" sqref="D1:D1048576"/>
    </sheetView>
  </sheetViews>
  <sheetFormatPr baseColWidth="10" defaultColWidth="14.5" defaultRowHeight="15.75" customHeight="1" x14ac:dyDescent="0.15"/>
  <cols>
    <col min="1" max="1" width="25.6640625" bestFit="1" customWidth="1"/>
    <col min="3" max="3" width="16.5" style="2" customWidth="1"/>
    <col min="5" max="6" width="13.5" customWidth="1"/>
  </cols>
  <sheetData>
    <row r="1" spans="1:23" ht="15.75" customHeight="1" x14ac:dyDescent="0.2">
      <c r="A1" s="1" t="s">
        <v>51</v>
      </c>
      <c r="B1" s="1" t="s">
        <v>77</v>
      </c>
      <c r="C1" s="1" t="s">
        <v>0</v>
      </c>
      <c r="D1" s="1" t="s">
        <v>1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90</v>
      </c>
      <c r="K1" s="1" t="s">
        <v>83</v>
      </c>
      <c r="L1" s="1" t="s">
        <v>91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3" ht="15.75" customHeight="1" x14ac:dyDescent="0.15">
      <c r="A2" s="3" t="s">
        <v>70</v>
      </c>
      <c r="B2" s="3" t="s">
        <v>78</v>
      </c>
      <c r="C2" s="7" t="s">
        <v>72</v>
      </c>
      <c r="D2" s="3" t="s">
        <v>18</v>
      </c>
      <c r="E2" s="3">
        <v>1015</v>
      </c>
      <c r="F2" s="3" t="str">
        <f t="shared" ref="F2:F33" si="0">CONCATENATE(E2,D2)</f>
        <v>1015F</v>
      </c>
      <c r="G2" s="3">
        <v>0</v>
      </c>
      <c r="I2" s="3">
        <v>21.87</v>
      </c>
      <c r="K2" s="3"/>
      <c r="L2" s="3">
        <v>16.701000000000001</v>
      </c>
      <c r="M2" s="3">
        <v>139</v>
      </c>
      <c r="N2" s="3">
        <v>5.8</v>
      </c>
      <c r="O2" s="3">
        <v>108</v>
      </c>
      <c r="P2" s="3">
        <v>20</v>
      </c>
      <c r="Q2" s="3">
        <v>48</v>
      </c>
      <c r="R2" s="3">
        <v>0.2</v>
      </c>
      <c r="S2" s="3">
        <v>92</v>
      </c>
      <c r="T2" s="3">
        <v>1.21</v>
      </c>
      <c r="U2" s="3">
        <v>17</v>
      </c>
      <c r="V2" s="3">
        <v>37</v>
      </c>
      <c r="W2" s="3">
        <v>12.6</v>
      </c>
    </row>
    <row r="3" spans="1:23" ht="15.75" customHeight="1" x14ac:dyDescent="0.15">
      <c r="A3" s="3" t="s">
        <v>70</v>
      </c>
      <c r="B3" s="3" t="s">
        <v>78</v>
      </c>
      <c r="C3" s="7" t="s">
        <v>72</v>
      </c>
      <c r="D3" s="3" t="s">
        <v>18</v>
      </c>
      <c r="E3" s="3">
        <v>1001</v>
      </c>
      <c r="F3" s="3" t="str">
        <f t="shared" si="0"/>
        <v>1001F</v>
      </c>
      <c r="G3" s="3">
        <v>1</v>
      </c>
      <c r="I3" s="3">
        <v>17.23</v>
      </c>
      <c r="K3" s="3"/>
      <c r="L3" s="3">
        <v>20.843</v>
      </c>
      <c r="M3" s="3">
        <v>139</v>
      </c>
      <c r="N3" s="3">
        <v>5.9</v>
      </c>
      <c r="O3" s="3">
        <v>120</v>
      </c>
      <c r="P3" s="3">
        <v>11</v>
      </c>
      <c r="Q3" s="3">
        <v>36</v>
      </c>
      <c r="R3" s="3">
        <v>0.2</v>
      </c>
      <c r="S3" s="3">
        <v>191</v>
      </c>
      <c r="T3" s="3">
        <v>1.29</v>
      </c>
      <c r="U3" s="3">
        <v>15</v>
      </c>
      <c r="V3" s="3">
        <v>31</v>
      </c>
      <c r="W3" s="3">
        <v>10.5</v>
      </c>
    </row>
    <row r="4" spans="1:23" ht="13" x14ac:dyDescent="0.15">
      <c r="A4" s="3" t="s">
        <v>70</v>
      </c>
      <c r="B4" s="3" t="s">
        <v>78</v>
      </c>
      <c r="C4" s="7" t="s">
        <v>72</v>
      </c>
      <c r="D4" s="3" t="s">
        <v>18</v>
      </c>
      <c r="E4" s="3">
        <v>1060</v>
      </c>
      <c r="F4" s="3" t="str">
        <f t="shared" si="0"/>
        <v>1060F</v>
      </c>
      <c r="G4" s="3">
        <v>2</v>
      </c>
      <c r="I4" s="3">
        <v>22.47</v>
      </c>
      <c r="K4" s="3"/>
      <c r="L4" s="3">
        <v>19.648</v>
      </c>
      <c r="M4" s="3">
        <v>145</v>
      </c>
      <c r="N4" s="3">
        <v>5.0999999999999996</v>
      </c>
      <c r="O4" s="3">
        <v>117</v>
      </c>
      <c r="P4" s="3">
        <v>19</v>
      </c>
      <c r="Q4" s="3">
        <v>32</v>
      </c>
      <c r="R4" s="3">
        <v>0.2</v>
      </c>
      <c r="S4" s="3">
        <v>136</v>
      </c>
      <c r="T4" s="3">
        <v>1.35</v>
      </c>
      <c r="U4" s="3">
        <v>16</v>
      </c>
      <c r="V4" s="3">
        <v>31</v>
      </c>
      <c r="W4" s="3">
        <v>10.5</v>
      </c>
    </row>
    <row r="5" spans="1:23" ht="13" x14ac:dyDescent="0.15">
      <c r="A5" s="3" t="s">
        <v>70</v>
      </c>
      <c r="B5" s="3" t="s">
        <v>78</v>
      </c>
      <c r="C5" s="7" t="s">
        <v>72</v>
      </c>
      <c r="D5" s="3" t="s">
        <v>18</v>
      </c>
      <c r="E5" s="3">
        <v>1023</v>
      </c>
      <c r="F5" s="3" t="str">
        <f t="shared" si="0"/>
        <v>1023F</v>
      </c>
      <c r="G5" s="3">
        <v>3</v>
      </c>
      <c r="I5" s="3">
        <v>25.43</v>
      </c>
      <c r="K5" s="3"/>
      <c r="L5" s="3">
        <v>22.74</v>
      </c>
    </row>
    <row r="6" spans="1:23" ht="13" x14ac:dyDescent="0.15">
      <c r="A6" s="3" t="s">
        <v>70</v>
      </c>
      <c r="B6" s="3" t="s">
        <v>78</v>
      </c>
      <c r="C6" s="7" t="s">
        <v>72</v>
      </c>
      <c r="D6" s="3" t="s">
        <v>18</v>
      </c>
      <c r="E6" s="3">
        <v>1040</v>
      </c>
      <c r="F6" s="3" t="str">
        <f t="shared" si="0"/>
        <v>1040F</v>
      </c>
      <c r="G6" s="3">
        <v>4</v>
      </c>
      <c r="I6" s="3">
        <v>20.195</v>
      </c>
      <c r="K6" s="3"/>
      <c r="L6" s="3">
        <v>18.347999999999999</v>
      </c>
      <c r="M6" s="3">
        <v>147</v>
      </c>
      <c r="N6" s="3">
        <v>4.7</v>
      </c>
      <c r="O6" s="3">
        <v>117</v>
      </c>
      <c r="P6" s="3">
        <v>18</v>
      </c>
      <c r="Q6" s="3">
        <v>37</v>
      </c>
      <c r="R6" s="3">
        <v>0.2</v>
      </c>
      <c r="S6" s="3">
        <v>103</v>
      </c>
      <c r="T6" s="3">
        <v>1.34</v>
      </c>
      <c r="U6" s="3">
        <v>17</v>
      </c>
      <c r="V6" s="3">
        <v>35</v>
      </c>
      <c r="W6" s="3">
        <v>11.9</v>
      </c>
    </row>
    <row r="7" spans="1:23" ht="13" x14ac:dyDescent="0.15">
      <c r="A7" s="3" t="s">
        <v>70</v>
      </c>
      <c r="B7" s="3" t="s">
        <v>78</v>
      </c>
      <c r="C7" s="7" t="s">
        <v>72</v>
      </c>
      <c r="D7" s="3" t="s">
        <v>18</v>
      </c>
      <c r="E7" s="3">
        <v>1014</v>
      </c>
      <c r="F7" s="3" t="str">
        <f t="shared" si="0"/>
        <v>1014F</v>
      </c>
      <c r="G7" s="3">
        <v>5</v>
      </c>
      <c r="I7" s="3">
        <v>21.46</v>
      </c>
      <c r="K7" s="3"/>
      <c r="L7" s="3">
        <v>19.942</v>
      </c>
      <c r="M7" s="3">
        <v>146</v>
      </c>
      <c r="N7" s="3">
        <v>4.3</v>
      </c>
      <c r="O7" s="3">
        <v>114</v>
      </c>
      <c r="P7" s="3">
        <v>18</v>
      </c>
      <c r="Q7" s="3">
        <v>35</v>
      </c>
      <c r="R7" s="3">
        <v>0.2</v>
      </c>
      <c r="S7" s="3">
        <v>152</v>
      </c>
      <c r="T7" s="3">
        <v>1.22</v>
      </c>
      <c r="U7" s="3">
        <v>19</v>
      </c>
      <c r="V7" s="3">
        <v>31</v>
      </c>
      <c r="W7" s="3">
        <v>10.5</v>
      </c>
    </row>
    <row r="8" spans="1:23" ht="13" x14ac:dyDescent="0.15">
      <c r="A8" s="3" t="s">
        <v>70</v>
      </c>
      <c r="B8" s="3" t="s">
        <v>78</v>
      </c>
      <c r="C8" s="7" t="s">
        <v>72</v>
      </c>
      <c r="D8" s="3" t="s">
        <v>18</v>
      </c>
      <c r="E8" s="3">
        <v>1041</v>
      </c>
      <c r="F8" s="3" t="str">
        <f t="shared" si="0"/>
        <v>1041F</v>
      </c>
      <c r="G8" s="3">
        <v>6</v>
      </c>
      <c r="I8" s="3">
        <v>22.94</v>
      </c>
      <c r="K8" s="3"/>
      <c r="L8" s="3">
        <v>20.745000000000001</v>
      </c>
    </row>
    <row r="9" spans="1:23" ht="13" x14ac:dyDescent="0.15">
      <c r="A9" s="3" t="s">
        <v>70</v>
      </c>
      <c r="B9" s="3" t="s">
        <v>78</v>
      </c>
      <c r="C9" s="7" t="s">
        <v>76</v>
      </c>
      <c r="D9" s="3" t="s">
        <v>18</v>
      </c>
      <c r="E9" s="3">
        <v>1031</v>
      </c>
      <c r="F9" s="3" t="str">
        <f t="shared" si="0"/>
        <v>1031F</v>
      </c>
      <c r="G9" s="3">
        <v>0</v>
      </c>
      <c r="I9" s="3">
        <v>20.538</v>
      </c>
      <c r="K9" s="3"/>
      <c r="L9" s="3">
        <v>20.850999999999999</v>
      </c>
      <c r="M9" s="3">
        <v>146</v>
      </c>
      <c r="N9" s="3">
        <v>7.8</v>
      </c>
      <c r="O9" s="3">
        <v>123</v>
      </c>
      <c r="P9" s="3">
        <v>11</v>
      </c>
      <c r="Q9" s="3">
        <v>35</v>
      </c>
      <c r="R9" s="3">
        <v>0.2</v>
      </c>
      <c r="S9" s="3">
        <v>109</v>
      </c>
      <c r="T9" s="3">
        <v>1.29</v>
      </c>
      <c r="U9" s="3">
        <v>21</v>
      </c>
      <c r="V9" s="3">
        <v>34</v>
      </c>
      <c r="W9" s="3">
        <v>11.6</v>
      </c>
    </row>
    <row r="10" spans="1:23" ht="13" x14ac:dyDescent="0.15">
      <c r="A10" s="3" t="s">
        <v>70</v>
      </c>
      <c r="B10" s="3" t="s">
        <v>78</v>
      </c>
      <c r="C10" s="7" t="s">
        <v>76</v>
      </c>
      <c r="D10" s="3" t="s">
        <v>18</v>
      </c>
      <c r="E10" s="3">
        <v>1032</v>
      </c>
      <c r="F10" s="3" t="str">
        <f t="shared" si="0"/>
        <v>1032F</v>
      </c>
      <c r="G10" s="3">
        <v>1</v>
      </c>
      <c r="I10" s="3">
        <v>21.533000000000001</v>
      </c>
      <c r="K10" s="3"/>
      <c r="L10" s="3">
        <v>20.815999999999999</v>
      </c>
      <c r="M10" s="3">
        <v>135</v>
      </c>
      <c r="N10" s="3">
        <v>9</v>
      </c>
      <c r="O10" s="3">
        <v>124</v>
      </c>
      <c r="P10" s="3">
        <v>13</v>
      </c>
      <c r="Q10" s="3">
        <v>35</v>
      </c>
      <c r="R10" s="3">
        <v>0.2</v>
      </c>
      <c r="S10" s="3">
        <v>66</v>
      </c>
      <c r="T10" s="3">
        <v>1.18</v>
      </c>
      <c r="U10" s="3">
        <v>8</v>
      </c>
      <c r="V10" s="3">
        <v>32</v>
      </c>
      <c r="W10" s="3">
        <v>10.9</v>
      </c>
    </row>
    <row r="11" spans="1:23" ht="13" x14ac:dyDescent="0.15">
      <c r="A11" s="3" t="s">
        <v>70</v>
      </c>
      <c r="B11" s="3" t="s">
        <v>78</v>
      </c>
      <c r="C11" s="7" t="s">
        <v>76</v>
      </c>
      <c r="D11" s="3" t="s">
        <v>18</v>
      </c>
      <c r="E11" s="3">
        <v>59</v>
      </c>
      <c r="F11" s="3" t="str">
        <f t="shared" si="0"/>
        <v>59F</v>
      </c>
      <c r="G11" s="3">
        <v>2</v>
      </c>
      <c r="I11" s="3">
        <v>29.103000000000002</v>
      </c>
      <c r="K11" s="3"/>
      <c r="L11" s="3">
        <v>16.294</v>
      </c>
      <c r="M11" s="3">
        <v>143</v>
      </c>
      <c r="N11" s="3">
        <v>6.8</v>
      </c>
      <c r="O11" s="3">
        <v>121</v>
      </c>
      <c r="P11" s="3">
        <v>17</v>
      </c>
      <c r="Q11" s="3">
        <v>37</v>
      </c>
      <c r="R11" s="3">
        <v>0.2</v>
      </c>
      <c r="S11" s="3">
        <v>160</v>
      </c>
      <c r="T11" s="3">
        <v>1.26</v>
      </c>
      <c r="U11" s="3">
        <v>13</v>
      </c>
      <c r="V11" s="3">
        <v>41</v>
      </c>
      <c r="W11" s="3">
        <v>13.9</v>
      </c>
    </row>
    <row r="12" spans="1:23" ht="13" x14ac:dyDescent="0.15">
      <c r="A12" s="3" t="s">
        <v>70</v>
      </c>
      <c r="B12" s="3" t="s">
        <v>78</v>
      </c>
      <c r="C12" s="7" t="s">
        <v>76</v>
      </c>
      <c r="D12" s="3" t="s">
        <v>18</v>
      </c>
      <c r="E12" s="3">
        <v>1020</v>
      </c>
      <c r="F12" s="3" t="str">
        <f t="shared" si="0"/>
        <v>1020F</v>
      </c>
      <c r="G12" s="3">
        <v>3</v>
      </c>
      <c r="I12" s="3">
        <v>21.719000000000001</v>
      </c>
      <c r="K12" s="3"/>
      <c r="L12" s="3">
        <v>21.943000000000001</v>
      </c>
      <c r="M12" s="3">
        <v>145</v>
      </c>
      <c r="N12" s="3">
        <v>4.8</v>
      </c>
      <c r="O12" s="3">
        <v>115</v>
      </c>
      <c r="P12" s="3">
        <v>20</v>
      </c>
      <c r="Q12" s="3">
        <v>40</v>
      </c>
      <c r="R12" s="3">
        <v>0.2</v>
      </c>
      <c r="S12">
        <v>128</v>
      </c>
      <c r="T12" s="3">
        <v>1.42</v>
      </c>
      <c r="U12">
        <v>16</v>
      </c>
      <c r="V12" s="3">
        <v>36</v>
      </c>
      <c r="W12">
        <v>12.2</v>
      </c>
    </row>
    <row r="13" spans="1:23" ht="13" x14ac:dyDescent="0.15">
      <c r="A13" s="3" t="s">
        <v>70</v>
      </c>
      <c r="B13" s="3" t="s">
        <v>78</v>
      </c>
      <c r="C13" s="7" t="s">
        <v>76</v>
      </c>
      <c r="D13" s="3" t="s">
        <v>18</v>
      </c>
      <c r="E13" s="3">
        <v>6.1</v>
      </c>
      <c r="F13" s="3" t="str">
        <f t="shared" si="0"/>
        <v>6.1F</v>
      </c>
      <c r="G13" s="3">
        <v>4</v>
      </c>
      <c r="I13" s="3">
        <v>23.279</v>
      </c>
      <c r="K13" s="3"/>
      <c r="L13" s="3">
        <v>21.105</v>
      </c>
      <c r="M13" s="3">
        <v>151</v>
      </c>
      <c r="N13" s="3">
        <v>5.6</v>
      </c>
      <c r="O13" s="3">
        <v>119</v>
      </c>
      <c r="P13" s="3">
        <v>21</v>
      </c>
      <c r="Q13" s="3">
        <v>48</v>
      </c>
      <c r="R13" s="3">
        <v>0.2</v>
      </c>
      <c r="S13" s="3">
        <v>115</v>
      </c>
      <c r="T13" s="3">
        <v>1.33</v>
      </c>
      <c r="U13" s="3">
        <v>17</v>
      </c>
      <c r="V13" s="3">
        <v>36</v>
      </c>
      <c r="W13" s="3">
        <v>12.2</v>
      </c>
    </row>
    <row r="14" spans="1:23" ht="13" x14ac:dyDescent="0.15">
      <c r="A14" s="3" t="s">
        <v>70</v>
      </c>
      <c r="B14" s="3" t="s">
        <v>78</v>
      </c>
      <c r="C14" s="7" t="s">
        <v>76</v>
      </c>
      <c r="D14" s="3" t="s">
        <v>18</v>
      </c>
      <c r="E14" s="3">
        <v>1083</v>
      </c>
      <c r="F14" s="3" t="str">
        <f t="shared" si="0"/>
        <v>1083F</v>
      </c>
      <c r="G14" s="3">
        <v>5</v>
      </c>
      <c r="I14" s="3">
        <v>21.597999999999999</v>
      </c>
      <c r="K14" s="3"/>
      <c r="L14" s="3">
        <v>21.422999999999998</v>
      </c>
    </row>
    <row r="15" spans="1:23" ht="13" x14ac:dyDescent="0.15">
      <c r="A15" s="3" t="s">
        <v>70</v>
      </c>
      <c r="B15" s="3" t="s">
        <v>78</v>
      </c>
      <c r="C15" s="7" t="s">
        <v>76</v>
      </c>
      <c r="D15" s="3" t="s">
        <v>18</v>
      </c>
      <c r="E15" s="3">
        <v>1080</v>
      </c>
      <c r="F15" s="3" t="str">
        <f t="shared" si="0"/>
        <v>1080F</v>
      </c>
      <c r="G15" s="3">
        <v>6</v>
      </c>
      <c r="I15" s="3">
        <v>24.213000000000001</v>
      </c>
      <c r="K15" s="3"/>
      <c r="L15" s="3">
        <v>20.954000000000001</v>
      </c>
    </row>
    <row r="16" spans="1:23" ht="13" x14ac:dyDescent="0.15">
      <c r="A16" s="3" t="s">
        <v>70</v>
      </c>
      <c r="B16" s="3" t="s">
        <v>78</v>
      </c>
      <c r="C16" s="7" t="s">
        <v>74</v>
      </c>
      <c r="D16" s="3" t="s">
        <v>27</v>
      </c>
      <c r="E16" s="3">
        <v>1079</v>
      </c>
      <c r="F16" s="3" t="str">
        <f t="shared" si="0"/>
        <v>1079M</v>
      </c>
      <c r="G16" s="3">
        <v>0</v>
      </c>
      <c r="I16" s="3">
        <v>25.506</v>
      </c>
      <c r="K16" s="3"/>
      <c r="L16" s="3">
        <v>21.597999999999999</v>
      </c>
      <c r="M16" s="3">
        <v>142</v>
      </c>
      <c r="N16" s="3">
        <v>6.4</v>
      </c>
      <c r="O16" s="3">
        <v>115</v>
      </c>
      <c r="P16" s="3">
        <v>17</v>
      </c>
      <c r="Q16" s="3">
        <v>36</v>
      </c>
      <c r="R16" s="3">
        <v>0.2</v>
      </c>
      <c r="S16" s="3">
        <v>148</v>
      </c>
      <c r="T16" s="3">
        <v>1.3</v>
      </c>
      <c r="U16" s="3">
        <v>18</v>
      </c>
      <c r="V16" s="3">
        <v>32</v>
      </c>
      <c r="W16" s="3">
        <v>10.9</v>
      </c>
    </row>
    <row r="17" spans="1:23" ht="13" x14ac:dyDescent="0.15">
      <c r="A17" s="3" t="s">
        <v>70</v>
      </c>
      <c r="B17" s="3" t="s">
        <v>78</v>
      </c>
      <c r="C17" s="7" t="s">
        <v>74</v>
      </c>
      <c r="D17" s="3" t="s">
        <v>27</v>
      </c>
      <c r="E17" s="3">
        <v>33.1</v>
      </c>
      <c r="F17" s="3" t="str">
        <f t="shared" si="0"/>
        <v>33.1M</v>
      </c>
      <c r="G17" s="3">
        <v>1</v>
      </c>
      <c r="I17" s="3">
        <v>24.01</v>
      </c>
      <c r="K17" s="3"/>
      <c r="L17" s="3">
        <v>23.472000000000001</v>
      </c>
      <c r="M17" s="3">
        <v>143</v>
      </c>
      <c r="N17" s="3">
        <v>8.1</v>
      </c>
      <c r="O17" s="3">
        <v>120</v>
      </c>
      <c r="P17" s="3">
        <v>18</v>
      </c>
      <c r="Q17" s="3">
        <v>37</v>
      </c>
      <c r="R17" s="3">
        <v>0.2</v>
      </c>
      <c r="S17" s="3">
        <v>54</v>
      </c>
      <c r="T17" s="3">
        <v>1.1399999999999999</v>
      </c>
      <c r="U17" s="3">
        <v>14</v>
      </c>
      <c r="V17" s="3">
        <v>31</v>
      </c>
      <c r="W17" s="3">
        <v>10.5</v>
      </c>
    </row>
    <row r="18" spans="1:23" ht="13" x14ac:dyDescent="0.15">
      <c r="A18" s="3" t="s">
        <v>70</v>
      </c>
      <c r="B18" s="3" t="s">
        <v>78</v>
      </c>
      <c r="C18" s="7" t="s">
        <v>74</v>
      </c>
      <c r="D18" s="3" t="s">
        <v>27</v>
      </c>
      <c r="E18" s="3">
        <v>1009</v>
      </c>
      <c r="F18" s="3" t="str">
        <f t="shared" si="0"/>
        <v>1009M</v>
      </c>
      <c r="G18" s="3">
        <v>2</v>
      </c>
      <c r="I18" s="3">
        <v>22.009</v>
      </c>
      <c r="K18" s="3"/>
      <c r="L18" s="3">
        <v>22.202000000000002</v>
      </c>
      <c r="M18" s="3">
        <v>139</v>
      </c>
      <c r="N18" s="3">
        <v>6.9</v>
      </c>
      <c r="O18" s="3">
        <v>120</v>
      </c>
      <c r="P18" s="3">
        <v>16</v>
      </c>
      <c r="Q18" s="3">
        <v>36</v>
      </c>
      <c r="R18" s="3">
        <v>0.2</v>
      </c>
      <c r="S18" s="3">
        <v>111</v>
      </c>
      <c r="T18" s="3">
        <v>1.26</v>
      </c>
      <c r="U18" s="3">
        <v>11</v>
      </c>
      <c r="V18" s="3">
        <v>37</v>
      </c>
      <c r="W18" s="3">
        <v>12.6</v>
      </c>
    </row>
    <row r="19" spans="1:23" ht="13" x14ac:dyDescent="0.15">
      <c r="A19" s="3" t="s">
        <v>70</v>
      </c>
      <c r="B19" s="3" t="s">
        <v>78</v>
      </c>
      <c r="C19" s="7" t="s">
        <v>74</v>
      </c>
      <c r="D19" s="3" t="s">
        <v>27</v>
      </c>
      <c r="E19" s="6">
        <v>102</v>
      </c>
      <c r="F19" s="3" t="str">
        <f t="shared" si="0"/>
        <v>102M</v>
      </c>
      <c r="G19" s="3">
        <v>3</v>
      </c>
      <c r="I19" s="3">
        <v>19.495000000000001</v>
      </c>
      <c r="K19" s="3"/>
      <c r="L19" s="3">
        <v>18.37</v>
      </c>
      <c r="M19" s="3">
        <v>146</v>
      </c>
      <c r="N19" s="3">
        <v>4.8</v>
      </c>
      <c r="O19" s="3">
        <v>116</v>
      </c>
      <c r="P19" s="3">
        <v>15</v>
      </c>
      <c r="Q19" s="3">
        <v>38</v>
      </c>
      <c r="R19" s="3">
        <v>0.2</v>
      </c>
      <c r="S19" s="3">
        <v>135</v>
      </c>
      <c r="T19" s="3">
        <v>1.31</v>
      </c>
      <c r="U19" s="3">
        <v>21</v>
      </c>
      <c r="V19" s="3">
        <v>37</v>
      </c>
      <c r="W19" s="3">
        <v>12.6</v>
      </c>
    </row>
    <row r="20" spans="1:23" ht="13" x14ac:dyDescent="0.15">
      <c r="A20" s="3" t="s">
        <v>70</v>
      </c>
      <c r="B20" s="3" t="s">
        <v>78</v>
      </c>
      <c r="C20" s="7" t="s">
        <v>74</v>
      </c>
      <c r="D20" s="3" t="s">
        <v>27</v>
      </c>
      <c r="E20" s="3">
        <v>1069</v>
      </c>
      <c r="F20" s="3" t="str">
        <f t="shared" si="0"/>
        <v>1069M</v>
      </c>
      <c r="G20" s="3">
        <v>4</v>
      </c>
      <c r="I20" s="3">
        <v>16.908000000000001</v>
      </c>
      <c r="K20" s="3"/>
      <c r="L20" s="3">
        <v>17.001000000000001</v>
      </c>
      <c r="M20" s="3">
        <v>143</v>
      </c>
      <c r="N20" s="3">
        <v>5.4</v>
      </c>
      <c r="O20" s="3">
        <v>111</v>
      </c>
      <c r="P20" s="3">
        <v>20</v>
      </c>
      <c r="Q20" s="3">
        <v>36</v>
      </c>
      <c r="R20" s="3">
        <v>0.2</v>
      </c>
      <c r="S20" s="3">
        <v>58</v>
      </c>
      <c r="T20" s="3">
        <v>1.29</v>
      </c>
      <c r="U20" s="3">
        <v>18</v>
      </c>
      <c r="V20" s="3">
        <v>35</v>
      </c>
      <c r="W20" s="3">
        <v>11.9</v>
      </c>
    </row>
    <row r="21" spans="1:23" ht="13" x14ac:dyDescent="0.15">
      <c r="A21" s="3" t="s">
        <v>70</v>
      </c>
      <c r="B21" s="3" t="s">
        <v>78</v>
      </c>
      <c r="C21" s="7" t="s">
        <v>74</v>
      </c>
      <c r="D21" s="3" t="s">
        <v>27</v>
      </c>
      <c r="E21" s="3">
        <v>1068</v>
      </c>
      <c r="F21" s="3" t="str">
        <f t="shared" si="0"/>
        <v>1068M</v>
      </c>
      <c r="G21" s="3">
        <v>5</v>
      </c>
      <c r="I21" s="3">
        <v>17.36</v>
      </c>
      <c r="K21" s="3"/>
      <c r="L21" s="3">
        <v>16.683</v>
      </c>
    </row>
    <row r="22" spans="1:23" ht="13" x14ac:dyDescent="0.15">
      <c r="A22" s="3" t="s">
        <v>70</v>
      </c>
      <c r="B22" s="3" t="s">
        <v>78</v>
      </c>
      <c r="C22" s="7" t="s">
        <v>74</v>
      </c>
      <c r="D22" s="3" t="s">
        <v>27</v>
      </c>
      <c r="E22" s="3">
        <v>1067</v>
      </c>
      <c r="F22" s="3" t="str">
        <f t="shared" si="0"/>
        <v>1067M</v>
      </c>
      <c r="G22" s="3">
        <v>6</v>
      </c>
      <c r="I22" s="3">
        <v>18.276</v>
      </c>
      <c r="K22" s="3"/>
      <c r="L22" s="3">
        <v>16.186</v>
      </c>
    </row>
    <row r="23" spans="1:23" ht="13" x14ac:dyDescent="0.15">
      <c r="A23" s="3" t="s">
        <v>70</v>
      </c>
      <c r="B23" s="3" t="s">
        <v>78</v>
      </c>
      <c r="C23" s="7" t="s">
        <v>75</v>
      </c>
      <c r="D23" s="3" t="s">
        <v>27</v>
      </c>
      <c r="E23" s="3">
        <v>1052</v>
      </c>
      <c r="F23" s="3" t="str">
        <f t="shared" si="0"/>
        <v>1052M</v>
      </c>
      <c r="G23" s="3">
        <v>0</v>
      </c>
      <c r="I23" s="3">
        <v>26.018000000000001</v>
      </c>
      <c r="K23" s="3"/>
      <c r="L23" s="3">
        <v>20.385000000000002</v>
      </c>
      <c r="M23" s="3">
        <v>149</v>
      </c>
      <c r="N23" s="3">
        <v>7.2</v>
      </c>
      <c r="O23" s="3">
        <v>120</v>
      </c>
      <c r="P23" s="3">
        <v>20</v>
      </c>
      <c r="Q23" s="3">
        <v>36</v>
      </c>
      <c r="R23" s="3">
        <v>0.2</v>
      </c>
      <c r="S23" s="3">
        <v>222</v>
      </c>
      <c r="T23" s="3">
        <v>1.39</v>
      </c>
      <c r="U23" s="3">
        <v>18</v>
      </c>
      <c r="V23" s="3">
        <v>51</v>
      </c>
      <c r="W23" s="3">
        <v>173</v>
      </c>
    </row>
    <row r="24" spans="1:23" ht="13" x14ac:dyDescent="0.15">
      <c r="A24" s="3" t="s">
        <v>70</v>
      </c>
      <c r="B24" s="3" t="s">
        <v>78</v>
      </c>
      <c r="C24" s="7" t="s">
        <v>75</v>
      </c>
      <c r="D24" s="3" t="s">
        <v>27</v>
      </c>
      <c r="E24" s="6">
        <v>1050</v>
      </c>
      <c r="F24" s="3" t="str">
        <f t="shared" si="0"/>
        <v>1050M</v>
      </c>
      <c r="G24" s="3">
        <v>1</v>
      </c>
      <c r="I24" s="3">
        <v>27.672000000000001</v>
      </c>
      <c r="K24" s="3"/>
      <c r="L24" s="3">
        <v>21.259</v>
      </c>
      <c r="M24" s="3">
        <v>140</v>
      </c>
      <c r="N24" s="3">
        <v>8.9</v>
      </c>
      <c r="O24" s="3">
        <v>119</v>
      </c>
      <c r="P24" s="3">
        <v>15</v>
      </c>
      <c r="Q24" s="3">
        <v>46</v>
      </c>
      <c r="R24" s="3">
        <v>0.2</v>
      </c>
      <c r="S24" s="3">
        <v>55</v>
      </c>
      <c r="T24" s="3">
        <v>1.1000000000000001</v>
      </c>
      <c r="U24" s="3">
        <v>15</v>
      </c>
      <c r="V24" s="3">
        <v>33</v>
      </c>
      <c r="W24" s="3">
        <v>11.2</v>
      </c>
    </row>
    <row r="25" spans="1:23" ht="13" x14ac:dyDescent="0.15">
      <c r="A25" s="3" t="s">
        <v>70</v>
      </c>
      <c r="B25" s="3" t="s">
        <v>78</v>
      </c>
      <c r="C25" s="7" t="s">
        <v>75</v>
      </c>
      <c r="D25" s="3" t="s">
        <v>27</v>
      </c>
      <c r="E25" s="3">
        <v>5</v>
      </c>
      <c r="F25" s="3" t="str">
        <f t="shared" si="0"/>
        <v>5M</v>
      </c>
      <c r="G25" s="3">
        <v>2</v>
      </c>
      <c r="I25" s="3">
        <v>29.341000000000001</v>
      </c>
      <c r="K25" s="3"/>
      <c r="L25" s="3">
        <v>21.8</v>
      </c>
      <c r="M25" s="3">
        <v>136</v>
      </c>
      <c r="N25" s="3">
        <v>7.2</v>
      </c>
      <c r="O25" s="3">
        <v>114</v>
      </c>
      <c r="P25" s="3">
        <v>15</v>
      </c>
      <c r="Q25" s="3">
        <v>37</v>
      </c>
      <c r="R25" s="3">
        <v>0.2</v>
      </c>
      <c r="S25" s="3">
        <v>67</v>
      </c>
      <c r="T25" s="3">
        <v>1.23</v>
      </c>
      <c r="U25" s="3">
        <v>15</v>
      </c>
      <c r="V25" s="3">
        <v>36</v>
      </c>
      <c r="W25" s="3">
        <v>12.2</v>
      </c>
    </row>
    <row r="26" spans="1:23" ht="13" x14ac:dyDescent="0.15">
      <c r="A26" s="3" t="s">
        <v>70</v>
      </c>
      <c r="B26" s="3" t="s">
        <v>78</v>
      </c>
      <c r="C26" s="7" t="s">
        <v>75</v>
      </c>
      <c r="D26" s="3" t="s">
        <v>27</v>
      </c>
      <c r="E26" s="3">
        <v>1054</v>
      </c>
      <c r="F26" s="3" t="str">
        <f t="shared" si="0"/>
        <v>1054M</v>
      </c>
      <c r="G26" s="3">
        <v>3</v>
      </c>
      <c r="I26" s="3">
        <v>19.582000000000001</v>
      </c>
      <c r="K26" s="3"/>
      <c r="L26" s="3">
        <v>19.234999999999999</v>
      </c>
      <c r="M26" s="3">
        <v>144</v>
      </c>
      <c r="N26" s="3">
        <v>3.9</v>
      </c>
      <c r="O26" s="3">
        <v>116</v>
      </c>
      <c r="P26" s="3">
        <v>15</v>
      </c>
      <c r="Q26" s="3">
        <v>36</v>
      </c>
      <c r="R26" s="3">
        <v>0.2</v>
      </c>
      <c r="S26" s="3">
        <v>116</v>
      </c>
      <c r="T26" s="3">
        <v>1.34</v>
      </c>
      <c r="U26">
        <v>18</v>
      </c>
      <c r="V26" s="3">
        <v>35</v>
      </c>
      <c r="W26" s="3">
        <v>11.9</v>
      </c>
    </row>
    <row r="27" spans="1:23" ht="13" x14ac:dyDescent="0.15">
      <c r="A27" s="3" t="s">
        <v>70</v>
      </c>
      <c r="B27" s="3" t="s">
        <v>78</v>
      </c>
      <c r="C27" s="7" t="s">
        <v>75</v>
      </c>
      <c r="D27" s="3" t="s">
        <v>27</v>
      </c>
      <c r="E27" s="3">
        <v>1045</v>
      </c>
      <c r="F27" s="3" t="str">
        <f t="shared" si="0"/>
        <v>1045M</v>
      </c>
      <c r="G27" s="3">
        <v>4</v>
      </c>
      <c r="I27" s="3">
        <v>24.876000000000001</v>
      </c>
      <c r="K27" s="3"/>
      <c r="L27" s="3">
        <v>22.004000000000001</v>
      </c>
      <c r="M27" s="3">
        <v>143</v>
      </c>
      <c r="N27" s="3">
        <v>4.9000000000000004</v>
      </c>
      <c r="O27" s="3">
        <v>116</v>
      </c>
      <c r="P27" s="3">
        <v>19</v>
      </c>
      <c r="Q27" s="3">
        <v>32</v>
      </c>
      <c r="R27" s="3">
        <v>0.2</v>
      </c>
      <c r="S27" s="3">
        <v>108</v>
      </c>
      <c r="T27" s="3">
        <v>1.33</v>
      </c>
      <c r="U27">
        <v>14</v>
      </c>
      <c r="V27" s="3">
        <v>35</v>
      </c>
      <c r="W27" s="3">
        <v>11.9</v>
      </c>
    </row>
    <row r="28" spans="1:23" ht="13" x14ac:dyDescent="0.15">
      <c r="A28" s="3" t="s">
        <v>70</v>
      </c>
      <c r="B28" s="3" t="s">
        <v>78</v>
      </c>
      <c r="C28" s="7" t="s">
        <v>75</v>
      </c>
      <c r="D28" s="3" t="s">
        <v>27</v>
      </c>
      <c r="E28" s="3">
        <v>1065</v>
      </c>
      <c r="F28" s="3" t="str">
        <f t="shared" si="0"/>
        <v>1065M</v>
      </c>
      <c r="G28" s="3">
        <v>5</v>
      </c>
      <c r="I28" s="3">
        <v>22.699000000000002</v>
      </c>
      <c r="K28" s="3"/>
      <c r="L28" s="3">
        <v>18.86</v>
      </c>
    </row>
    <row r="29" spans="1:23" ht="13" x14ac:dyDescent="0.15">
      <c r="A29" s="3" t="s">
        <v>70</v>
      </c>
      <c r="B29" s="3" t="s">
        <v>78</v>
      </c>
      <c r="C29" s="7" t="s">
        <v>75</v>
      </c>
      <c r="D29" s="3" t="s">
        <v>27</v>
      </c>
      <c r="E29" s="3">
        <v>1064</v>
      </c>
      <c r="F29" s="3" t="str">
        <f t="shared" si="0"/>
        <v>1064M</v>
      </c>
      <c r="G29" s="3">
        <v>6</v>
      </c>
      <c r="I29" s="3">
        <v>18.37</v>
      </c>
      <c r="K29" s="3"/>
      <c r="L29" s="3">
        <v>18.696999999999999</v>
      </c>
    </row>
    <row r="30" spans="1:23" ht="13" x14ac:dyDescent="0.15">
      <c r="A30" s="3" t="s">
        <v>73</v>
      </c>
      <c r="B30" s="3" t="s">
        <v>78</v>
      </c>
      <c r="C30" s="7" t="s">
        <v>69</v>
      </c>
      <c r="D30" s="3" t="s">
        <v>18</v>
      </c>
      <c r="E30" s="3">
        <v>1028</v>
      </c>
      <c r="F30" s="3" t="str">
        <f t="shared" si="0"/>
        <v>1028F</v>
      </c>
      <c r="G30" s="3">
        <v>0</v>
      </c>
      <c r="I30" s="3">
        <v>20.651</v>
      </c>
      <c r="K30" s="3"/>
      <c r="L30" s="3">
        <v>19.986999999999998</v>
      </c>
      <c r="M30" s="3">
        <v>133</v>
      </c>
      <c r="N30" s="3">
        <v>7.7</v>
      </c>
      <c r="O30" s="3">
        <v>124</v>
      </c>
      <c r="P30" s="3">
        <v>13</v>
      </c>
      <c r="Q30" s="3">
        <v>33</v>
      </c>
      <c r="R30" s="3">
        <v>0.2</v>
      </c>
      <c r="S30" s="3">
        <v>65</v>
      </c>
      <c r="T30" s="3">
        <v>1.1000000000000001</v>
      </c>
      <c r="U30" s="3">
        <v>5</v>
      </c>
      <c r="V30" s="3">
        <v>28</v>
      </c>
      <c r="W30" s="3">
        <v>9.5</v>
      </c>
    </row>
    <row r="31" spans="1:23" ht="13" x14ac:dyDescent="0.15">
      <c r="A31" s="3" t="s">
        <v>73</v>
      </c>
      <c r="B31" s="3" t="s">
        <v>78</v>
      </c>
      <c r="C31" s="7" t="s">
        <v>69</v>
      </c>
      <c r="D31" s="3" t="s">
        <v>18</v>
      </c>
      <c r="E31" s="3">
        <v>100</v>
      </c>
      <c r="F31" s="3" t="str">
        <f t="shared" si="0"/>
        <v>100F</v>
      </c>
      <c r="G31" s="3">
        <v>1</v>
      </c>
      <c r="I31" s="3">
        <v>21.965</v>
      </c>
      <c r="J31" s="9"/>
      <c r="K31" s="3"/>
      <c r="L31" s="3">
        <v>22.34</v>
      </c>
    </row>
    <row r="32" spans="1:23" ht="13" x14ac:dyDescent="0.15">
      <c r="A32" s="3" t="s">
        <v>73</v>
      </c>
      <c r="B32" s="3" t="s">
        <v>78</v>
      </c>
      <c r="C32" s="7" t="s">
        <v>69</v>
      </c>
      <c r="D32" s="3" t="s">
        <v>18</v>
      </c>
      <c r="E32" s="3">
        <v>1025</v>
      </c>
      <c r="F32" s="3" t="str">
        <f t="shared" si="0"/>
        <v>1025F</v>
      </c>
      <c r="G32" s="3">
        <v>2</v>
      </c>
      <c r="I32" s="3">
        <v>18.385999999999999</v>
      </c>
      <c r="K32" s="3"/>
      <c r="L32" s="3">
        <v>19.09</v>
      </c>
      <c r="M32" s="3">
        <v>135</v>
      </c>
      <c r="N32" s="3">
        <v>9</v>
      </c>
      <c r="O32" s="3">
        <v>119</v>
      </c>
      <c r="P32" s="3">
        <v>18</v>
      </c>
      <c r="Q32" s="3">
        <v>48</v>
      </c>
      <c r="R32" s="3">
        <v>0.3</v>
      </c>
      <c r="S32" s="3">
        <v>70</v>
      </c>
      <c r="T32" s="3">
        <v>1.08</v>
      </c>
      <c r="U32" t="s">
        <v>21</v>
      </c>
      <c r="V32" s="3">
        <v>24</v>
      </c>
      <c r="W32" s="3">
        <v>8.1999999999999993</v>
      </c>
    </row>
    <row r="33" spans="1:23" ht="15.75" customHeight="1" x14ac:dyDescent="0.15">
      <c r="A33" s="3" t="s">
        <v>73</v>
      </c>
      <c r="B33" s="3" t="s">
        <v>78</v>
      </c>
      <c r="C33" s="7" t="s">
        <v>69</v>
      </c>
      <c r="D33" s="3" t="s">
        <v>18</v>
      </c>
      <c r="E33" s="3">
        <v>7</v>
      </c>
      <c r="F33" s="3" t="str">
        <f t="shared" si="0"/>
        <v>7F</v>
      </c>
      <c r="G33" s="3">
        <v>3</v>
      </c>
      <c r="I33" s="3">
        <v>23.120999999999999</v>
      </c>
      <c r="K33" s="3"/>
      <c r="L33" s="3">
        <v>22.704000000000001</v>
      </c>
      <c r="M33" s="3">
        <v>147</v>
      </c>
      <c r="N33" s="3">
        <v>4.5</v>
      </c>
      <c r="O33" s="3">
        <v>117</v>
      </c>
      <c r="P33" s="3">
        <v>19</v>
      </c>
      <c r="Q33" s="3">
        <v>39</v>
      </c>
      <c r="R33" s="3">
        <v>0.2</v>
      </c>
      <c r="S33" s="3">
        <v>116</v>
      </c>
      <c r="T33" s="3">
        <v>1.4</v>
      </c>
      <c r="U33" s="3">
        <v>16</v>
      </c>
      <c r="V33" s="3">
        <v>36</v>
      </c>
      <c r="W33" s="3">
        <v>12.2</v>
      </c>
    </row>
    <row r="34" spans="1:23" ht="15.75" customHeight="1" x14ac:dyDescent="0.15">
      <c r="A34" s="3" t="s">
        <v>73</v>
      </c>
      <c r="B34" s="3" t="s">
        <v>78</v>
      </c>
      <c r="C34" s="7" t="s">
        <v>69</v>
      </c>
      <c r="D34" s="3" t="s">
        <v>18</v>
      </c>
      <c r="E34" s="3">
        <v>37</v>
      </c>
      <c r="F34" s="3" t="str">
        <f t="shared" ref="F34:F65" si="1">CONCATENATE(E34,D34)</f>
        <v>37F</v>
      </c>
      <c r="G34" s="3">
        <v>4</v>
      </c>
      <c r="I34" s="3">
        <v>20.395</v>
      </c>
      <c r="K34" s="3"/>
      <c r="L34" s="3">
        <v>18.658000000000001</v>
      </c>
    </row>
    <row r="35" spans="1:23" ht="15.75" customHeight="1" x14ac:dyDescent="0.15">
      <c r="A35" s="3" t="s">
        <v>73</v>
      </c>
      <c r="B35" s="3" t="s">
        <v>78</v>
      </c>
      <c r="C35" s="7" t="s">
        <v>69</v>
      </c>
      <c r="D35" s="3" t="s">
        <v>18</v>
      </c>
      <c r="E35" s="3">
        <v>1036</v>
      </c>
      <c r="F35" s="3" t="str">
        <f t="shared" si="1"/>
        <v>1036F</v>
      </c>
      <c r="G35" s="3">
        <v>5</v>
      </c>
      <c r="I35" s="3">
        <v>23.111999999999998</v>
      </c>
      <c r="K35" s="3"/>
      <c r="L35" s="3">
        <v>22.53</v>
      </c>
    </row>
    <row r="36" spans="1:23" ht="15.75" customHeight="1" x14ac:dyDescent="0.15">
      <c r="A36" s="3" t="s">
        <v>73</v>
      </c>
      <c r="B36" s="3" t="s">
        <v>78</v>
      </c>
      <c r="C36" s="7" t="s">
        <v>69</v>
      </c>
      <c r="D36" s="3" t="s">
        <v>18</v>
      </c>
      <c r="E36" s="3">
        <v>1029</v>
      </c>
      <c r="F36" s="3" t="str">
        <f t="shared" si="1"/>
        <v>1029F</v>
      </c>
      <c r="G36" s="3">
        <v>6</v>
      </c>
      <c r="I36" s="3">
        <v>20.806999999999999</v>
      </c>
      <c r="K36" s="3"/>
      <c r="L36" s="3">
        <v>19.681999999999999</v>
      </c>
    </row>
    <row r="37" spans="1:23" ht="15.75" customHeight="1" x14ac:dyDescent="0.15">
      <c r="A37" s="3" t="s">
        <v>73</v>
      </c>
      <c r="B37" s="3" t="s">
        <v>78</v>
      </c>
      <c r="C37" s="2" t="s">
        <v>71</v>
      </c>
      <c r="D37" s="3" t="s">
        <v>27</v>
      </c>
      <c r="E37" s="3">
        <v>1008</v>
      </c>
      <c r="F37" s="3" t="str">
        <f t="shared" si="1"/>
        <v>1008M</v>
      </c>
      <c r="G37" s="3">
        <v>0</v>
      </c>
      <c r="I37" s="3">
        <v>23.72</v>
      </c>
      <c r="K37" s="3"/>
      <c r="L37" s="3">
        <v>21.68</v>
      </c>
    </row>
    <row r="38" spans="1:23" ht="15.75" customHeight="1" x14ac:dyDescent="0.15">
      <c r="A38" s="3" t="s">
        <v>73</v>
      </c>
      <c r="B38" s="3" t="s">
        <v>78</v>
      </c>
      <c r="C38" s="2" t="s">
        <v>71</v>
      </c>
      <c r="D38" s="3" t="s">
        <v>27</v>
      </c>
      <c r="E38" s="3">
        <v>1018</v>
      </c>
      <c r="F38" s="3" t="str">
        <f t="shared" si="1"/>
        <v>1018M</v>
      </c>
      <c r="G38" s="3">
        <v>1</v>
      </c>
      <c r="I38" s="3">
        <v>20.981000000000002</v>
      </c>
      <c r="K38" s="3"/>
      <c r="L38" s="3">
        <v>19.161999999999999</v>
      </c>
      <c r="M38" s="3">
        <v>147</v>
      </c>
      <c r="N38" s="3">
        <v>9</v>
      </c>
      <c r="O38" s="3">
        <v>118</v>
      </c>
      <c r="P38" s="3">
        <v>17</v>
      </c>
      <c r="Q38" s="3">
        <v>43</v>
      </c>
      <c r="R38" s="3">
        <v>0.2</v>
      </c>
      <c r="S38" s="3">
        <v>72</v>
      </c>
      <c r="T38" s="3">
        <v>1.07</v>
      </c>
      <c r="U38" s="6" t="s">
        <v>21</v>
      </c>
      <c r="V38" s="3">
        <v>34</v>
      </c>
      <c r="W38" s="3">
        <v>11.6</v>
      </c>
    </row>
    <row r="39" spans="1:23" ht="15.75" customHeight="1" x14ac:dyDescent="0.15">
      <c r="A39" s="3" t="s">
        <v>73</v>
      </c>
      <c r="B39" s="3" t="s">
        <v>78</v>
      </c>
      <c r="C39" s="2" t="s">
        <v>71</v>
      </c>
      <c r="D39" s="3" t="s">
        <v>27</v>
      </c>
      <c r="E39" s="3">
        <v>4</v>
      </c>
      <c r="F39" s="3" t="str">
        <f t="shared" si="1"/>
        <v>4M</v>
      </c>
      <c r="G39" s="3">
        <v>2</v>
      </c>
      <c r="I39" s="3">
        <v>29.748999999999999</v>
      </c>
      <c r="K39" s="3"/>
      <c r="L39" s="3">
        <v>25.84</v>
      </c>
      <c r="M39" s="3">
        <v>142</v>
      </c>
      <c r="N39" s="3">
        <v>6.7</v>
      </c>
      <c r="O39" s="3">
        <v>116</v>
      </c>
      <c r="P39" s="3">
        <v>20</v>
      </c>
      <c r="Q39" s="3">
        <v>36</v>
      </c>
      <c r="R39" s="3">
        <v>0.2</v>
      </c>
      <c r="S39" s="3">
        <v>78</v>
      </c>
      <c r="T39" s="3">
        <v>1.33</v>
      </c>
      <c r="U39" s="3">
        <v>14</v>
      </c>
      <c r="V39" s="3">
        <v>37</v>
      </c>
      <c r="W39" s="3">
        <v>12.6</v>
      </c>
    </row>
    <row r="40" spans="1:23" ht="15.75" customHeight="1" x14ac:dyDescent="0.15">
      <c r="A40" s="3" t="s">
        <v>73</v>
      </c>
      <c r="B40" s="3" t="s">
        <v>78</v>
      </c>
      <c r="C40" s="2" t="s">
        <v>71</v>
      </c>
      <c r="D40" s="3" t="s">
        <v>27</v>
      </c>
      <c r="E40" s="3">
        <v>33</v>
      </c>
      <c r="F40" s="3" t="str">
        <f t="shared" si="1"/>
        <v>33M</v>
      </c>
      <c r="G40" s="3">
        <v>3</v>
      </c>
      <c r="I40" s="3">
        <v>27.582999999999998</v>
      </c>
      <c r="K40" s="3"/>
      <c r="L40" s="3">
        <v>26.736000000000001</v>
      </c>
      <c r="M40" s="3">
        <v>140</v>
      </c>
      <c r="N40" s="3">
        <v>6.8</v>
      </c>
      <c r="O40" s="3">
        <v>114</v>
      </c>
      <c r="P40" s="3">
        <v>21</v>
      </c>
      <c r="Q40" s="3">
        <v>38</v>
      </c>
      <c r="R40" s="3">
        <v>0.2</v>
      </c>
      <c r="S40" s="3">
        <v>81</v>
      </c>
      <c r="T40" s="3">
        <v>1.3</v>
      </c>
      <c r="U40" s="3">
        <v>13</v>
      </c>
      <c r="V40" s="3">
        <v>34</v>
      </c>
      <c r="W40" s="3">
        <v>11.6</v>
      </c>
    </row>
    <row r="41" spans="1:23" ht="15.75" customHeight="1" x14ac:dyDescent="0.15">
      <c r="A41" s="3" t="s">
        <v>73</v>
      </c>
      <c r="B41" s="3" t="s">
        <v>78</v>
      </c>
      <c r="C41" s="2" t="s">
        <v>71</v>
      </c>
      <c r="D41" s="3" t="s">
        <v>27</v>
      </c>
      <c r="E41" s="3">
        <v>1027</v>
      </c>
      <c r="F41" s="3" t="str">
        <f t="shared" si="1"/>
        <v>1027M</v>
      </c>
      <c r="G41" s="3">
        <v>4</v>
      </c>
      <c r="I41" s="3">
        <v>23.062999999999999</v>
      </c>
      <c r="K41" s="3"/>
      <c r="L41" s="3">
        <v>23.302</v>
      </c>
    </row>
    <row r="42" spans="1:23" ht="15.75" customHeight="1" x14ac:dyDescent="0.15">
      <c r="A42" s="3" t="s">
        <v>73</v>
      </c>
      <c r="B42" s="3" t="s">
        <v>78</v>
      </c>
      <c r="C42" s="2" t="s">
        <v>71</v>
      </c>
      <c r="D42" s="3" t="s">
        <v>27</v>
      </c>
      <c r="E42" s="3">
        <v>1030</v>
      </c>
      <c r="F42" s="3" t="str">
        <f t="shared" si="1"/>
        <v>1030M</v>
      </c>
      <c r="G42" s="3">
        <v>5</v>
      </c>
      <c r="I42" s="3">
        <v>19.736999999999998</v>
      </c>
      <c r="K42" s="3"/>
      <c r="L42" s="3">
        <v>15.89</v>
      </c>
      <c r="M42" s="3">
        <v>148</v>
      </c>
      <c r="N42" s="3">
        <v>5.2</v>
      </c>
      <c r="O42" s="3">
        <v>119</v>
      </c>
      <c r="P42" s="3">
        <v>15</v>
      </c>
      <c r="Q42" s="3">
        <v>34</v>
      </c>
      <c r="R42" s="3">
        <v>0.2</v>
      </c>
      <c r="S42" s="3">
        <v>107</v>
      </c>
      <c r="T42" s="3">
        <v>1.22</v>
      </c>
      <c r="U42" s="3">
        <v>20</v>
      </c>
      <c r="V42" s="3">
        <v>35</v>
      </c>
      <c r="W42" s="3">
        <v>11.9</v>
      </c>
    </row>
    <row r="43" spans="1:23" ht="15.75" customHeight="1" x14ac:dyDescent="0.15">
      <c r="A43" s="3" t="s">
        <v>73</v>
      </c>
      <c r="B43" s="3" t="s">
        <v>78</v>
      </c>
      <c r="C43" s="2" t="s">
        <v>71</v>
      </c>
      <c r="D43" s="3" t="s">
        <v>27</v>
      </c>
      <c r="E43" s="3">
        <v>101</v>
      </c>
      <c r="F43" s="3" t="str">
        <f t="shared" si="1"/>
        <v>101M</v>
      </c>
      <c r="G43" s="3">
        <v>6</v>
      </c>
      <c r="I43" s="3">
        <v>24.024000000000001</v>
      </c>
      <c r="K43" s="3"/>
      <c r="L43" s="3">
        <v>22.414999999999999</v>
      </c>
    </row>
    <row r="44" spans="1:23" ht="15.75" customHeight="1" x14ac:dyDescent="0.15">
      <c r="A44" s="3" t="s">
        <v>73</v>
      </c>
      <c r="B44" s="3" t="s">
        <v>78</v>
      </c>
      <c r="C44" s="7" t="s">
        <v>68</v>
      </c>
      <c r="D44" s="3" t="s">
        <v>27</v>
      </c>
      <c r="E44" s="3">
        <v>1057</v>
      </c>
      <c r="F44" s="3" t="str">
        <f t="shared" si="1"/>
        <v>1057M</v>
      </c>
      <c r="G44" s="3">
        <v>0</v>
      </c>
      <c r="I44" s="3">
        <v>22.678000000000001</v>
      </c>
      <c r="K44" s="3"/>
      <c r="L44" s="3">
        <v>19.55</v>
      </c>
      <c r="M44" s="3">
        <v>141</v>
      </c>
      <c r="N44" s="3">
        <v>7</v>
      </c>
      <c r="O44" s="3">
        <v>120</v>
      </c>
      <c r="P44" s="3">
        <v>17</v>
      </c>
      <c r="Q44" s="3">
        <v>37</v>
      </c>
      <c r="R44" s="3">
        <v>0.2</v>
      </c>
      <c r="S44" s="3">
        <v>114</v>
      </c>
      <c r="T44" s="3">
        <v>1.27</v>
      </c>
      <c r="U44" s="3">
        <v>12</v>
      </c>
      <c r="V44" s="3">
        <v>36</v>
      </c>
      <c r="W44" s="3">
        <v>12.2</v>
      </c>
    </row>
    <row r="45" spans="1:23" ht="15.75" customHeight="1" x14ac:dyDescent="0.15">
      <c r="A45" s="3" t="s">
        <v>73</v>
      </c>
      <c r="B45" s="3" t="s">
        <v>78</v>
      </c>
      <c r="C45" s="7" t="s">
        <v>68</v>
      </c>
      <c r="D45" s="3" t="s">
        <v>27</v>
      </c>
      <c r="E45" s="3">
        <v>1062</v>
      </c>
      <c r="F45" s="3" t="str">
        <f t="shared" si="1"/>
        <v>1062M</v>
      </c>
      <c r="G45" s="3">
        <v>1</v>
      </c>
      <c r="I45" s="3">
        <v>22.79</v>
      </c>
      <c r="K45" s="3"/>
      <c r="L45" s="3">
        <v>18.175000000000001</v>
      </c>
    </row>
    <row r="46" spans="1:23" ht="15.75" customHeight="1" x14ac:dyDescent="0.15">
      <c r="A46" s="3" t="s">
        <v>73</v>
      </c>
      <c r="B46" s="3" t="s">
        <v>78</v>
      </c>
      <c r="C46" s="7" t="s">
        <v>68</v>
      </c>
      <c r="D46" s="3" t="s">
        <v>27</v>
      </c>
      <c r="E46" s="3">
        <v>1035</v>
      </c>
      <c r="F46" s="3" t="str">
        <f t="shared" si="1"/>
        <v>1035M</v>
      </c>
      <c r="G46" s="3">
        <v>2</v>
      </c>
      <c r="I46" s="3">
        <v>22.881</v>
      </c>
      <c r="K46" s="3"/>
      <c r="L46" s="3">
        <v>18.957000000000001</v>
      </c>
    </row>
    <row r="47" spans="1:23" ht="15.75" customHeight="1" x14ac:dyDescent="0.15">
      <c r="A47" s="3" t="s">
        <v>73</v>
      </c>
      <c r="B47" s="3" t="s">
        <v>78</v>
      </c>
      <c r="C47" s="7" t="s">
        <v>68</v>
      </c>
      <c r="D47" s="3" t="s">
        <v>27</v>
      </c>
      <c r="E47" s="3">
        <v>1012</v>
      </c>
      <c r="F47" s="3" t="str">
        <f t="shared" si="1"/>
        <v>1012M</v>
      </c>
      <c r="G47" s="3">
        <v>3</v>
      </c>
      <c r="I47" s="3">
        <v>19.431000000000001</v>
      </c>
      <c r="K47" s="3"/>
      <c r="L47" s="3">
        <v>20.515000000000001</v>
      </c>
      <c r="M47" s="3">
        <v>146</v>
      </c>
      <c r="N47" s="3">
        <v>6.7</v>
      </c>
      <c r="O47" s="3">
        <v>117</v>
      </c>
      <c r="P47" s="3">
        <v>15</v>
      </c>
      <c r="Q47" s="3">
        <v>39</v>
      </c>
      <c r="R47" s="3">
        <v>0.2</v>
      </c>
      <c r="S47" s="3">
        <v>95</v>
      </c>
      <c r="T47" s="3">
        <v>1.1200000000000001</v>
      </c>
      <c r="U47" s="3">
        <v>22</v>
      </c>
      <c r="V47" s="3">
        <v>31</v>
      </c>
      <c r="W47" s="3">
        <v>10.5</v>
      </c>
    </row>
    <row r="48" spans="1:23" ht="15.75" customHeight="1" x14ac:dyDescent="0.15">
      <c r="A48" s="3" t="s">
        <v>73</v>
      </c>
      <c r="B48" s="3" t="s">
        <v>78</v>
      </c>
      <c r="C48" s="7" t="s">
        <v>68</v>
      </c>
      <c r="D48" s="3" t="s">
        <v>27</v>
      </c>
      <c r="E48" s="3">
        <v>1011</v>
      </c>
      <c r="F48" s="3" t="str">
        <f t="shared" si="1"/>
        <v>1011M</v>
      </c>
      <c r="G48" s="3">
        <v>4</v>
      </c>
      <c r="I48" s="3">
        <v>20.79</v>
      </c>
      <c r="K48" s="3"/>
      <c r="L48" s="3">
        <v>18.954000000000001</v>
      </c>
    </row>
    <row r="49" spans="1:23" ht="15.75" customHeight="1" x14ac:dyDescent="0.15">
      <c r="A49" s="3" t="s">
        <v>73</v>
      </c>
      <c r="B49" s="3" t="s">
        <v>78</v>
      </c>
      <c r="C49" s="7" t="s">
        <v>68</v>
      </c>
      <c r="D49" s="3" t="s">
        <v>27</v>
      </c>
      <c r="E49" s="3">
        <v>1024</v>
      </c>
      <c r="F49" s="3" t="str">
        <f t="shared" si="1"/>
        <v>1024M</v>
      </c>
      <c r="G49" s="3">
        <v>5</v>
      </c>
      <c r="I49" s="3">
        <v>18.673999999999999</v>
      </c>
      <c r="K49" s="3"/>
      <c r="L49" s="3">
        <v>21.004000000000001</v>
      </c>
      <c r="M49" s="3">
        <v>141</v>
      </c>
      <c r="N49" s="3">
        <v>9</v>
      </c>
      <c r="O49" s="3">
        <v>122</v>
      </c>
      <c r="P49" s="3">
        <v>15</v>
      </c>
      <c r="Q49" s="3">
        <v>35</v>
      </c>
      <c r="R49" s="3">
        <v>0.2</v>
      </c>
      <c r="S49" s="3">
        <v>85</v>
      </c>
      <c r="T49" s="3">
        <v>1.1499999999999999</v>
      </c>
      <c r="U49" s="6" t="s">
        <v>21</v>
      </c>
      <c r="V49" s="3">
        <v>36</v>
      </c>
      <c r="W49" s="3">
        <v>12.1</v>
      </c>
    </row>
    <row r="50" spans="1:23" ht="15.75" customHeight="1" x14ac:dyDescent="0.15">
      <c r="A50" s="3" t="s">
        <v>73</v>
      </c>
      <c r="B50" s="3" t="s">
        <v>78</v>
      </c>
      <c r="C50" s="7" t="s">
        <v>68</v>
      </c>
      <c r="D50" s="3" t="s">
        <v>27</v>
      </c>
      <c r="E50" s="3">
        <v>1033</v>
      </c>
      <c r="F50" s="3" t="str">
        <f t="shared" si="1"/>
        <v>1033M</v>
      </c>
      <c r="G50" s="3">
        <v>6</v>
      </c>
      <c r="I50" s="3">
        <v>19.658999999999999</v>
      </c>
      <c r="K50" s="3"/>
      <c r="L50" s="3">
        <v>22.888999999999999</v>
      </c>
      <c r="M50" s="3">
        <v>145</v>
      </c>
      <c r="N50" s="8">
        <v>6.3</v>
      </c>
      <c r="O50" s="3">
        <v>119</v>
      </c>
      <c r="P50" s="3">
        <v>15</v>
      </c>
      <c r="Q50" s="3">
        <v>33</v>
      </c>
      <c r="R50" s="3">
        <v>0.2</v>
      </c>
      <c r="S50" s="3">
        <v>125</v>
      </c>
      <c r="T50" s="3">
        <v>1.1599999999999999</v>
      </c>
      <c r="U50" s="3">
        <v>18</v>
      </c>
      <c r="V50" s="3">
        <v>30</v>
      </c>
      <c r="W50" s="3">
        <v>10.199999999999999</v>
      </c>
    </row>
    <row r="51" spans="1:23" ht="15.75" customHeight="1" x14ac:dyDescent="0.2">
      <c r="A51" s="3" t="s">
        <v>49</v>
      </c>
      <c r="B51" s="1" t="s">
        <v>79</v>
      </c>
      <c r="C51" s="5" t="s">
        <v>57</v>
      </c>
      <c r="D51" s="3" t="s">
        <v>18</v>
      </c>
      <c r="E51" s="3">
        <v>1028</v>
      </c>
      <c r="F51" s="3" t="str">
        <f t="shared" si="1"/>
        <v>1028F</v>
      </c>
      <c r="G51" s="3">
        <v>0</v>
      </c>
      <c r="H51" s="3"/>
      <c r="I51" s="3">
        <v>20.21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 x14ac:dyDescent="0.2">
      <c r="A52" s="3" t="s">
        <v>49</v>
      </c>
      <c r="B52" s="1" t="s">
        <v>79</v>
      </c>
      <c r="C52" s="5" t="s">
        <v>57</v>
      </c>
      <c r="D52" s="3" t="s">
        <v>18</v>
      </c>
      <c r="E52" s="3">
        <v>100</v>
      </c>
      <c r="F52" s="3" t="str">
        <f t="shared" si="1"/>
        <v>100F</v>
      </c>
      <c r="G52" s="3">
        <v>1</v>
      </c>
      <c r="H52" s="3"/>
      <c r="I52" s="3">
        <v>23.58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 x14ac:dyDescent="0.2">
      <c r="A53" s="3" t="s">
        <v>49</v>
      </c>
      <c r="B53" s="1" t="s">
        <v>79</v>
      </c>
      <c r="C53" s="5" t="s">
        <v>57</v>
      </c>
      <c r="D53" s="3" t="s">
        <v>18</v>
      </c>
      <c r="E53" s="3">
        <v>1025</v>
      </c>
      <c r="F53" s="3" t="str">
        <f t="shared" si="1"/>
        <v>1025F</v>
      </c>
      <c r="G53" s="3">
        <v>2</v>
      </c>
      <c r="H53" s="3"/>
      <c r="I53" s="3">
        <v>18.45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 x14ac:dyDescent="0.2">
      <c r="A54" s="3" t="s">
        <v>49</v>
      </c>
      <c r="B54" s="1" t="s">
        <v>79</v>
      </c>
      <c r="C54" s="5" t="s">
        <v>57</v>
      </c>
      <c r="D54" s="3" t="s">
        <v>18</v>
      </c>
      <c r="E54" s="3">
        <v>7</v>
      </c>
      <c r="F54" s="3" t="str">
        <f t="shared" si="1"/>
        <v>7F</v>
      </c>
      <c r="G54" s="3">
        <v>3</v>
      </c>
      <c r="H54" s="3"/>
      <c r="I54" s="3">
        <v>25.19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 x14ac:dyDescent="0.2">
      <c r="A55" s="3" t="s">
        <v>49</v>
      </c>
      <c r="B55" s="1" t="s">
        <v>79</v>
      </c>
      <c r="C55" s="5" t="s">
        <v>57</v>
      </c>
      <c r="D55" s="3" t="s">
        <v>18</v>
      </c>
      <c r="E55" s="3">
        <v>37</v>
      </c>
      <c r="F55" s="3" t="str">
        <f t="shared" si="1"/>
        <v>37F</v>
      </c>
      <c r="G55" s="3">
        <v>4</v>
      </c>
      <c r="H55" s="3"/>
      <c r="I55" s="3">
        <v>21.84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 x14ac:dyDescent="0.2">
      <c r="A56" s="3" t="s">
        <v>49</v>
      </c>
      <c r="B56" s="1" t="s">
        <v>79</v>
      </c>
      <c r="C56" s="5" t="s">
        <v>57</v>
      </c>
      <c r="D56" s="3" t="s">
        <v>18</v>
      </c>
      <c r="E56" s="3">
        <v>1036</v>
      </c>
      <c r="F56" s="3" t="str">
        <f t="shared" si="1"/>
        <v>1036F</v>
      </c>
      <c r="G56" s="3">
        <v>5</v>
      </c>
      <c r="H56" s="3"/>
      <c r="I56" s="3">
        <v>21.12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 x14ac:dyDescent="0.2">
      <c r="A57" s="3" t="s">
        <v>49</v>
      </c>
      <c r="B57" s="1" t="s">
        <v>79</v>
      </c>
      <c r="C57" s="5" t="s">
        <v>57</v>
      </c>
      <c r="D57" s="3" t="s">
        <v>18</v>
      </c>
      <c r="E57" s="3">
        <v>1029</v>
      </c>
      <c r="F57" s="3" t="str">
        <f t="shared" si="1"/>
        <v>1029F</v>
      </c>
      <c r="G57" s="3">
        <v>6</v>
      </c>
      <c r="H57" s="3"/>
      <c r="I57" s="3">
        <v>19.8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 x14ac:dyDescent="0.2">
      <c r="A58" s="3" t="s">
        <v>49</v>
      </c>
      <c r="B58" s="1" t="s">
        <v>79</v>
      </c>
      <c r="C58" s="5" t="s">
        <v>58</v>
      </c>
      <c r="D58" s="3" t="s">
        <v>27</v>
      </c>
      <c r="E58" s="3">
        <v>1018</v>
      </c>
      <c r="F58" s="3" t="str">
        <f t="shared" si="1"/>
        <v>1018M</v>
      </c>
      <c r="G58" s="3">
        <v>0</v>
      </c>
      <c r="H58" s="3"/>
      <c r="I58" s="3">
        <v>19.809999999999999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 x14ac:dyDescent="0.2">
      <c r="A59" s="3" t="s">
        <v>49</v>
      </c>
      <c r="B59" s="1" t="s">
        <v>79</v>
      </c>
      <c r="C59" s="5" t="s">
        <v>58</v>
      </c>
      <c r="D59" s="3" t="s">
        <v>27</v>
      </c>
      <c r="E59" s="3">
        <v>1008</v>
      </c>
      <c r="F59" s="3" t="str">
        <f t="shared" si="1"/>
        <v>1008M</v>
      </c>
      <c r="G59" s="3">
        <v>1</v>
      </c>
      <c r="H59" s="3"/>
      <c r="I59" s="3">
        <v>21.86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 x14ac:dyDescent="0.2">
      <c r="A60" s="3" t="s">
        <v>49</v>
      </c>
      <c r="B60" s="1" t="s">
        <v>79</v>
      </c>
      <c r="C60" s="5" t="s">
        <v>58</v>
      </c>
      <c r="D60" s="3" t="s">
        <v>27</v>
      </c>
      <c r="E60" s="3">
        <v>4</v>
      </c>
      <c r="F60" s="3" t="str">
        <f t="shared" si="1"/>
        <v>4M</v>
      </c>
      <c r="G60" s="3">
        <v>2</v>
      </c>
      <c r="H60" s="3"/>
      <c r="I60" s="3">
        <v>24.94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 x14ac:dyDescent="0.2">
      <c r="A61" s="3" t="s">
        <v>49</v>
      </c>
      <c r="B61" s="1" t="s">
        <v>79</v>
      </c>
      <c r="C61" s="5" t="s">
        <v>58</v>
      </c>
      <c r="D61" s="3" t="s">
        <v>27</v>
      </c>
      <c r="E61" s="3">
        <v>33</v>
      </c>
      <c r="F61" s="3" t="str">
        <f t="shared" si="1"/>
        <v>33M</v>
      </c>
      <c r="G61" s="3">
        <v>3</v>
      </c>
      <c r="H61" s="3"/>
      <c r="I61" s="3">
        <v>24.52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 x14ac:dyDescent="0.2">
      <c r="A62" s="3" t="s">
        <v>49</v>
      </c>
      <c r="B62" s="1" t="s">
        <v>79</v>
      </c>
      <c r="C62" s="5" t="s">
        <v>58</v>
      </c>
      <c r="D62" s="3" t="s">
        <v>27</v>
      </c>
      <c r="E62" s="3">
        <v>1027</v>
      </c>
      <c r="F62" s="3" t="str">
        <f t="shared" si="1"/>
        <v>1027M</v>
      </c>
      <c r="G62" s="3">
        <v>4</v>
      </c>
      <c r="H62" s="3"/>
      <c r="I62" s="3">
        <v>22.1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 x14ac:dyDescent="0.2">
      <c r="A63" s="3" t="s">
        <v>49</v>
      </c>
      <c r="B63" s="1" t="s">
        <v>79</v>
      </c>
      <c r="C63" s="5" t="s">
        <v>58</v>
      </c>
      <c r="D63" s="3" t="s">
        <v>27</v>
      </c>
      <c r="E63" s="3">
        <v>1030</v>
      </c>
      <c r="F63" s="3" t="str">
        <f t="shared" si="1"/>
        <v>1030M</v>
      </c>
      <c r="G63" s="3">
        <v>5</v>
      </c>
      <c r="H63" s="3"/>
      <c r="I63" s="3">
        <v>19.03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 x14ac:dyDescent="0.2">
      <c r="A64" s="3" t="s">
        <v>49</v>
      </c>
      <c r="B64" s="1" t="s">
        <v>79</v>
      </c>
      <c r="C64" s="5" t="s">
        <v>58</v>
      </c>
      <c r="D64" s="3" t="s">
        <v>27</v>
      </c>
      <c r="E64" s="3">
        <v>101</v>
      </c>
      <c r="F64" s="3" t="str">
        <f t="shared" si="1"/>
        <v>101M</v>
      </c>
      <c r="G64" s="3">
        <v>6</v>
      </c>
      <c r="H64" s="3"/>
      <c r="I64" s="3">
        <v>22.55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 x14ac:dyDescent="0.2">
      <c r="A65" s="3" t="s">
        <v>49</v>
      </c>
      <c r="B65" s="1" t="s">
        <v>79</v>
      </c>
      <c r="C65" s="5" t="s">
        <v>59</v>
      </c>
      <c r="D65" s="3" t="s">
        <v>18</v>
      </c>
      <c r="E65" s="3">
        <v>1001</v>
      </c>
      <c r="F65" s="3" t="str">
        <f t="shared" si="1"/>
        <v>1001F</v>
      </c>
      <c r="G65" s="3">
        <v>0</v>
      </c>
      <c r="H65" s="3"/>
      <c r="I65" s="3">
        <v>19.920000000000002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 x14ac:dyDescent="0.2">
      <c r="A66" s="3" t="s">
        <v>49</v>
      </c>
      <c r="B66" s="1" t="s">
        <v>79</v>
      </c>
      <c r="C66" s="5" t="s">
        <v>59</v>
      </c>
      <c r="D66" s="3" t="s">
        <v>18</v>
      </c>
      <c r="E66" s="3">
        <v>1015</v>
      </c>
      <c r="F66" s="3" t="str">
        <f t="shared" ref="F66:F97" si="2">CONCATENATE(E66,D66)</f>
        <v>1015F</v>
      </c>
      <c r="G66" s="3">
        <v>1</v>
      </c>
      <c r="H66" s="3"/>
      <c r="I66" s="3">
        <v>23.95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 x14ac:dyDescent="0.2">
      <c r="A67" s="3" t="s">
        <v>49</v>
      </c>
      <c r="B67" s="1" t="s">
        <v>79</v>
      </c>
      <c r="C67" s="5" t="s">
        <v>59</v>
      </c>
      <c r="D67" s="3" t="s">
        <v>18</v>
      </c>
      <c r="E67" s="3">
        <v>1023</v>
      </c>
      <c r="F67" s="3" t="str">
        <f t="shared" si="2"/>
        <v>1023F</v>
      </c>
      <c r="G67" s="3">
        <v>2</v>
      </c>
      <c r="H67" s="3"/>
      <c r="I67" s="3">
        <v>21.06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 x14ac:dyDescent="0.2">
      <c r="A68" s="3" t="s">
        <v>49</v>
      </c>
      <c r="B68" s="1" t="s">
        <v>79</v>
      </c>
      <c r="C68" s="5" t="s">
        <v>59</v>
      </c>
      <c r="D68" s="3" t="s">
        <v>18</v>
      </c>
      <c r="E68" s="3">
        <v>1060</v>
      </c>
      <c r="F68" s="3" t="str">
        <f t="shared" si="2"/>
        <v>1060F</v>
      </c>
      <c r="G68" s="3">
        <v>3</v>
      </c>
      <c r="H68" s="3"/>
      <c r="I68" s="3">
        <v>24.085999999999999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 x14ac:dyDescent="0.2">
      <c r="A69" s="3" t="s">
        <v>49</v>
      </c>
      <c r="B69" s="1" t="s">
        <v>79</v>
      </c>
      <c r="C69" s="5" t="s">
        <v>59</v>
      </c>
      <c r="D69" s="3" t="s">
        <v>18</v>
      </c>
      <c r="E69" s="3">
        <v>1040</v>
      </c>
      <c r="F69" s="3" t="str">
        <f t="shared" si="2"/>
        <v>1040F</v>
      </c>
      <c r="G69" s="3">
        <v>4</v>
      </c>
      <c r="H69" s="3"/>
      <c r="I69" s="3">
        <v>20.83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 x14ac:dyDescent="0.2">
      <c r="A70" s="3" t="s">
        <v>49</v>
      </c>
      <c r="B70" s="1" t="s">
        <v>79</v>
      </c>
      <c r="C70" s="5" t="s">
        <v>59</v>
      </c>
      <c r="D70" s="3" t="s">
        <v>18</v>
      </c>
      <c r="E70" s="3">
        <v>1041</v>
      </c>
      <c r="F70" s="3" t="str">
        <f t="shared" si="2"/>
        <v>1041F</v>
      </c>
      <c r="G70" s="3">
        <v>5</v>
      </c>
      <c r="H70" s="3"/>
      <c r="I70" s="3">
        <v>24.09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 x14ac:dyDescent="0.2">
      <c r="A71" s="3" t="s">
        <v>49</v>
      </c>
      <c r="B71" s="1" t="s">
        <v>79</v>
      </c>
      <c r="C71" s="5" t="s">
        <v>59</v>
      </c>
      <c r="D71" s="3" t="s">
        <v>18</v>
      </c>
      <c r="E71" s="3">
        <v>1014</v>
      </c>
      <c r="F71" s="3" t="str">
        <f t="shared" si="2"/>
        <v>1014F</v>
      </c>
      <c r="G71" s="3">
        <v>6</v>
      </c>
      <c r="H71" s="3"/>
      <c r="I71" s="3">
        <v>19.93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 x14ac:dyDescent="0.2">
      <c r="A72" s="3" t="s">
        <v>49</v>
      </c>
      <c r="B72" s="1" t="s">
        <v>79</v>
      </c>
      <c r="C72" s="5" t="s">
        <v>66</v>
      </c>
      <c r="D72" s="3" t="s">
        <v>27</v>
      </c>
      <c r="E72" s="3">
        <v>1057</v>
      </c>
      <c r="F72" s="3" t="str">
        <f t="shared" si="2"/>
        <v>1057M</v>
      </c>
      <c r="G72" s="3">
        <v>0</v>
      </c>
      <c r="H72" s="3"/>
      <c r="I72" s="3">
        <v>22.190999999999999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 x14ac:dyDescent="0.2">
      <c r="A73" s="3" t="s">
        <v>49</v>
      </c>
      <c r="B73" s="1" t="s">
        <v>79</v>
      </c>
      <c r="C73" s="5" t="s">
        <v>66</v>
      </c>
      <c r="D73" s="3" t="s">
        <v>27</v>
      </c>
      <c r="E73" s="3">
        <v>1062</v>
      </c>
      <c r="F73" s="3" t="str">
        <f t="shared" si="2"/>
        <v>1062M</v>
      </c>
      <c r="G73" s="3">
        <v>1</v>
      </c>
      <c r="H73" s="3"/>
      <c r="I73" s="3">
        <v>21.806000000000001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s="9" customFormat="1" ht="15.75" customHeight="1" x14ac:dyDescent="0.2">
      <c r="A74" s="3" t="s">
        <v>49</v>
      </c>
      <c r="B74" s="1" t="s">
        <v>79</v>
      </c>
      <c r="C74" s="5" t="s">
        <v>66</v>
      </c>
      <c r="D74" s="3" t="s">
        <v>27</v>
      </c>
      <c r="E74" s="3">
        <v>1035</v>
      </c>
      <c r="F74" s="3" t="str">
        <f t="shared" si="2"/>
        <v>1035M</v>
      </c>
      <c r="G74" s="3">
        <v>2</v>
      </c>
      <c r="H74" s="3"/>
      <c r="I74" s="3">
        <v>22.92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 x14ac:dyDescent="0.2">
      <c r="A75" s="3" t="s">
        <v>49</v>
      </c>
      <c r="B75" s="1" t="s">
        <v>79</v>
      </c>
      <c r="C75" s="5" t="s">
        <v>66</v>
      </c>
      <c r="D75" s="3" t="s">
        <v>27</v>
      </c>
      <c r="E75" s="3">
        <v>1012</v>
      </c>
      <c r="F75" s="3" t="str">
        <f t="shared" si="2"/>
        <v>1012M</v>
      </c>
      <c r="G75" s="3">
        <v>3</v>
      </c>
      <c r="H75" s="3"/>
      <c r="I75" s="3">
        <v>22.763000000000002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 x14ac:dyDescent="0.2">
      <c r="A76" s="3" t="s">
        <v>49</v>
      </c>
      <c r="B76" s="1" t="s">
        <v>79</v>
      </c>
      <c r="C76" s="5" t="s">
        <v>66</v>
      </c>
      <c r="D76" s="3" t="s">
        <v>27</v>
      </c>
      <c r="E76" s="3">
        <v>1011</v>
      </c>
      <c r="F76" s="3" t="str">
        <f t="shared" si="2"/>
        <v>1011M</v>
      </c>
      <c r="G76" s="3">
        <v>4</v>
      </c>
      <c r="H76" s="3"/>
      <c r="I76" s="3">
        <v>21.044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 x14ac:dyDescent="0.2">
      <c r="A77" s="3" t="s">
        <v>49</v>
      </c>
      <c r="B77" s="1" t="s">
        <v>79</v>
      </c>
      <c r="C77" s="5" t="s">
        <v>66</v>
      </c>
      <c r="D77" s="3" t="s">
        <v>27</v>
      </c>
      <c r="E77" s="3">
        <v>1024</v>
      </c>
      <c r="F77" s="3" t="str">
        <f t="shared" si="2"/>
        <v>1024M</v>
      </c>
      <c r="G77" s="3">
        <v>5</v>
      </c>
      <c r="H77" s="3"/>
      <c r="I77" s="3">
        <v>15.526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 x14ac:dyDescent="0.2">
      <c r="A78" s="3" t="s">
        <v>49</v>
      </c>
      <c r="B78" s="1" t="s">
        <v>79</v>
      </c>
      <c r="C78" s="5" t="s">
        <v>66</v>
      </c>
      <c r="D78" s="3" t="s">
        <v>27</v>
      </c>
      <c r="E78" s="3">
        <v>1033</v>
      </c>
      <c r="F78" s="3" t="str">
        <f t="shared" si="2"/>
        <v>1033M</v>
      </c>
      <c r="G78" s="3">
        <v>6</v>
      </c>
      <c r="H78" s="3"/>
      <c r="I78" s="3">
        <v>19.981000000000002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 x14ac:dyDescent="0.2">
      <c r="A79" s="3" t="s">
        <v>49</v>
      </c>
      <c r="B79" s="1" t="s">
        <v>79</v>
      </c>
      <c r="C79" s="5" t="s">
        <v>60</v>
      </c>
      <c r="D79" s="3" t="s">
        <v>27</v>
      </c>
      <c r="E79" s="3">
        <v>1057</v>
      </c>
      <c r="F79" s="3" t="str">
        <f t="shared" si="2"/>
        <v>1057M</v>
      </c>
      <c r="G79" s="3">
        <v>0</v>
      </c>
      <c r="H79" s="3"/>
      <c r="I79" s="3">
        <v>22.42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3" ht="15.75" customHeight="1" x14ac:dyDescent="0.2">
      <c r="A80" s="3" t="s">
        <v>49</v>
      </c>
      <c r="B80" s="1" t="s">
        <v>79</v>
      </c>
      <c r="C80" s="5" t="s">
        <v>60</v>
      </c>
      <c r="D80" s="3" t="s">
        <v>27</v>
      </c>
      <c r="E80" s="3">
        <v>1062</v>
      </c>
      <c r="F80" s="3" t="str">
        <f t="shared" si="2"/>
        <v>1062M</v>
      </c>
      <c r="G80" s="3">
        <v>1</v>
      </c>
      <c r="H80" s="3"/>
      <c r="I80" s="3">
        <v>20.841999999999999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 x14ac:dyDescent="0.2">
      <c r="A81" s="3" t="s">
        <v>49</v>
      </c>
      <c r="B81" s="1" t="s">
        <v>79</v>
      </c>
      <c r="C81" s="5" t="s">
        <v>60</v>
      </c>
      <c r="D81" s="3" t="s">
        <v>27</v>
      </c>
      <c r="E81" s="3">
        <v>1035</v>
      </c>
      <c r="F81" s="3" t="str">
        <f t="shared" si="2"/>
        <v>1035M</v>
      </c>
      <c r="G81" s="3">
        <v>2</v>
      </c>
      <c r="H81" s="3"/>
      <c r="I81" s="3">
        <v>20.925000000000001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 x14ac:dyDescent="0.2">
      <c r="A82" s="3" t="s">
        <v>49</v>
      </c>
      <c r="B82" s="1" t="s">
        <v>79</v>
      </c>
      <c r="C82" s="5" t="s">
        <v>60</v>
      </c>
      <c r="D82" s="3" t="s">
        <v>27</v>
      </c>
      <c r="E82" s="3">
        <v>1012</v>
      </c>
      <c r="F82" s="3" t="str">
        <f t="shared" si="2"/>
        <v>1012M</v>
      </c>
      <c r="G82" s="3">
        <v>3</v>
      </c>
      <c r="H82" s="3"/>
      <c r="I82" s="3">
        <v>20.742999999999999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 x14ac:dyDescent="0.2">
      <c r="A83" s="3" t="s">
        <v>49</v>
      </c>
      <c r="B83" s="1" t="s">
        <v>79</v>
      </c>
      <c r="C83" s="5" t="s">
        <v>60</v>
      </c>
      <c r="D83" s="3" t="s">
        <v>27</v>
      </c>
      <c r="E83" s="3">
        <v>1011</v>
      </c>
      <c r="F83" s="3" t="str">
        <f t="shared" si="2"/>
        <v>1011M</v>
      </c>
      <c r="G83" s="3">
        <v>4</v>
      </c>
      <c r="H83" s="3"/>
      <c r="I83" s="3">
        <v>19.908000000000001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 x14ac:dyDescent="0.2">
      <c r="A84" s="3" t="s">
        <v>49</v>
      </c>
      <c r="B84" s="1" t="s">
        <v>79</v>
      </c>
      <c r="C84" s="5" t="s">
        <v>60</v>
      </c>
      <c r="D84" s="3" t="s">
        <v>27</v>
      </c>
      <c r="E84" s="3">
        <v>1024</v>
      </c>
      <c r="F84" s="3" t="str">
        <f t="shared" si="2"/>
        <v>1024M</v>
      </c>
      <c r="G84" s="3">
        <v>5</v>
      </c>
      <c r="H84" s="3"/>
      <c r="I84" s="3">
        <v>23.308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 x14ac:dyDescent="0.2">
      <c r="A85" s="3" t="s">
        <v>49</v>
      </c>
      <c r="B85" s="1" t="s">
        <v>79</v>
      </c>
      <c r="C85" s="5" t="s">
        <v>60</v>
      </c>
      <c r="D85" s="3" t="s">
        <v>27</v>
      </c>
      <c r="E85" s="3">
        <v>1033</v>
      </c>
      <c r="F85" s="3" t="str">
        <f t="shared" si="2"/>
        <v>1033M</v>
      </c>
      <c r="G85" s="3">
        <v>6</v>
      </c>
      <c r="H85" s="3"/>
      <c r="I85" s="3">
        <v>20.059999999999999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 x14ac:dyDescent="0.2">
      <c r="A86" s="3" t="s">
        <v>50</v>
      </c>
      <c r="B86" s="1" t="s">
        <v>79</v>
      </c>
      <c r="C86" s="5" t="s">
        <v>61</v>
      </c>
      <c r="D86" s="3" t="s">
        <v>27</v>
      </c>
      <c r="E86" s="3">
        <v>1057</v>
      </c>
      <c r="F86" s="3" t="str">
        <f t="shared" si="2"/>
        <v>1057M</v>
      </c>
      <c r="G86" s="3">
        <v>0</v>
      </c>
      <c r="H86" s="3"/>
      <c r="I86" s="3">
        <v>22.42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 x14ac:dyDescent="0.2">
      <c r="A87" s="3" t="s">
        <v>50</v>
      </c>
      <c r="B87" s="1" t="s">
        <v>79</v>
      </c>
      <c r="C87" s="5" t="s">
        <v>61</v>
      </c>
      <c r="D87" s="3" t="s">
        <v>27</v>
      </c>
      <c r="E87" s="3">
        <v>1062</v>
      </c>
      <c r="F87" s="3" t="str">
        <f t="shared" si="2"/>
        <v>1062M</v>
      </c>
      <c r="G87" s="3">
        <v>1</v>
      </c>
      <c r="H87" s="3"/>
      <c r="I87" s="3">
        <v>20.841999999999999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 x14ac:dyDescent="0.2">
      <c r="A88" s="3" t="s">
        <v>50</v>
      </c>
      <c r="B88" s="1" t="s">
        <v>79</v>
      </c>
      <c r="C88" s="5" t="s">
        <v>61</v>
      </c>
      <c r="D88" s="3" t="s">
        <v>27</v>
      </c>
      <c r="E88" s="3">
        <v>1035</v>
      </c>
      <c r="F88" s="3" t="str">
        <f t="shared" si="2"/>
        <v>1035M</v>
      </c>
      <c r="G88" s="3">
        <v>2</v>
      </c>
      <c r="H88" s="3"/>
      <c r="I88" s="3">
        <v>20.925000000000001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 x14ac:dyDescent="0.2">
      <c r="A89" s="3" t="s">
        <v>50</v>
      </c>
      <c r="B89" s="1" t="s">
        <v>79</v>
      </c>
      <c r="C89" s="5" t="s">
        <v>61</v>
      </c>
      <c r="D89" s="3" t="s">
        <v>27</v>
      </c>
      <c r="E89" s="3">
        <v>1012</v>
      </c>
      <c r="F89" s="3" t="str">
        <f t="shared" si="2"/>
        <v>1012M</v>
      </c>
      <c r="G89" s="3">
        <v>3</v>
      </c>
      <c r="H89" s="3"/>
      <c r="I89" s="3">
        <v>20.742999999999999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 x14ac:dyDescent="0.2">
      <c r="A90" s="3" t="s">
        <v>50</v>
      </c>
      <c r="B90" s="1" t="s">
        <v>79</v>
      </c>
      <c r="C90" s="5" t="s">
        <v>61</v>
      </c>
      <c r="D90" s="3" t="s">
        <v>27</v>
      </c>
      <c r="E90" s="3">
        <v>1011</v>
      </c>
      <c r="F90" s="3" t="str">
        <f t="shared" si="2"/>
        <v>1011M</v>
      </c>
      <c r="G90" s="3">
        <v>4</v>
      </c>
      <c r="H90" s="3"/>
      <c r="I90" s="3">
        <v>19.908000000000001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 x14ac:dyDescent="0.2">
      <c r="A91" s="3" t="s">
        <v>50</v>
      </c>
      <c r="B91" s="1" t="s">
        <v>79</v>
      </c>
      <c r="C91" s="5" t="s">
        <v>61</v>
      </c>
      <c r="D91" s="3" t="s">
        <v>27</v>
      </c>
      <c r="E91" s="3">
        <v>1024</v>
      </c>
      <c r="F91" s="3" t="str">
        <f t="shared" si="2"/>
        <v>1024M</v>
      </c>
      <c r="G91" s="3">
        <v>5</v>
      </c>
      <c r="H91" s="3"/>
      <c r="I91" s="3">
        <v>23.308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 x14ac:dyDescent="0.2">
      <c r="A92" s="3" t="s">
        <v>50</v>
      </c>
      <c r="B92" s="1" t="s">
        <v>79</v>
      </c>
      <c r="C92" s="5" t="s">
        <v>61</v>
      </c>
      <c r="D92" s="3" t="s">
        <v>27</v>
      </c>
      <c r="E92" s="3">
        <v>1033</v>
      </c>
      <c r="F92" s="3" t="str">
        <f t="shared" si="2"/>
        <v>1033M</v>
      </c>
      <c r="G92" s="3">
        <v>6</v>
      </c>
      <c r="H92" s="3"/>
      <c r="I92" s="3">
        <v>20.059999999999999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 x14ac:dyDescent="0.2">
      <c r="A93" s="3" t="s">
        <v>50</v>
      </c>
      <c r="B93" s="1" t="s">
        <v>79</v>
      </c>
      <c r="C93" s="5" t="s">
        <v>65</v>
      </c>
      <c r="D93" s="3" t="s">
        <v>27</v>
      </c>
      <c r="E93" s="3">
        <v>1018</v>
      </c>
      <c r="F93" s="3" t="str">
        <f t="shared" si="2"/>
        <v>1018M</v>
      </c>
      <c r="G93" s="3">
        <v>0</v>
      </c>
      <c r="H93" s="3"/>
      <c r="I93" s="3">
        <v>21.956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 x14ac:dyDescent="0.2">
      <c r="A94" s="3" t="s">
        <v>50</v>
      </c>
      <c r="B94" s="1" t="s">
        <v>79</v>
      </c>
      <c r="C94" s="5" t="s">
        <v>65</v>
      </c>
      <c r="D94" s="3" t="s">
        <v>27</v>
      </c>
      <c r="E94" s="3">
        <v>1008</v>
      </c>
      <c r="F94" s="3" t="str">
        <f t="shared" si="2"/>
        <v>1008M</v>
      </c>
      <c r="G94" s="3">
        <v>1</v>
      </c>
      <c r="H94" s="3"/>
      <c r="I94" s="3">
        <v>18.413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 x14ac:dyDescent="0.2">
      <c r="A95" s="3" t="s">
        <v>50</v>
      </c>
      <c r="B95" s="1" t="s">
        <v>79</v>
      </c>
      <c r="C95" s="5" t="s">
        <v>65</v>
      </c>
      <c r="D95" s="3" t="s">
        <v>27</v>
      </c>
      <c r="E95" s="3">
        <v>4</v>
      </c>
      <c r="F95" s="3" t="str">
        <f t="shared" si="2"/>
        <v>4M</v>
      </c>
      <c r="G95" s="3">
        <v>2</v>
      </c>
      <c r="H95" s="3"/>
      <c r="I95" s="3">
        <v>24.34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 x14ac:dyDescent="0.2">
      <c r="A96" s="3" t="s">
        <v>50</v>
      </c>
      <c r="B96" s="1" t="s">
        <v>79</v>
      </c>
      <c r="C96" s="5" t="s">
        <v>65</v>
      </c>
      <c r="D96" s="3" t="s">
        <v>27</v>
      </c>
      <c r="E96" s="3">
        <v>33</v>
      </c>
      <c r="F96" s="3" t="str">
        <f t="shared" si="2"/>
        <v>33M</v>
      </c>
      <c r="G96" s="3">
        <v>3</v>
      </c>
      <c r="H96" s="3"/>
      <c r="I96" s="3">
        <v>25.768000000000001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 x14ac:dyDescent="0.2">
      <c r="A97" s="3" t="s">
        <v>50</v>
      </c>
      <c r="B97" s="1" t="s">
        <v>79</v>
      </c>
      <c r="C97" s="5" t="s">
        <v>65</v>
      </c>
      <c r="D97" s="3" t="s">
        <v>27</v>
      </c>
      <c r="E97" s="3">
        <v>1027</v>
      </c>
      <c r="F97" s="3" t="str">
        <f t="shared" si="2"/>
        <v>1027M</v>
      </c>
      <c r="G97" s="3">
        <v>4</v>
      </c>
      <c r="H97" s="3"/>
      <c r="I97" s="3">
        <v>23.013999999999999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 x14ac:dyDescent="0.2">
      <c r="A98" s="3" t="s">
        <v>50</v>
      </c>
      <c r="B98" s="1" t="s">
        <v>79</v>
      </c>
      <c r="C98" s="5" t="s">
        <v>65</v>
      </c>
      <c r="D98" s="3" t="s">
        <v>27</v>
      </c>
      <c r="E98" s="3">
        <v>1030</v>
      </c>
      <c r="F98" s="3" t="str">
        <f t="shared" ref="F98:F129" si="3">CONCATENATE(E98,D98)</f>
        <v>1030M</v>
      </c>
      <c r="G98" s="3">
        <v>5</v>
      </c>
      <c r="H98" s="3"/>
      <c r="I98" s="3">
        <v>17.904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 x14ac:dyDescent="0.2">
      <c r="A99" s="3" t="s">
        <v>50</v>
      </c>
      <c r="B99" s="1" t="s">
        <v>79</v>
      </c>
      <c r="C99" s="5" t="s">
        <v>65</v>
      </c>
      <c r="D99" s="3" t="s">
        <v>27</v>
      </c>
      <c r="E99" s="3">
        <v>101</v>
      </c>
      <c r="F99" s="3" t="str">
        <f t="shared" si="3"/>
        <v>101M</v>
      </c>
      <c r="G99" s="3">
        <v>6</v>
      </c>
      <c r="H99" s="3"/>
      <c r="I99" s="3">
        <v>22.594000000000001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 x14ac:dyDescent="0.2">
      <c r="A100" s="3" t="s">
        <v>50</v>
      </c>
      <c r="B100" s="1" t="s">
        <v>79</v>
      </c>
      <c r="C100" s="5" t="s">
        <v>62</v>
      </c>
      <c r="D100" s="3" t="s">
        <v>27</v>
      </c>
      <c r="E100" s="3">
        <v>1018</v>
      </c>
      <c r="F100" s="3" t="str">
        <f t="shared" si="3"/>
        <v>1018M</v>
      </c>
      <c r="G100" s="3">
        <v>0</v>
      </c>
      <c r="H100" s="3"/>
      <c r="I100" s="3">
        <v>23.54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 x14ac:dyDescent="0.2">
      <c r="A101" s="3" t="s">
        <v>50</v>
      </c>
      <c r="B101" s="1" t="s">
        <v>79</v>
      </c>
      <c r="C101" s="5" t="s">
        <v>62</v>
      </c>
      <c r="D101" s="3" t="s">
        <v>27</v>
      </c>
      <c r="E101" s="3">
        <v>1008</v>
      </c>
      <c r="F101" s="3" t="str">
        <f t="shared" si="3"/>
        <v>1008M</v>
      </c>
      <c r="G101" s="3">
        <v>1</v>
      </c>
      <c r="H101" s="3"/>
      <c r="I101" s="3">
        <v>18.95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 x14ac:dyDescent="0.2">
      <c r="A102" s="3" t="s">
        <v>50</v>
      </c>
      <c r="B102" s="1" t="s">
        <v>79</v>
      </c>
      <c r="C102" s="5" t="s">
        <v>62</v>
      </c>
      <c r="D102" s="3" t="s">
        <v>27</v>
      </c>
      <c r="E102" s="3">
        <v>4</v>
      </c>
      <c r="F102" s="3" t="str">
        <f t="shared" si="3"/>
        <v>4M</v>
      </c>
      <c r="G102" s="3">
        <v>2</v>
      </c>
      <c r="H102" s="3"/>
      <c r="I102" s="3">
        <v>28.41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 x14ac:dyDescent="0.2">
      <c r="A103" s="3" t="s">
        <v>50</v>
      </c>
      <c r="B103" s="1" t="s">
        <v>79</v>
      </c>
      <c r="C103" s="5" t="s">
        <v>62</v>
      </c>
      <c r="D103" s="3" t="s">
        <v>27</v>
      </c>
      <c r="E103" s="3">
        <v>33</v>
      </c>
      <c r="F103" s="3" t="str">
        <f t="shared" si="3"/>
        <v>33M</v>
      </c>
      <c r="G103" s="3">
        <v>3</v>
      </c>
      <c r="H103" s="3"/>
      <c r="I103" s="3">
        <v>28.68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 x14ac:dyDescent="0.2">
      <c r="A104" s="3" t="s">
        <v>50</v>
      </c>
      <c r="B104" s="1" t="s">
        <v>79</v>
      </c>
      <c r="C104" s="5" t="s">
        <v>62</v>
      </c>
      <c r="D104" s="3" t="s">
        <v>27</v>
      </c>
      <c r="E104" s="3">
        <v>1027</v>
      </c>
      <c r="F104" s="3" t="str">
        <f t="shared" si="3"/>
        <v>1027M</v>
      </c>
      <c r="G104" s="3">
        <v>4</v>
      </c>
      <c r="H104" s="3"/>
      <c r="I104" s="3">
        <v>19.600000000000001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 x14ac:dyDescent="0.2">
      <c r="A105" s="3" t="s">
        <v>50</v>
      </c>
      <c r="B105" s="1" t="s">
        <v>79</v>
      </c>
      <c r="C105" s="5" t="s">
        <v>62</v>
      </c>
      <c r="D105" s="3" t="s">
        <v>27</v>
      </c>
      <c r="E105" s="3">
        <v>1030</v>
      </c>
      <c r="F105" s="3" t="str">
        <f t="shared" si="3"/>
        <v>1030M</v>
      </c>
      <c r="G105" s="3">
        <v>5</v>
      </c>
      <c r="H105" s="3"/>
      <c r="I105" s="3">
        <v>18.5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 x14ac:dyDescent="0.2">
      <c r="A106" s="3" t="s">
        <v>50</v>
      </c>
      <c r="B106" s="1" t="s">
        <v>79</v>
      </c>
      <c r="C106" s="5" t="s">
        <v>62</v>
      </c>
      <c r="D106" s="3" t="s">
        <v>27</v>
      </c>
      <c r="E106" s="3">
        <v>101</v>
      </c>
      <c r="F106" s="3" t="str">
        <f t="shared" si="3"/>
        <v>101M</v>
      </c>
      <c r="G106" s="3">
        <v>6</v>
      </c>
      <c r="H106" s="3"/>
      <c r="I106" s="3">
        <v>22.3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 x14ac:dyDescent="0.2">
      <c r="A107" s="3" t="s">
        <v>50</v>
      </c>
      <c r="B107" s="1" t="s">
        <v>79</v>
      </c>
      <c r="C107" s="5" t="s">
        <v>63</v>
      </c>
      <c r="D107" s="3" t="s">
        <v>18</v>
      </c>
      <c r="E107" s="3">
        <v>1028</v>
      </c>
      <c r="F107" s="3" t="str">
        <f t="shared" si="3"/>
        <v>1028F</v>
      </c>
      <c r="G107" s="3">
        <v>0</v>
      </c>
      <c r="H107" s="3"/>
      <c r="I107" s="3">
        <v>19.899999999999999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 x14ac:dyDescent="0.2">
      <c r="A108" s="3" t="s">
        <v>50</v>
      </c>
      <c r="B108" s="1" t="s">
        <v>79</v>
      </c>
      <c r="C108" s="5" t="s">
        <v>63</v>
      </c>
      <c r="D108" s="3" t="s">
        <v>18</v>
      </c>
      <c r="E108" s="3">
        <v>100</v>
      </c>
      <c r="F108" s="3" t="str">
        <f t="shared" si="3"/>
        <v>100F</v>
      </c>
      <c r="G108" s="3">
        <v>1</v>
      </c>
      <c r="H108" s="3"/>
      <c r="I108" s="3">
        <v>23.85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 x14ac:dyDescent="0.2">
      <c r="A109" s="3" t="s">
        <v>50</v>
      </c>
      <c r="B109" s="1" t="s">
        <v>79</v>
      </c>
      <c r="C109" s="5" t="s">
        <v>63</v>
      </c>
      <c r="D109" s="3" t="s">
        <v>18</v>
      </c>
      <c r="E109" s="3">
        <v>1025</v>
      </c>
      <c r="F109" s="3" t="str">
        <f t="shared" si="3"/>
        <v>1025F</v>
      </c>
      <c r="G109" s="3">
        <v>2</v>
      </c>
      <c r="H109" s="3"/>
      <c r="I109" s="3">
        <v>20.358000000000001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 x14ac:dyDescent="0.2">
      <c r="A110" s="3" t="s">
        <v>50</v>
      </c>
      <c r="B110" s="1" t="s">
        <v>79</v>
      </c>
      <c r="C110" s="5" t="s">
        <v>63</v>
      </c>
      <c r="D110" s="3" t="s">
        <v>18</v>
      </c>
      <c r="E110" s="3">
        <v>7</v>
      </c>
      <c r="F110" s="3" t="str">
        <f t="shared" si="3"/>
        <v>7F</v>
      </c>
      <c r="G110" s="3">
        <v>3</v>
      </c>
      <c r="H110" s="3"/>
      <c r="I110" s="3">
        <v>23.149000000000001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 x14ac:dyDescent="0.2">
      <c r="A111" s="3" t="s">
        <v>50</v>
      </c>
      <c r="B111" s="1" t="s">
        <v>79</v>
      </c>
      <c r="C111" s="5" t="s">
        <v>63</v>
      </c>
      <c r="D111" s="3" t="s">
        <v>18</v>
      </c>
      <c r="E111" s="3">
        <v>37</v>
      </c>
      <c r="F111" s="3" t="str">
        <f t="shared" si="3"/>
        <v>37F</v>
      </c>
      <c r="G111" s="3">
        <v>4</v>
      </c>
      <c r="H111" s="3"/>
      <c r="I111" s="3">
        <v>20.425999999999998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 x14ac:dyDescent="0.2">
      <c r="A112" s="3" t="s">
        <v>50</v>
      </c>
      <c r="B112" s="1" t="s">
        <v>79</v>
      </c>
      <c r="C112" s="5" t="s">
        <v>63</v>
      </c>
      <c r="D112" s="3" t="s">
        <v>18</v>
      </c>
      <c r="E112" s="3">
        <v>1036</v>
      </c>
      <c r="F112" s="3" t="str">
        <f t="shared" si="3"/>
        <v>1036F</v>
      </c>
      <c r="G112" s="3">
        <v>5</v>
      </c>
      <c r="H112" s="3"/>
      <c r="I112" s="3">
        <v>23.14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 x14ac:dyDescent="0.2">
      <c r="A113" s="10" t="s">
        <v>50</v>
      </c>
      <c r="B113" s="1" t="s">
        <v>79</v>
      </c>
      <c r="C113" s="11" t="s">
        <v>63</v>
      </c>
      <c r="D113" s="10" t="s">
        <v>18</v>
      </c>
      <c r="E113" s="10">
        <v>1029</v>
      </c>
      <c r="F113" s="3" t="str">
        <f t="shared" si="3"/>
        <v>1029F</v>
      </c>
      <c r="G113" s="10">
        <v>6</v>
      </c>
      <c r="H113" s="10"/>
      <c r="I113" s="10">
        <v>20.98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5.75" customHeight="1" x14ac:dyDescent="0.2">
      <c r="A114" s="3" t="s">
        <v>50</v>
      </c>
      <c r="B114" s="1" t="s">
        <v>79</v>
      </c>
      <c r="C114" s="5" t="s">
        <v>64</v>
      </c>
      <c r="D114" s="3" t="s">
        <v>18</v>
      </c>
      <c r="E114" s="3">
        <v>1001</v>
      </c>
      <c r="F114" s="3" t="str">
        <f t="shared" si="3"/>
        <v>1001F</v>
      </c>
      <c r="G114" s="3">
        <v>0</v>
      </c>
      <c r="H114" s="3"/>
      <c r="I114" s="3">
        <v>19.329999999999998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 x14ac:dyDescent="0.2">
      <c r="A115" s="3" t="s">
        <v>50</v>
      </c>
      <c r="B115" s="1" t="s">
        <v>79</v>
      </c>
      <c r="C115" s="5" t="s">
        <v>64</v>
      </c>
      <c r="D115" s="3" t="s">
        <v>18</v>
      </c>
      <c r="E115" s="3">
        <v>1015</v>
      </c>
      <c r="F115" s="3" t="str">
        <f t="shared" si="3"/>
        <v>1015F</v>
      </c>
      <c r="G115" s="3">
        <v>1</v>
      </c>
      <c r="H115" s="3"/>
      <c r="I115" s="3">
        <v>23.95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s="9" customFormat="1" ht="15.75" customHeight="1" x14ac:dyDescent="0.2">
      <c r="A116" s="3" t="s">
        <v>50</v>
      </c>
      <c r="B116" s="1" t="s">
        <v>79</v>
      </c>
      <c r="C116" s="5" t="s">
        <v>64</v>
      </c>
      <c r="D116" s="3" t="s">
        <v>18</v>
      </c>
      <c r="E116" s="3">
        <v>1023</v>
      </c>
      <c r="F116" s="3" t="str">
        <f t="shared" si="3"/>
        <v>1023F</v>
      </c>
      <c r="G116" s="3">
        <v>2</v>
      </c>
      <c r="H116" s="3"/>
      <c r="I116" s="3">
        <v>20.57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 x14ac:dyDescent="0.2">
      <c r="A117" s="3" t="s">
        <v>50</v>
      </c>
      <c r="B117" s="1" t="s">
        <v>79</v>
      </c>
      <c r="C117" s="5" t="s">
        <v>64</v>
      </c>
      <c r="D117" s="3" t="s">
        <v>18</v>
      </c>
      <c r="E117" s="3">
        <v>1060</v>
      </c>
      <c r="F117" s="3" t="str">
        <f t="shared" si="3"/>
        <v>1060F</v>
      </c>
      <c r="G117" s="3">
        <v>3</v>
      </c>
      <c r="H117" s="3"/>
      <c r="I117" s="3">
        <v>24.12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 x14ac:dyDescent="0.2">
      <c r="A118" s="3" t="s">
        <v>50</v>
      </c>
      <c r="B118" s="1" t="s">
        <v>79</v>
      </c>
      <c r="C118" s="5" t="s">
        <v>64</v>
      </c>
      <c r="D118" s="3" t="s">
        <v>18</v>
      </c>
      <c r="E118" s="3">
        <v>1040</v>
      </c>
      <c r="F118" s="3" t="str">
        <f t="shared" si="3"/>
        <v>1040F</v>
      </c>
      <c r="G118" s="3">
        <v>4</v>
      </c>
      <c r="H118" s="3"/>
      <c r="I118" s="3">
        <v>19.86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 x14ac:dyDescent="0.2">
      <c r="A119" s="3" t="s">
        <v>50</v>
      </c>
      <c r="B119" s="1" t="s">
        <v>79</v>
      </c>
      <c r="C119" s="5" t="s">
        <v>64</v>
      </c>
      <c r="D119" s="3" t="s">
        <v>18</v>
      </c>
      <c r="E119" s="3">
        <v>1041</v>
      </c>
      <c r="F119" s="3" t="str">
        <f t="shared" si="3"/>
        <v>1041F</v>
      </c>
      <c r="G119" s="3">
        <v>5</v>
      </c>
      <c r="H119" s="3"/>
      <c r="I119" s="3">
        <v>23.84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 x14ac:dyDescent="0.2">
      <c r="A120" s="3" t="s">
        <v>50</v>
      </c>
      <c r="B120" s="1" t="s">
        <v>79</v>
      </c>
      <c r="C120" s="5" t="s">
        <v>64</v>
      </c>
      <c r="D120" s="3" t="s">
        <v>18</v>
      </c>
      <c r="E120" s="3">
        <v>1014</v>
      </c>
      <c r="F120" s="3" t="str">
        <f t="shared" si="3"/>
        <v>1014F</v>
      </c>
      <c r="G120" s="3">
        <v>6</v>
      </c>
      <c r="H120" s="3"/>
      <c r="I120" s="3">
        <v>21.77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 x14ac:dyDescent="0.2">
      <c r="A121" s="1" t="s">
        <v>17</v>
      </c>
      <c r="B121" s="1" t="s">
        <v>79</v>
      </c>
      <c r="C121" s="5" t="s">
        <v>55</v>
      </c>
      <c r="D121" s="3" t="s">
        <v>18</v>
      </c>
      <c r="E121" s="3">
        <v>66</v>
      </c>
      <c r="F121" s="3" t="str">
        <f t="shared" si="3"/>
        <v>66F</v>
      </c>
      <c r="G121" s="1">
        <v>0</v>
      </c>
      <c r="H121" s="1" t="s">
        <v>42</v>
      </c>
      <c r="I121" s="3">
        <v>18.3</v>
      </c>
      <c r="J121" s="3"/>
      <c r="K121" s="3"/>
      <c r="L121" s="3"/>
      <c r="M121" s="3" t="s">
        <v>21</v>
      </c>
      <c r="N121" s="3" t="s">
        <v>21</v>
      </c>
      <c r="O121" s="3" t="s">
        <v>21</v>
      </c>
      <c r="P121" s="3" t="s">
        <v>21</v>
      </c>
      <c r="Q121" s="3" t="s">
        <v>21</v>
      </c>
      <c r="R121" s="3" t="s">
        <v>21</v>
      </c>
      <c r="S121" s="3" t="s">
        <v>21</v>
      </c>
      <c r="T121" s="3" t="s">
        <v>21</v>
      </c>
      <c r="U121" s="3" t="s">
        <v>21</v>
      </c>
      <c r="V121" s="3" t="s">
        <v>21</v>
      </c>
      <c r="W121" s="3" t="s">
        <v>21</v>
      </c>
    </row>
    <row r="122" spans="1:23" ht="15.75" customHeight="1" x14ac:dyDescent="0.2">
      <c r="A122" s="1" t="s">
        <v>17</v>
      </c>
      <c r="B122" s="1" t="s">
        <v>79</v>
      </c>
      <c r="C122" s="5" t="s">
        <v>55</v>
      </c>
      <c r="D122" s="3" t="s">
        <v>18</v>
      </c>
      <c r="E122" s="3">
        <v>67</v>
      </c>
      <c r="F122" s="3" t="str">
        <f t="shared" si="3"/>
        <v>67F</v>
      </c>
      <c r="G122" s="1">
        <v>1</v>
      </c>
      <c r="H122" s="1" t="s">
        <v>43</v>
      </c>
      <c r="I122" s="3">
        <v>21.3</v>
      </c>
      <c r="J122" s="3"/>
      <c r="K122" s="3"/>
      <c r="L122" s="3"/>
      <c r="M122" s="3">
        <v>142</v>
      </c>
      <c r="N122" s="3">
        <v>5.5</v>
      </c>
      <c r="O122" s="3">
        <v>117</v>
      </c>
      <c r="P122" s="3">
        <v>20</v>
      </c>
      <c r="Q122" s="3">
        <v>32</v>
      </c>
      <c r="R122" s="3">
        <v>0.2</v>
      </c>
      <c r="S122" s="3">
        <v>115</v>
      </c>
      <c r="T122" s="3">
        <v>1.21</v>
      </c>
      <c r="U122" s="3">
        <v>12</v>
      </c>
      <c r="V122" s="3">
        <v>34</v>
      </c>
      <c r="W122" s="3">
        <v>11.6</v>
      </c>
    </row>
    <row r="123" spans="1:23" ht="15.75" customHeight="1" x14ac:dyDescent="0.2">
      <c r="A123" s="1" t="s">
        <v>17</v>
      </c>
      <c r="B123" s="1" t="s">
        <v>79</v>
      </c>
      <c r="C123" s="5" t="s">
        <v>55</v>
      </c>
      <c r="D123" s="3" t="s">
        <v>18</v>
      </c>
      <c r="E123" s="3">
        <v>62</v>
      </c>
      <c r="F123" s="3" t="str">
        <f t="shared" si="3"/>
        <v>62F</v>
      </c>
      <c r="G123" s="1">
        <v>2</v>
      </c>
      <c r="H123" s="1" t="s">
        <v>44</v>
      </c>
      <c r="I123" s="3">
        <v>25.2</v>
      </c>
      <c r="J123" s="3"/>
      <c r="K123" s="3"/>
      <c r="L123" s="3"/>
      <c r="M123" s="3">
        <v>140</v>
      </c>
      <c r="N123" s="3">
        <v>9</v>
      </c>
      <c r="O123" s="3">
        <v>121</v>
      </c>
      <c r="P123" s="3">
        <v>15</v>
      </c>
      <c r="Q123" s="3">
        <v>37</v>
      </c>
      <c r="R123" s="3">
        <v>0.2</v>
      </c>
      <c r="S123" s="3">
        <v>58</v>
      </c>
      <c r="T123" s="3">
        <v>1.01</v>
      </c>
      <c r="U123" s="3" t="s">
        <v>21</v>
      </c>
      <c r="V123" s="3">
        <v>26</v>
      </c>
      <c r="W123" s="3">
        <v>8.8000000000000007</v>
      </c>
    </row>
    <row r="124" spans="1:23" ht="15.75" customHeight="1" x14ac:dyDescent="0.2">
      <c r="A124" s="1" t="s">
        <v>17</v>
      </c>
      <c r="B124" s="1" t="s">
        <v>79</v>
      </c>
      <c r="C124" s="5" t="s">
        <v>55</v>
      </c>
      <c r="D124" s="3" t="s">
        <v>18</v>
      </c>
      <c r="E124" s="3">
        <v>57</v>
      </c>
      <c r="F124" s="3" t="str">
        <f t="shared" si="3"/>
        <v>57F</v>
      </c>
      <c r="G124" s="1">
        <v>3</v>
      </c>
      <c r="H124" s="1" t="s">
        <v>45</v>
      </c>
      <c r="I124" s="3">
        <v>17</v>
      </c>
      <c r="J124" s="3"/>
      <c r="K124" s="3"/>
      <c r="L124" s="3"/>
      <c r="M124" s="3">
        <v>136</v>
      </c>
      <c r="N124" s="3">
        <v>9</v>
      </c>
      <c r="O124" s="3">
        <v>124</v>
      </c>
      <c r="P124" s="3">
        <v>16</v>
      </c>
      <c r="Q124" s="3">
        <v>42</v>
      </c>
      <c r="R124" s="3">
        <v>0.3</v>
      </c>
      <c r="S124" s="3" t="s">
        <v>21</v>
      </c>
      <c r="T124" s="3">
        <v>1.05</v>
      </c>
      <c r="U124" s="3" t="s">
        <v>21</v>
      </c>
      <c r="V124" s="3">
        <v>10.9</v>
      </c>
      <c r="W124" s="3">
        <v>32</v>
      </c>
    </row>
    <row r="125" spans="1:23" ht="15.75" customHeight="1" x14ac:dyDescent="0.2">
      <c r="A125" s="1" t="s">
        <v>17</v>
      </c>
      <c r="B125" s="1" t="s">
        <v>79</v>
      </c>
      <c r="C125" s="5" t="s">
        <v>55</v>
      </c>
      <c r="D125" s="3" t="s">
        <v>18</v>
      </c>
      <c r="E125" s="3">
        <v>33</v>
      </c>
      <c r="F125" s="3" t="str">
        <f t="shared" si="3"/>
        <v>33F</v>
      </c>
      <c r="G125" s="1">
        <v>4</v>
      </c>
      <c r="H125" s="1" t="s">
        <v>46</v>
      </c>
      <c r="I125" s="3">
        <v>18</v>
      </c>
      <c r="J125" s="3"/>
      <c r="K125" s="3"/>
      <c r="L125" s="3"/>
      <c r="M125" s="3">
        <v>142</v>
      </c>
      <c r="N125" s="3">
        <v>6.7</v>
      </c>
      <c r="O125" s="3">
        <v>119</v>
      </c>
      <c r="P125" s="3">
        <v>14</v>
      </c>
      <c r="Q125" s="3">
        <v>32</v>
      </c>
      <c r="R125" s="3">
        <v>0.2</v>
      </c>
      <c r="S125" s="3">
        <v>110</v>
      </c>
      <c r="T125" s="3">
        <v>1.18</v>
      </c>
      <c r="U125" s="3">
        <v>17</v>
      </c>
      <c r="V125" s="3">
        <v>11.9</v>
      </c>
      <c r="W125" s="3">
        <v>35</v>
      </c>
    </row>
    <row r="126" spans="1:23" ht="15.75" customHeight="1" x14ac:dyDescent="0.2">
      <c r="A126" s="1" t="s">
        <v>17</v>
      </c>
      <c r="B126" s="1" t="s">
        <v>79</v>
      </c>
      <c r="C126" s="5" t="s">
        <v>55</v>
      </c>
      <c r="D126" s="3" t="s">
        <v>18</v>
      </c>
      <c r="E126" s="3">
        <v>6</v>
      </c>
      <c r="F126" s="3" t="str">
        <f t="shared" si="3"/>
        <v>6F</v>
      </c>
      <c r="G126" s="1">
        <v>5</v>
      </c>
      <c r="H126" s="1" t="s">
        <v>47</v>
      </c>
      <c r="I126" s="3">
        <v>19.100000000000001</v>
      </c>
      <c r="J126" s="3"/>
      <c r="K126" s="3"/>
      <c r="L126" s="3"/>
      <c r="M126" s="3">
        <v>140</v>
      </c>
      <c r="N126" s="3">
        <v>8.3000000000000007</v>
      </c>
      <c r="O126" s="3">
        <v>118</v>
      </c>
      <c r="P126" s="3">
        <v>22</v>
      </c>
      <c r="Q126" s="3">
        <v>43</v>
      </c>
      <c r="R126" s="3">
        <v>0.3</v>
      </c>
      <c r="S126" s="3" t="s">
        <v>21</v>
      </c>
      <c r="T126" s="3">
        <v>1.21</v>
      </c>
      <c r="U126" s="3">
        <v>9</v>
      </c>
      <c r="V126" s="3">
        <v>36</v>
      </c>
      <c r="W126" s="3">
        <v>12.2</v>
      </c>
    </row>
    <row r="127" spans="1:23" ht="15.75" customHeight="1" x14ac:dyDescent="0.2">
      <c r="A127" s="1" t="s">
        <v>17</v>
      </c>
      <c r="B127" s="1" t="s">
        <v>79</v>
      </c>
      <c r="C127" s="5" t="s">
        <v>55</v>
      </c>
      <c r="D127" s="3" t="s">
        <v>18</v>
      </c>
      <c r="E127" s="3">
        <v>31</v>
      </c>
      <c r="F127" s="3" t="str">
        <f t="shared" si="3"/>
        <v>31F</v>
      </c>
      <c r="G127" s="1">
        <v>6</v>
      </c>
      <c r="H127" s="1" t="s">
        <v>48</v>
      </c>
      <c r="I127" s="3">
        <v>19.7</v>
      </c>
      <c r="J127" s="3"/>
      <c r="K127" s="3"/>
      <c r="L127" s="3"/>
      <c r="M127" s="3">
        <v>141</v>
      </c>
      <c r="N127" s="3">
        <v>5.6</v>
      </c>
      <c r="O127" s="3">
        <v>113</v>
      </c>
      <c r="P127" s="3">
        <v>22</v>
      </c>
      <c r="Q127" s="3">
        <v>32</v>
      </c>
      <c r="R127" s="3">
        <v>0.2</v>
      </c>
      <c r="S127" s="3" t="s">
        <v>21</v>
      </c>
      <c r="T127" s="3">
        <v>1.28</v>
      </c>
      <c r="U127" s="3">
        <v>13</v>
      </c>
      <c r="V127" s="3">
        <v>11.2</v>
      </c>
      <c r="W127" s="3">
        <v>33</v>
      </c>
    </row>
    <row r="128" spans="1:23" ht="15.75" customHeight="1" x14ac:dyDescent="0.2">
      <c r="A128" s="1" t="s">
        <v>17</v>
      </c>
      <c r="B128" s="1" t="s">
        <v>79</v>
      </c>
      <c r="C128" s="4" t="s">
        <v>67</v>
      </c>
      <c r="D128" s="1" t="s">
        <v>18</v>
      </c>
      <c r="E128" s="1">
        <v>14</v>
      </c>
      <c r="F128" s="3" t="str">
        <f t="shared" si="3"/>
        <v>14F</v>
      </c>
      <c r="G128" s="1">
        <v>0</v>
      </c>
      <c r="H128" s="1" t="s">
        <v>19</v>
      </c>
      <c r="I128" s="1">
        <v>20.100000000000001</v>
      </c>
      <c r="J128" s="1"/>
      <c r="K128" s="1"/>
      <c r="L128" s="1"/>
      <c r="M128" s="1">
        <v>133</v>
      </c>
      <c r="N128" s="1">
        <v>8.5</v>
      </c>
      <c r="O128" s="1">
        <v>121</v>
      </c>
      <c r="P128" s="1">
        <v>23</v>
      </c>
      <c r="Q128" s="1">
        <v>41</v>
      </c>
      <c r="R128" s="1">
        <v>0.2</v>
      </c>
      <c r="S128" s="1">
        <v>77</v>
      </c>
      <c r="T128" s="1">
        <v>1.1299999999999999</v>
      </c>
      <c r="U128" s="1">
        <v>-2</v>
      </c>
      <c r="V128" s="1">
        <v>33</v>
      </c>
      <c r="W128" s="1">
        <v>11.2</v>
      </c>
    </row>
    <row r="129" spans="1:23" ht="15.75" customHeight="1" x14ac:dyDescent="0.2">
      <c r="A129" s="1" t="s">
        <v>17</v>
      </c>
      <c r="B129" s="1" t="s">
        <v>79</v>
      </c>
      <c r="C129" s="4" t="s">
        <v>67</v>
      </c>
      <c r="D129" s="1" t="s">
        <v>18</v>
      </c>
      <c r="E129" s="1">
        <v>75</v>
      </c>
      <c r="F129" s="3" t="str">
        <f t="shared" si="3"/>
        <v>75F</v>
      </c>
      <c r="G129" s="1">
        <v>1</v>
      </c>
      <c r="H129" s="1" t="s">
        <v>20</v>
      </c>
      <c r="I129" s="1">
        <v>22.6</v>
      </c>
      <c r="J129" s="1"/>
      <c r="K129" s="1"/>
      <c r="L129" s="1"/>
      <c r="M129" s="1" t="s">
        <v>21</v>
      </c>
      <c r="N129" s="1" t="s">
        <v>21</v>
      </c>
      <c r="O129" s="1" t="s">
        <v>21</v>
      </c>
      <c r="P129" s="1" t="s">
        <v>21</v>
      </c>
      <c r="Q129" s="1" t="s">
        <v>21</v>
      </c>
      <c r="R129" s="1" t="s">
        <v>21</v>
      </c>
      <c r="S129" s="1" t="s">
        <v>21</v>
      </c>
      <c r="T129" s="1" t="s">
        <v>21</v>
      </c>
      <c r="U129" s="1" t="s">
        <v>21</v>
      </c>
      <c r="V129" s="1" t="s">
        <v>21</v>
      </c>
      <c r="W129" s="1" t="s">
        <v>21</v>
      </c>
    </row>
    <row r="130" spans="1:23" ht="15.75" customHeight="1" x14ac:dyDescent="0.2">
      <c r="A130" s="1" t="s">
        <v>17</v>
      </c>
      <c r="B130" s="1" t="s">
        <v>79</v>
      </c>
      <c r="C130" s="4" t="s">
        <v>67</v>
      </c>
      <c r="D130" s="1" t="s">
        <v>18</v>
      </c>
      <c r="E130" s="1">
        <v>27</v>
      </c>
      <c r="F130" s="3" t="str">
        <f t="shared" ref="F130:F155" si="4">CONCATENATE(E130,D130)</f>
        <v>27F</v>
      </c>
      <c r="G130" s="1">
        <v>2</v>
      </c>
      <c r="H130" s="1" t="s">
        <v>22</v>
      </c>
      <c r="I130" s="1">
        <v>21.1</v>
      </c>
      <c r="J130" s="1"/>
      <c r="K130" s="1"/>
      <c r="L130" s="1"/>
      <c r="M130" s="1">
        <v>138</v>
      </c>
      <c r="N130" s="1">
        <v>9.1</v>
      </c>
      <c r="O130" s="1">
        <v>119</v>
      </c>
      <c r="P130" s="1">
        <v>21</v>
      </c>
      <c r="Q130" s="1">
        <v>32</v>
      </c>
      <c r="R130" s="1">
        <v>0.2</v>
      </c>
      <c r="S130" s="1">
        <v>79</v>
      </c>
      <c r="T130" s="1">
        <v>0.95</v>
      </c>
      <c r="U130" s="1" t="s">
        <v>21</v>
      </c>
      <c r="V130" s="1">
        <v>30</v>
      </c>
      <c r="W130" s="1">
        <v>10.199999999999999</v>
      </c>
    </row>
    <row r="131" spans="1:23" ht="15.75" customHeight="1" x14ac:dyDescent="0.2">
      <c r="A131" s="1" t="s">
        <v>17</v>
      </c>
      <c r="B131" s="1" t="s">
        <v>79</v>
      </c>
      <c r="C131" s="4" t="s">
        <v>67</v>
      </c>
      <c r="D131" s="1" t="s">
        <v>18</v>
      </c>
      <c r="E131" s="1">
        <v>51</v>
      </c>
      <c r="F131" s="3" t="str">
        <f t="shared" si="4"/>
        <v>51F</v>
      </c>
      <c r="G131" s="1">
        <v>3</v>
      </c>
      <c r="H131" s="1" t="s">
        <v>23</v>
      </c>
      <c r="I131" s="1">
        <v>23.1</v>
      </c>
      <c r="J131" s="1"/>
      <c r="K131" s="1"/>
      <c r="L131" s="1"/>
      <c r="M131" s="1">
        <v>137</v>
      </c>
      <c r="N131" s="1">
        <v>7.7</v>
      </c>
      <c r="O131" s="1">
        <v>114</v>
      </c>
      <c r="P131" s="1">
        <v>25</v>
      </c>
      <c r="Q131" s="1">
        <v>26</v>
      </c>
      <c r="R131" s="1">
        <v>0.2</v>
      </c>
      <c r="S131" s="1">
        <v>85</v>
      </c>
      <c r="T131" s="1">
        <v>1.1299999999999999</v>
      </c>
      <c r="U131" s="1">
        <v>7</v>
      </c>
      <c r="V131" s="1">
        <v>23</v>
      </c>
      <c r="W131" s="1">
        <v>7.8</v>
      </c>
    </row>
    <row r="132" spans="1:23" ht="15.75" customHeight="1" x14ac:dyDescent="0.2">
      <c r="A132" s="1" t="s">
        <v>17</v>
      </c>
      <c r="B132" s="1" t="s">
        <v>79</v>
      </c>
      <c r="C132" s="4" t="s">
        <v>67</v>
      </c>
      <c r="D132" s="1" t="s">
        <v>18</v>
      </c>
      <c r="E132" s="1">
        <v>97</v>
      </c>
      <c r="F132" s="3" t="str">
        <f t="shared" si="4"/>
        <v>97F</v>
      </c>
      <c r="G132" s="1">
        <v>4</v>
      </c>
      <c r="H132" s="1" t="s">
        <v>24</v>
      </c>
      <c r="I132" s="1">
        <v>21.8</v>
      </c>
      <c r="J132" s="1"/>
      <c r="K132" s="1"/>
      <c r="L132" s="1"/>
      <c r="M132" s="1">
        <v>133</v>
      </c>
      <c r="N132" s="1">
        <v>8.6</v>
      </c>
      <c r="O132" s="1">
        <v>117</v>
      </c>
      <c r="P132" s="1">
        <v>26</v>
      </c>
      <c r="Q132" s="1">
        <v>38</v>
      </c>
      <c r="R132" s="1">
        <v>0.2</v>
      </c>
      <c r="S132" s="1">
        <v>80</v>
      </c>
      <c r="T132" s="1">
        <v>1.05</v>
      </c>
      <c r="U132" s="1">
        <v>0</v>
      </c>
      <c r="V132" s="1">
        <v>31</v>
      </c>
      <c r="W132" s="1">
        <v>10.5</v>
      </c>
    </row>
    <row r="133" spans="1:23" ht="15.75" customHeight="1" x14ac:dyDescent="0.2">
      <c r="A133" s="1" t="s">
        <v>17</v>
      </c>
      <c r="B133" s="1" t="s">
        <v>79</v>
      </c>
      <c r="C133" s="4" t="s">
        <v>67</v>
      </c>
      <c r="D133" s="1" t="s">
        <v>18</v>
      </c>
      <c r="E133" s="1">
        <v>1006</v>
      </c>
      <c r="F133" s="3" t="str">
        <f t="shared" si="4"/>
        <v>1006F</v>
      </c>
      <c r="G133" s="1">
        <v>5</v>
      </c>
      <c r="H133" s="1" t="s">
        <v>25</v>
      </c>
      <c r="I133" s="1">
        <v>17.600000000000001</v>
      </c>
      <c r="J133" s="1"/>
      <c r="K133" s="1"/>
      <c r="L133" s="1"/>
      <c r="M133" s="1">
        <v>136</v>
      </c>
      <c r="N133" s="1">
        <v>9.1</v>
      </c>
      <c r="O133" s="1">
        <v>119</v>
      </c>
      <c r="P133" s="1">
        <v>16</v>
      </c>
      <c r="Q133" s="1">
        <v>41</v>
      </c>
      <c r="R133" s="1">
        <v>0.19</v>
      </c>
      <c r="S133" s="1">
        <v>52</v>
      </c>
      <c r="T133" s="1">
        <v>1.02</v>
      </c>
      <c r="U133" s="1" t="s">
        <v>21</v>
      </c>
      <c r="V133" s="1">
        <v>34</v>
      </c>
      <c r="W133" s="1">
        <v>11.6</v>
      </c>
    </row>
    <row r="134" spans="1:23" ht="15.75" customHeight="1" x14ac:dyDescent="0.2">
      <c r="A134" s="1" t="s">
        <v>17</v>
      </c>
      <c r="B134" s="1" t="s">
        <v>79</v>
      </c>
      <c r="C134" s="4" t="s">
        <v>67</v>
      </c>
      <c r="D134" s="1" t="s">
        <v>18</v>
      </c>
      <c r="E134" s="1">
        <v>2</v>
      </c>
      <c r="F134" s="3" t="str">
        <f t="shared" si="4"/>
        <v>2F</v>
      </c>
      <c r="G134" s="1">
        <v>6</v>
      </c>
      <c r="H134" s="1" t="s">
        <v>26</v>
      </c>
      <c r="I134" s="1">
        <v>15.4</v>
      </c>
      <c r="J134" s="1"/>
      <c r="K134" s="1"/>
      <c r="L134" s="1"/>
      <c r="M134" s="1">
        <v>132</v>
      </c>
      <c r="N134" s="1">
        <v>9.1</v>
      </c>
      <c r="O134" s="1">
        <v>123</v>
      </c>
      <c r="P134" s="1">
        <v>21</v>
      </c>
      <c r="Q134" s="1">
        <v>39</v>
      </c>
      <c r="R134" s="1">
        <v>0.2</v>
      </c>
      <c r="S134" s="1">
        <v>78</v>
      </c>
      <c r="T134" s="1">
        <v>1.03</v>
      </c>
      <c r="U134" s="1" t="s">
        <v>21</v>
      </c>
      <c r="V134" s="1">
        <v>32</v>
      </c>
      <c r="W134" s="1">
        <v>10.9</v>
      </c>
    </row>
    <row r="135" spans="1:23" ht="15.75" customHeight="1" x14ac:dyDescent="0.2">
      <c r="A135" s="1" t="s">
        <v>17</v>
      </c>
      <c r="B135" s="1" t="s">
        <v>79</v>
      </c>
      <c r="C135" s="4" t="s">
        <v>53</v>
      </c>
      <c r="D135" s="1" t="s">
        <v>27</v>
      </c>
      <c r="E135" s="1">
        <v>10</v>
      </c>
      <c r="F135" s="3" t="str">
        <f t="shared" si="4"/>
        <v>10M</v>
      </c>
      <c r="G135" s="1">
        <v>0</v>
      </c>
      <c r="H135" s="1" t="s">
        <v>28</v>
      </c>
      <c r="I135" s="1">
        <v>22.8</v>
      </c>
      <c r="J135" s="1"/>
      <c r="K135" s="1"/>
      <c r="L135" s="1"/>
      <c r="M135" s="1">
        <v>143</v>
      </c>
      <c r="N135" s="1">
        <v>8.6</v>
      </c>
      <c r="O135" s="1">
        <v>119</v>
      </c>
      <c r="P135" s="1">
        <v>23</v>
      </c>
      <c r="Q135" s="1">
        <v>30</v>
      </c>
      <c r="R135" s="1">
        <v>0.19</v>
      </c>
      <c r="S135" s="1">
        <v>76</v>
      </c>
      <c r="T135" s="1">
        <v>1.1499999999999999</v>
      </c>
      <c r="U135" s="1">
        <v>10</v>
      </c>
      <c r="V135" s="1">
        <v>32</v>
      </c>
      <c r="W135" s="1">
        <v>10.9</v>
      </c>
    </row>
    <row r="136" spans="1:23" ht="15.75" customHeight="1" x14ac:dyDescent="0.2">
      <c r="A136" s="1" t="s">
        <v>17</v>
      </c>
      <c r="B136" s="1" t="s">
        <v>79</v>
      </c>
      <c r="C136" s="4" t="s">
        <v>53</v>
      </c>
      <c r="D136" s="1" t="s">
        <v>27</v>
      </c>
      <c r="E136" s="1">
        <v>52</v>
      </c>
      <c r="F136" s="3" t="str">
        <f t="shared" si="4"/>
        <v>52M</v>
      </c>
      <c r="G136" s="1">
        <v>1</v>
      </c>
      <c r="H136" s="1" t="s">
        <v>29</v>
      </c>
      <c r="I136" s="1">
        <v>21.2</v>
      </c>
      <c r="J136" s="1"/>
      <c r="K136" s="1"/>
      <c r="L136" s="1"/>
      <c r="M136" s="1">
        <v>138</v>
      </c>
      <c r="N136" s="1">
        <v>8</v>
      </c>
      <c r="O136" s="1">
        <v>113</v>
      </c>
      <c r="P136" s="1">
        <v>24</v>
      </c>
      <c r="Q136" s="1">
        <v>30</v>
      </c>
      <c r="R136" s="1">
        <v>0.19</v>
      </c>
      <c r="S136" s="1">
        <v>69</v>
      </c>
      <c r="T136" s="1">
        <v>1.1599999999999999</v>
      </c>
      <c r="U136" s="1">
        <v>10</v>
      </c>
      <c r="V136" s="1">
        <v>37</v>
      </c>
      <c r="W136" s="1">
        <v>12.6</v>
      </c>
    </row>
    <row r="137" spans="1:23" ht="15.75" customHeight="1" x14ac:dyDescent="0.2">
      <c r="A137" s="1" t="s">
        <v>17</v>
      </c>
      <c r="B137" s="1" t="s">
        <v>79</v>
      </c>
      <c r="C137" s="4" t="s">
        <v>53</v>
      </c>
      <c r="D137" s="1" t="s">
        <v>27</v>
      </c>
      <c r="E137" s="1">
        <v>60</v>
      </c>
      <c r="F137" s="3" t="str">
        <f t="shared" si="4"/>
        <v>60M</v>
      </c>
      <c r="G137" s="1">
        <v>2</v>
      </c>
      <c r="H137" s="1" t="s">
        <v>30</v>
      </c>
      <c r="I137" s="1">
        <v>24.2</v>
      </c>
      <c r="J137" s="1"/>
      <c r="K137" s="1"/>
      <c r="L137" s="1"/>
      <c r="M137" s="1">
        <v>141</v>
      </c>
      <c r="N137" s="1">
        <v>6.7</v>
      </c>
      <c r="O137" s="1">
        <v>119</v>
      </c>
      <c r="P137" s="1">
        <v>20</v>
      </c>
      <c r="Q137" s="1">
        <v>33</v>
      </c>
      <c r="R137" s="1">
        <v>0.19</v>
      </c>
      <c r="S137" s="1">
        <v>78</v>
      </c>
      <c r="T137" s="1">
        <v>1.28</v>
      </c>
      <c r="U137" s="1">
        <v>10</v>
      </c>
      <c r="V137" s="1">
        <v>32</v>
      </c>
      <c r="W137" s="1">
        <v>10.9</v>
      </c>
    </row>
    <row r="138" spans="1:23" ht="15.75" customHeight="1" x14ac:dyDescent="0.2">
      <c r="A138" s="1" t="s">
        <v>17</v>
      </c>
      <c r="B138" s="1" t="s">
        <v>79</v>
      </c>
      <c r="C138" s="4" t="s">
        <v>53</v>
      </c>
      <c r="D138" s="1" t="s">
        <v>27</v>
      </c>
      <c r="E138" s="1">
        <v>34</v>
      </c>
      <c r="F138" s="3" t="str">
        <f t="shared" si="4"/>
        <v>34M</v>
      </c>
      <c r="G138" s="1">
        <v>3</v>
      </c>
      <c r="H138" s="1" t="s">
        <v>31</v>
      </c>
      <c r="I138" s="1">
        <v>21.8</v>
      </c>
      <c r="J138" s="1"/>
      <c r="K138" s="1"/>
      <c r="L138" s="1"/>
      <c r="M138" s="1">
        <v>140</v>
      </c>
      <c r="N138" s="1">
        <v>7.3</v>
      </c>
      <c r="O138" s="1">
        <v>117</v>
      </c>
      <c r="P138" s="1">
        <v>23</v>
      </c>
      <c r="Q138" s="1">
        <v>26</v>
      </c>
      <c r="R138" s="1">
        <v>0.19</v>
      </c>
      <c r="S138" s="1">
        <v>73</v>
      </c>
      <c r="T138" s="1">
        <v>1.19</v>
      </c>
      <c r="U138" s="1">
        <v>8</v>
      </c>
      <c r="V138" s="1">
        <v>33</v>
      </c>
      <c r="W138" s="1">
        <v>11.2</v>
      </c>
    </row>
    <row r="139" spans="1:23" ht="15.75" customHeight="1" x14ac:dyDescent="0.2">
      <c r="A139" s="1" t="s">
        <v>17</v>
      </c>
      <c r="B139" s="1" t="s">
        <v>79</v>
      </c>
      <c r="C139" s="4" t="s">
        <v>53</v>
      </c>
      <c r="D139" s="1" t="s">
        <v>27</v>
      </c>
      <c r="E139" s="1">
        <v>1046</v>
      </c>
      <c r="F139" s="3" t="str">
        <f t="shared" si="4"/>
        <v>1046M</v>
      </c>
      <c r="G139" s="1">
        <v>4</v>
      </c>
      <c r="H139" s="1" t="s">
        <v>32</v>
      </c>
      <c r="I139" s="1">
        <v>26.6</v>
      </c>
      <c r="J139" s="1"/>
      <c r="K139" s="1"/>
      <c r="L139" s="1"/>
      <c r="M139" s="1">
        <v>136</v>
      </c>
      <c r="N139" s="1">
        <v>9.1</v>
      </c>
      <c r="O139" s="1">
        <v>117</v>
      </c>
      <c r="P139" s="1">
        <v>23</v>
      </c>
      <c r="Q139" s="1">
        <v>35</v>
      </c>
      <c r="R139" s="1">
        <v>0.3</v>
      </c>
      <c r="S139" s="1">
        <v>88</v>
      </c>
      <c r="T139" s="1">
        <v>1.04</v>
      </c>
      <c r="U139" s="1" t="s">
        <v>21</v>
      </c>
      <c r="V139" s="1">
        <v>32</v>
      </c>
      <c r="W139" s="1">
        <v>10.9</v>
      </c>
    </row>
    <row r="140" spans="1:23" ht="15.75" customHeight="1" x14ac:dyDescent="0.2">
      <c r="A140" s="1" t="s">
        <v>17</v>
      </c>
      <c r="B140" s="1" t="s">
        <v>79</v>
      </c>
      <c r="C140" s="4" t="s">
        <v>53</v>
      </c>
      <c r="D140" s="1" t="s">
        <v>27</v>
      </c>
      <c r="E140" s="1">
        <v>1100</v>
      </c>
      <c r="F140" s="3" t="str">
        <f t="shared" si="4"/>
        <v>1100M</v>
      </c>
      <c r="G140" s="1">
        <v>5</v>
      </c>
      <c r="H140" s="1" t="s">
        <v>33</v>
      </c>
      <c r="I140" s="1">
        <v>20.100000000000001</v>
      </c>
      <c r="J140" s="1"/>
      <c r="K140" s="1"/>
      <c r="L140" s="1"/>
      <c r="M140" s="1">
        <v>138</v>
      </c>
      <c r="N140" s="1">
        <v>9.1</v>
      </c>
      <c r="O140" s="1">
        <v>118</v>
      </c>
      <c r="P140" s="1">
        <v>23</v>
      </c>
      <c r="Q140" s="1">
        <v>32</v>
      </c>
      <c r="R140" s="1">
        <v>0.2</v>
      </c>
      <c r="S140" s="1">
        <v>75</v>
      </c>
      <c r="T140" s="1">
        <v>1.1000000000000001</v>
      </c>
      <c r="U140" s="1" t="s">
        <v>21</v>
      </c>
      <c r="V140" s="1">
        <v>30</v>
      </c>
      <c r="W140" s="1">
        <v>10.199999999999999</v>
      </c>
    </row>
    <row r="141" spans="1:23" ht="15.75" customHeight="1" x14ac:dyDescent="0.2">
      <c r="A141" s="1" t="s">
        <v>17</v>
      </c>
      <c r="B141" s="1" t="s">
        <v>79</v>
      </c>
      <c r="C141" s="4" t="s">
        <v>53</v>
      </c>
      <c r="D141" s="1" t="s">
        <v>27</v>
      </c>
      <c r="E141" s="1">
        <v>1099</v>
      </c>
      <c r="F141" s="3" t="str">
        <f t="shared" si="4"/>
        <v>1099M</v>
      </c>
      <c r="G141" s="1">
        <v>6</v>
      </c>
      <c r="H141" s="1" t="s">
        <v>34</v>
      </c>
      <c r="I141" s="1">
        <v>23.8</v>
      </c>
      <c r="J141" s="1"/>
      <c r="K141" s="1"/>
      <c r="L141" s="1"/>
      <c r="M141" s="1">
        <v>143</v>
      </c>
      <c r="N141" s="1">
        <v>6.8</v>
      </c>
      <c r="O141" s="1">
        <v>119</v>
      </c>
      <c r="P141" s="1">
        <v>20</v>
      </c>
      <c r="Q141" s="1">
        <v>33</v>
      </c>
      <c r="R141" s="1">
        <v>0.19</v>
      </c>
      <c r="S141" s="1">
        <v>93</v>
      </c>
      <c r="T141" s="1">
        <v>1.1399999999999999</v>
      </c>
      <c r="U141" s="1">
        <v>12</v>
      </c>
      <c r="V141" s="1">
        <v>38</v>
      </c>
      <c r="W141" s="1">
        <v>12.9</v>
      </c>
    </row>
    <row r="142" spans="1:23" ht="15.75" customHeight="1" x14ac:dyDescent="0.2">
      <c r="A142" s="1" t="s">
        <v>17</v>
      </c>
      <c r="B142" s="1" t="s">
        <v>79</v>
      </c>
      <c r="C142" s="4" t="s">
        <v>54</v>
      </c>
      <c r="D142" s="1" t="s">
        <v>27</v>
      </c>
      <c r="E142" s="1">
        <v>22</v>
      </c>
      <c r="F142" s="3" t="str">
        <f t="shared" si="4"/>
        <v>22M</v>
      </c>
      <c r="G142" s="1">
        <v>0</v>
      </c>
      <c r="H142" s="1" t="s">
        <v>35</v>
      </c>
      <c r="I142" s="1">
        <v>19.100000000000001</v>
      </c>
      <c r="J142" s="1"/>
      <c r="K142" s="1"/>
      <c r="L142" s="1"/>
      <c r="M142" s="1">
        <v>143</v>
      </c>
      <c r="N142" s="1">
        <v>7</v>
      </c>
      <c r="O142" s="1">
        <v>116</v>
      </c>
      <c r="P142" s="1">
        <v>25</v>
      </c>
      <c r="Q142" s="1">
        <v>34</v>
      </c>
      <c r="R142" s="1">
        <v>0.2</v>
      </c>
      <c r="S142" s="1">
        <v>69</v>
      </c>
      <c r="T142" s="1">
        <v>1.2</v>
      </c>
      <c r="U142" s="1">
        <v>10</v>
      </c>
      <c r="V142" s="1">
        <v>33</v>
      </c>
      <c r="W142" s="1">
        <v>11.2</v>
      </c>
    </row>
    <row r="143" spans="1:23" ht="15.75" customHeight="1" x14ac:dyDescent="0.2">
      <c r="A143" s="1" t="s">
        <v>17</v>
      </c>
      <c r="B143" s="1" t="s">
        <v>79</v>
      </c>
      <c r="C143" s="4" t="s">
        <v>54</v>
      </c>
      <c r="D143" s="1" t="s">
        <v>27</v>
      </c>
      <c r="E143" s="1">
        <v>25</v>
      </c>
      <c r="F143" s="3" t="str">
        <f t="shared" si="4"/>
        <v>25M</v>
      </c>
      <c r="G143" s="1">
        <v>1</v>
      </c>
      <c r="H143" s="1" t="s">
        <v>36</v>
      </c>
      <c r="I143" s="1">
        <v>18.2</v>
      </c>
      <c r="J143" s="1"/>
      <c r="K143" s="1"/>
      <c r="L143" s="1"/>
      <c r="M143" s="1">
        <v>143</v>
      </c>
      <c r="N143" s="1">
        <v>9</v>
      </c>
      <c r="O143" s="1">
        <v>120</v>
      </c>
      <c r="P143" s="1">
        <v>19</v>
      </c>
      <c r="Q143" s="1">
        <v>34</v>
      </c>
      <c r="R143" s="1">
        <v>0.2</v>
      </c>
      <c r="S143" s="1">
        <v>74</v>
      </c>
      <c r="T143" s="1">
        <v>112</v>
      </c>
      <c r="U143" s="1">
        <v>14</v>
      </c>
      <c r="V143" s="1">
        <v>33</v>
      </c>
      <c r="W143" s="1">
        <v>11.2</v>
      </c>
    </row>
    <row r="144" spans="1:23" ht="15.75" customHeight="1" x14ac:dyDescent="0.2">
      <c r="A144" s="1" t="s">
        <v>17</v>
      </c>
      <c r="B144" s="1" t="s">
        <v>79</v>
      </c>
      <c r="C144" s="4" t="s">
        <v>54</v>
      </c>
      <c r="D144" s="1" t="s">
        <v>27</v>
      </c>
      <c r="E144" s="1">
        <v>80</v>
      </c>
      <c r="F144" s="3" t="str">
        <f t="shared" si="4"/>
        <v>80M</v>
      </c>
      <c r="G144" s="1">
        <v>2</v>
      </c>
      <c r="H144" s="1" t="s">
        <v>37</v>
      </c>
      <c r="I144" s="1">
        <v>22.9</v>
      </c>
      <c r="J144" s="1"/>
      <c r="K144" s="1"/>
      <c r="L144" s="1"/>
      <c r="M144" s="1">
        <v>139</v>
      </c>
      <c r="N144" s="1">
        <v>7.3</v>
      </c>
      <c r="O144" s="1">
        <v>116</v>
      </c>
      <c r="P144" s="1">
        <v>25</v>
      </c>
      <c r="Q144" s="1">
        <v>29</v>
      </c>
      <c r="R144" s="1">
        <v>0.19</v>
      </c>
      <c r="S144" s="1">
        <v>77</v>
      </c>
      <c r="T144" s="1">
        <v>1.1299999999999999</v>
      </c>
      <c r="U144" s="1">
        <v>5</v>
      </c>
      <c r="V144" s="1">
        <v>31</v>
      </c>
      <c r="W144" s="1">
        <v>10.5</v>
      </c>
    </row>
    <row r="145" spans="1:23" ht="15.75" customHeight="1" x14ac:dyDescent="0.2">
      <c r="A145" s="1" t="s">
        <v>17</v>
      </c>
      <c r="B145" s="1" t="s">
        <v>79</v>
      </c>
      <c r="C145" s="4" t="s">
        <v>54</v>
      </c>
      <c r="D145" s="1" t="s">
        <v>27</v>
      </c>
      <c r="E145" s="1">
        <v>53</v>
      </c>
      <c r="F145" s="3" t="str">
        <f t="shared" si="4"/>
        <v>53M</v>
      </c>
      <c r="G145" s="1">
        <v>3</v>
      </c>
      <c r="H145" s="1" t="s">
        <v>38</v>
      </c>
      <c r="I145" s="1">
        <v>23.2</v>
      </c>
      <c r="J145" s="1"/>
      <c r="K145" s="1"/>
      <c r="L145" s="1"/>
      <c r="M145" s="1">
        <v>146</v>
      </c>
      <c r="N145" s="1">
        <v>7.1</v>
      </c>
      <c r="O145" s="1">
        <v>119</v>
      </c>
      <c r="P145" s="1">
        <v>21</v>
      </c>
      <c r="Q145" s="1">
        <v>40</v>
      </c>
      <c r="R145" s="1">
        <v>0.19</v>
      </c>
      <c r="S145" s="1">
        <v>55</v>
      </c>
      <c r="T145" s="1">
        <v>1.2</v>
      </c>
      <c r="U145" s="1">
        <v>14</v>
      </c>
      <c r="V145" s="1">
        <v>35</v>
      </c>
      <c r="W145" s="1">
        <v>11.9</v>
      </c>
    </row>
    <row r="146" spans="1:23" ht="15.75" customHeight="1" x14ac:dyDescent="0.2">
      <c r="A146" s="1" t="s">
        <v>17</v>
      </c>
      <c r="B146" s="1" t="s">
        <v>79</v>
      </c>
      <c r="C146" s="4" t="s">
        <v>54</v>
      </c>
      <c r="D146" s="1" t="s">
        <v>27</v>
      </c>
      <c r="E146" s="1">
        <v>1047</v>
      </c>
      <c r="F146" s="3" t="str">
        <f t="shared" si="4"/>
        <v>1047M</v>
      </c>
      <c r="G146" s="1">
        <v>4</v>
      </c>
      <c r="H146" s="1" t="s">
        <v>39</v>
      </c>
      <c r="I146" s="1">
        <v>22.3</v>
      </c>
      <c r="J146" s="1"/>
      <c r="K146" s="1"/>
      <c r="L146" s="1"/>
      <c r="M146" s="1">
        <v>143</v>
      </c>
      <c r="N146" s="1">
        <v>6.7</v>
      </c>
      <c r="O146" s="1">
        <v>118</v>
      </c>
      <c r="P146" s="1">
        <v>24</v>
      </c>
      <c r="Q146" s="1">
        <v>31</v>
      </c>
      <c r="R146" s="1">
        <v>0.19</v>
      </c>
      <c r="S146" s="1">
        <v>78</v>
      </c>
      <c r="T146" s="1">
        <v>1.21</v>
      </c>
      <c r="U146" s="1">
        <v>9</v>
      </c>
      <c r="V146" s="1">
        <v>31</v>
      </c>
      <c r="W146" s="1">
        <v>10.5</v>
      </c>
    </row>
    <row r="147" spans="1:23" ht="15.75" customHeight="1" x14ac:dyDescent="0.2">
      <c r="A147" s="1" t="s">
        <v>17</v>
      </c>
      <c r="B147" s="1" t="s">
        <v>79</v>
      </c>
      <c r="C147" s="4" t="s">
        <v>54</v>
      </c>
      <c r="D147" s="1" t="s">
        <v>27</v>
      </c>
      <c r="E147" s="1">
        <v>23</v>
      </c>
      <c r="F147" s="3" t="str">
        <f t="shared" si="4"/>
        <v>23M</v>
      </c>
      <c r="G147" s="1">
        <v>5</v>
      </c>
      <c r="H147" s="1" t="s">
        <v>40</v>
      </c>
      <c r="I147" s="1">
        <v>22.1</v>
      </c>
      <c r="J147" s="1"/>
      <c r="K147" s="1"/>
      <c r="L147" s="1"/>
      <c r="M147" s="1">
        <v>137</v>
      </c>
      <c r="N147" s="1">
        <v>9</v>
      </c>
      <c r="O147" s="1">
        <v>122</v>
      </c>
      <c r="P147" s="1">
        <v>20</v>
      </c>
      <c r="Q147" s="1">
        <v>40</v>
      </c>
      <c r="R147" s="1">
        <v>0.2</v>
      </c>
      <c r="S147" s="1">
        <v>77</v>
      </c>
      <c r="T147" s="1">
        <v>1.06</v>
      </c>
      <c r="U147" s="1" t="s">
        <v>21</v>
      </c>
      <c r="V147" s="1">
        <v>27</v>
      </c>
      <c r="W147" s="1">
        <v>9.1999999999999993</v>
      </c>
    </row>
    <row r="148" spans="1:23" ht="15.75" customHeight="1" x14ac:dyDescent="0.2">
      <c r="A148" s="1" t="s">
        <v>17</v>
      </c>
      <c r="B148" s="1" t="s">
        <v>79</v>
      </c>
      <c r="C148" s="4" t="s">
        <v>54</v>
      </c>
      <c r="D148" s="1" t="s">
        <v>27</v>
      </c>
      <c r="E148" s="1">
        <v>1048</v>
      </c>
      <c r="F148" s="3" t="str">
        <f t="shared" si="4"/>
        <v>1048M</v>
      </c>
      <c r="G148" s="1">
        <v>6</v>
      </c>
      <c r="H148" s="1" t="s">
        <v>41</v>
      </c>
      <c r="I148" s="1">
        <v>23</v>
      </c>
      <c r="J148" s="1"/>
      <c r="K148" s="1"/>
      <c r="L148" s="1"/>
      <c r="M148" s="1">
        <v>140</v>
      </c>
      <c r="N148" s="1">
        <v>8</v>
      </c>
      <c r="O148" s="1">
        <v>116</v>
      </c>
      <c r="P148" s="1">
        <v>27</v>
      </c>
      <c r="Q148" s="1">
        <v>38</v>
      </c>
      <c r="R148" s="1">
        <v>0.2</v>
      </c>
      <c r="S148" s="1">
        <v>88</v>
      </c>
      <c r="T148" s="1">
        <v>1.23</v>
      </c>
      <c r="U148" s="1">
        <v>5</v>
      </c>
      <c r="V148" s="1">
        <v>31</v>
      </c>
      <c r="W148" s="1">
        <v>10.5</v>
      </c>
    </row>
    <row r="149" spans="1:23" ht="15.75" customHeight="1" x14ac:dyDescent="0.2">
      <c r="A149" s="3" t="s">
        <v>52</v>
      </c>
      <c r="B149" s="1" t="s">
        <v>79</v>
      </c>
      <c r="C149" s="5" t="s">
        <v>56</v>
      </c>
      <c r="D149" s="3" t="s">
        <v>27</v>
      </c>
      <c r="E149" s="3">
        <v>68</v>
      </c>
      <c r="F149" s="3" t="str">
        <f t="shared" si="4"/>
        <v>68M</v>
      </c>
      <c r="G149" s="3">
        <v>0</v>
      </c>
      <c r="H149" s="3"/>
      <c r="I149" s="3">
        <v>22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 x14ac:dyDescent="0.2">
      <c r="A150" s="3" t="s">
        <v>52</v>
      </c>
      <c r="B150" s="1" t="s">
        <v>79</v>
      </c>
      <c r="C150" s="5" t="s">
        <v>56</v>
      </c>
      <c r="D150" s="3" t="s">
        <v>27</v>
      </c>
      <c r="E150" s="3">
        <v>81</v>
      </c>
      <c r="F150" s="3" t="str">
        <f t="shared" si="4"/>
        <v>81M</v>
      </c>
      <c r="G150" s="3">
        <v>1</v>
      </c>
      <c r="H150" s="3"/>
      <c r="I150" s="3">
        <v>20.97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 x14ac:dyDescent="0.2">
      <c r="A151" s="3" t="s">
        <v>52</v>
      </c>
      <c r="B151" s="1" t="s">
        <v>79</v>
      </c>
      <c r="C151" s="5" t="s">
        <v>56</v>
      </c>
      <c r="D151" s="3" t="s">
        <v>27</v>
      </c>
      <c r="E151" s="3">
        <v>63</v>
      </c>
      <c r="F151" s="3" t="str">
        <f t="shared" si="4"/>
        <v>63M</v>
      </c>
      <c r="G151" s="3">
        <v>2</v>
      </c>
      <c r="H151" s="3"/>
      <c r="I151" s="3">
        <v>25.14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 x14ac:dyDescent="0.2">
      <c r="A152" s="3" t="s">
        <v>52</v>
      </c>
      <c r="B152" s="1" t="s">
        <v>79</v>
      </c>
      <c r="C152" s="5" t="s">
        <v>56</v>
      </c>
      <c r="D152" s="3" t="s">
        <v>27</v>
      </c>
      <c r="E152" s="3">
        <v>55</v>
      </c>
      <c r="F152" s="3" t="str">
        <f t="shared" si="4"/>
        <v>55M</v>
      </c>
      <c r="G152" s="3">
        <v>3</v>
      </c>
      <c r="H152" s="3"/>
      <c r="I152" s="3">
        <v>24.74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 x14ac:dyDescent="0.2">
      <c r="A153" s="3" t="s">
        <v>52</v>
      </c>
      <c r="B153" s="1" t="s">
        <v>79</v>
      </c>
      <c r="C153" s="5" t="s">
        <v>56</v>
      </c>
      <c r="D153" s="3" t="s">
        <v>27</v>
      </c>
      <c r="E153" s="3">
        <v>8</v>
      </c>
      <c r="F153" s="3" t="str">
        <f t="shared" si="4"/>
        <v>8M</v>
      </c>
      <c r="G153" s="3">
        <v>4</v>
      </c>
      <c r="H153" s="3"/>
      <c r="I153" s="3">
        <v>21.14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 x14ac:dyDescent="0.2">
      <c r="A154" s="3" t="s">
        <v>52</v>
      </c>
      <c r="B154" s="1" t="s">
        <v>79</v>
      </c>
      <c r="C154" s="5" t="s">
        <v>56</v>
      </c>
      <c r="D154" s="3" t="s">
        <v>27</v>
      </c>
      <c r="E154" s="3">
        <v>26</v>
      </c>
      <c r="F154" s="3" t="str">
        <f t="shared" si="4"/>
        <v>26M</v>
      </c>
      <c r="G154" s="3">
        <v>5</v>
      </c>
      <c r="H154" s="3"/>
      <c r="I154" s="3">
        <v>25.24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 x14ac:dyDescent="0.2">
      <c r="A155" s="3" t="s">
        <v>52</v>
      </c>
      <c r="B155" s="1" t="s">
        <v>79</v>
      </c>
      <c r="C155" s="5" t="s">
        <v>56</v>
      </c>
      <c r="D155" s="3" t="s">
        <v>27</v>
      </c>
      <c r="E155" s="3">
        <v>30</v>
      </c>
      <c r="F155" s="3" t="str">
        <f t="shared" si="4"/>
        <v>30M</v>
      </c>
      <c r="G155" s="3">
        <v>6</v>
      </c>
      <c r="H155" s="3"/>
      <c r="I155" s="3">
        <v>22.58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 x14ac:dyDescent="0.2">
      <c r="A156" s="3" t="s">
        <v>80</v>
      </c>
      <c r="B156" s="1" t="s">
        <v>79</v>
      </c>
      <c r="C156" s="2" t="s">
        <v>81</v>
      </c>
      <c r="D156" t="s">
        <v>18</v>
      </c>
      <c r="E156" t="s">
        <v>82</v>
      </c>
      <c r="F156" s="3" t="str">
        <f t="shared" ref="F156:F183" si="5">CONCATENATE(E156,D156)</f>
        <v>1immF</v>
      </c>
      <c r="G156" s="3">
        <v>0</v>
      </c>
      <c r="I156" s="3">
        <v>8.4239999999999995</v>
      </c>
      <c r="J156">
        <v>9.6389999999999993</v>
      </c>
      <c r="K156" s="3">
        <v>11.887</v>
      </c>
      <c r="L156">
        <v>13.095000000000001</v>
      </c>
    </row>
    <row r="157" spans="1:23" ht="15.75" customHeight="1" x14ac:dyDescent="0.2">
      <c r="A157" s="3" t="s">
        <v>80</v>
      </c>
      <c r="B157" s="1" t="s">
        <v>79</v>
      </c>
      <c r="C157" s="2" t="s">
        <v>81</v>
      </c>
      <c r="D157" s="3" t="s">
        <v>27</v>
      </c>
      <c r="E157" t="s">
        <v>84</v>
      </c>
      <c r="F157" s="3" t="str">
        <f t="shared" si="5"/>
        <v>2immM</v>
      </c>
      <c r="G157" s="3">
        <v>1</v>
      </c>
      <c r="I157" s="3">
        <v>8.1869999999999994</v>
      </c>
      <c r="J157">
        <v>10.454000000000001</v>
      </c>
      <c r="K157" s="3">
        <v>9.7270000000000003</v>
      </c>
      <c r="L157">
        <v>13.250999999999999</v>
      </c>
    </row>
    <row r="158" spans="1:23" ht="15.75" customHeight="1" x14ac:dyDescent="0.2">
      <c r="A158" s="3" t="s">
        <v>80</v>
      </c>
      <c r="B158" s="1" t="s">
        <v>79</v>
      </c>
      <c r="C158" s="2" t="s">
        <v>81</v>
      </c>
      <c r="D158" s="3" t="s">
        <v>18</v>
      </c>
      <c r="E158" t="s">
        <v>85</v>
      </c>
      <c r="F158" s="3" t="str">
        <f t="shared" si="5"/>
        <v>3immF</v>
      </c>
      <c r="G158" s="3">
        <v>2</v>
      </c>
      <c r="I158" s="3">
        <v>9.6809999999999992</v>
      </c>
      <c r="J158">
        <v>12.414999999999999</v>
      </c>
      <c r="K158">
        <v>14.968999999999999</v>
      </c>
      <c r="L158">
        <v>16.445</v>
      </c>
    </row>
    <row r="159" spans="1:23" ht="15.75" customHeight="1" x14ac:dyDescent="0.2">
      <c r="A159" s="3" t="s">
        <v>80</v>
      </c>
      <c r="B159" s="1" t="s">
        <v>79</v>
      </c>
      <c r="C159" s="2" t="s">
        <v>81</v>
      </c>
      <c r="D159" t="s">
        <v>18</v>
      </c>
      <c r="E159" t="s">
        <v>86</v>
      </c>
      <c r="F159" s="3" t="str">
        <f t="shared" si="5"/>
        <v>4immF</v>
      </c>
      <c r="G159" s="3">
        <v>3</v>
      </c>
      <c r="I159" s="3">
        <v>7.1120000000000001</v>
      </c>
      <c r="J159">
        <v>8.9390000000000001</v>
      </c>
      <c r="K159" s="3">
        <v>11.597</v>
      </c>
      <c r="L159">
        <v>14.45</v>
      </c>
    </row>
    <row r="160" spans="1:23" ht="15.75" customHeight="1" x14ac:dyDescent="0.2">
      <c r="A160" s="3" t="s">
        <v>80</v>
      </c>
      <c r="B160" s="1" t="s">
        <v>79</v>
      </c>
      <c r="C160" s="2" t="s">
        <v>81</v>
      </c>
      <c r="D160" s="3" t="s">
        <v>18</v>
      </c>
      <c r="E160" t="s">
        <v>87</v>
      </c>
      <c r="F160" s="3" t="str">
        <f t="shared" si="5"/>
        <v>5immF</v>
      </c>
      <c r="G160" s="3">
        <v>4</v>
      </c>
      <c r="I160" s="3">
        <v>9.0079999999999991</v>
      </c>
      <c r="J160">
        <v>10.846</v>
      </c>
      <c r="K160" s="3">
        <v>10.558999999999999</v>
      </c>
      <c r="L160">
        <v>15.231999999999999</v>
      </c>
    </row>
    <row r="161" spans="1:12" ht="15.75" customHeight="1" x14ac:dyDescent="0.2">
      <c r="A161" s="3" t="s">
        <v>80</v>
      </c>
      <c r="B161" s="1" t="s">
        <v>79</v>
      </c>
      <c r="C161" s="2" t="s">
        <v>81</v>
      </c>
      <c r="D161" s="3" t="s">
        <v>27</v>
      </c>
      <c r="E161" t="s">
        <v>88</v>
      </c>
      <c r="F161" s="3" t="str">
        <f t="shared" si="5"/>
        <v>6immM</v>
      </c>
      <c r="G161" s="3">
        <v>5</v>
      </c>
      <c r="I161" s="3">
        <v>9.3379999999999992</v>
      </c>
      <c r="J161">
        <v>8.2279999999999998</v>
      </c>
      <c r="K161" s="3">
        <v>14.198</v>
      </c>
      <c r="L161">
        <v>17.443999999999999</v>
      </c>
    </row>
    <row r="162" spans="1:12" ht="15.75" customHeight="1" x14ac:dyDescent="0.2">
      <c r="A162" s="3" t="s">
        <v>80</v>
      </c>
      <c r="B162" s="1" t="s">
        <v>79</v>
      </c>
      <c r="C162" s="7" t="s">
        <v>81</v>
      </c>
      <c r="D162" s="3" t="s">
        <v>27</v>
      </c>
      <c r="E162" t="s">
        <v>89</v>
      </c>
      <c r="F162" s="3" t="str">
        <f t="shared" si="5"/>
        <v>7immM</v>
      </c>
      <c r="G162" s="3">
        <v>6</v>
      </c>
      <c r="I162" s="3">
        <v>7.2069999999999999</v>
      </c>
      <c r="J162">
        <v>9.3940000000000001</v>
      </c>
      <c r="K162" s="3">
        <v>11.456</v>
      </c>
      <c r="L162">
        <v>12.881</v>
      </c>
    </row>
    <row r="163" spans="1:12" ht="15.75" customHeight="1" x14ac:dyDescent="0.2">
      <c r="A163" s="3" t="s">
        <v>80</v>
      </c>
      <c r="B163" s="1" t="s">
        <v>79</v>
      </c>
      <c r="C163" s="2" t="s">
        <v>92</v>
      </c>
      <c r="D163" s="3" t="s">
        <v>27</v>
      </c>
      <c r="E163">
        <v>1125</v>
      </c>
      <c r="F163" s="3" t="str">
        <f t="shared" si="5"/>
        <v>1125M</v>
      </c>
      <c r="G163" s="3">
        <v>0</v>
      </c>
      <c r="I163" s="3">
        <v>6.0620000000000003</v>
      </c>
      <c r="J163">
        <v>10.398999999999999</v>
      </c>
      <c r="K163" s="3">
        <v>14.244999999999999</v>
      </c>
      <c r="L163">
        <v>17.268000000000001</v>
      </c>
    </row>
    <row r="164" spans="1:12" ht="15.75" customHeight="1" x14ac:dyDescent="0.2">
      <c r="A164" s="3" t="s">
        <v>80</v>
      </c>
      <c r="B164" s="1" t="s">
        <v>79</v>
      </c>
      <c r="C164" s="2" t="s">
        <v>92</v>
      </c>
      <c r="D164" s="3" t="s">
        <v>27</v>
      </c>
      <c r="E164">
        <v>1126</v>
      </c>
      <c r="F164" s="3" t="str">
        <f t="shared" si="5"/>
        <v>1126M</v>
      </c>
      <c r="G164" s="3">
        <v>1</v>
      </c>
      <c r="I164" s="3">
        <v>7.0510000000000002</v>
      </c>
      <c r="J164">
        <v>11.571999999999999</v>
      </c>
      <c r="K164" s="3">
        <v>13.984999999999999</v>
      </c>
      <c r="L164">
        <v>15.558</v>
      </c>
    </row>
    <row r="165" spans="1:12" ht="15.75" customHeight="1" x14ac:dyDescent="0.2">
      <c r="A165" s="3" t="s">
        <v>80</v>
      </c>
      <c r="B165" s="1" t="s">
        <v>79</v>
      </c>
      <c r="C165" s="2" t="s">
        <v>92</v>
      </c>
      <c r="D165" s="3" t="s">
        <v>27</v>
      </c>
      <c r="E165">
        <v>1127</v>
      </c>
      <c r="F165" s="3" t="str">
        <f t="shared" si="5"/>
        <v>1127M</v>
      </c>
      <c r="G165" s="3">
        <v>2</v>
      </c>
      <c r="I165" s="3">
        <v>11.781000000000001</v>
      </c>
      <c r="J165">
        <v>14.625</v>
      </c>
      <c r="K165" s="3">
        <v>15.704000000000001</v>
      </c>
      <c r="L165">
        <v>15.401</v>
      </c>
    </row>
    <row r="166" spans="1:12" ht="15.75" customHeight="1" x14ac:dyDescent="0.2">
      <c r="A166" s="3" t="s">
        <v>80</v>
      </c>
      <c r="B166" s="1" t="s">
        <v>79</v>
      </c>
      <c r="C166" s="2" t="s">
        <v>92</v>
      </c>
      <c r="D166" s="3" t="s">
        <v>18</v>
      </c>
      <c r="E166">
        <v>1128</v>
      </c>
      <c r="F166" s="3" t="str">
        <f t="shared" si="5"/>
        <v>1128F</v>
      </c>
      <c r="G166" s="3">
        <v>3</v>
      </c>
      <c r="I166" s="3">
        <v>9.6340000000000003</v>
      </c>
      <c r="J166">
        <v>12.715</v>
      </c>
      <c r="K166" s="3">
        <v>14.69</v>
      </c>
      <c r="L166">
        <v>16.289000000000001</v>
      </c>
    </row>
    <row r="167" spans="1:12" ht="15.75" customHeight="1" x14ac:dyDescent="0.2">
      <c r="A167" s="3" t="s">
        <v>80</v>
      </c>
      <c r="B167" s="1" t="s">
        <v>79</v>
      </c>
      <c r="C167" s="2" t="s">
        <v>92</v>
      </c>
      <c r="D167" s="3" t="s">
        <v>18</v>
      </c>
      <c r="E167">
        <v>1129</v>
      </c>
      <c r="F167" s="3" t="str">
        <f t="shared" si="5"/>
        <v>1129F</v>
      </c>
      <c r="G167" s="3">
        <v>4</v>
      </c>
      <c r="I167" s="3">
        <v>9.3260000000000005</v>
      </c>
      <c r="J167">
        <v>12.459</v>
      </c>
      <c r="K167" s="3">
        <v>15.17</v>
      </c>
      <c r="L167">
        <v>17.175000000000001</v>
      </c>
    </row>
    <row r="168" spans="1:12" ht="15.75" customHeight="1" x14ac:dyDescent="0.2">
      <c r="A168" s="3" t="s">
        <v>80</v>
      </c>
      <c r="B168" s="1" t="s">
        <v>79</v>
      </c>
      <c r="C168" s="2" t="s">
        <v>92</v>
      </c>
      <c r="D168" s="3" t="s">
        <v>27</v>
      </c>
      <c r="E168">
        <v>1130</v>
      </c>
      <c r="F168" s="3" t="str">
        <f t="shared" si="5"/>
        <v>1130M</v>
      </c>
      <c r="G168" s="3">
        <v>5</v>
      </c>
      <c r="I168" s="3">
        <v>6.3259999999999996</v>
      </c>
      <c r="J168">
        <v>9.5440000000000005</v>
      </c>
      <c r="K168" s="3">
        <v>11.654</v>
      </c>
      <c r="L168">
        <v>15.775</v>
      </c>
    </row>
    <row r="169" spans="1:12" ht="15.75" customHeight="1" x14ac:dyDescent="0.2">
      <c r="A169" s="3" t="s">
        <v>80</v>
      </c>
      <c r="B169" s="1" t="s">
        <v>79</v>
      </c>
      <c r="C169" s="2" t="s">
        <v>92</v>
      </c>
      <c r="D169" s="3" t="s">
        <v>18</v>
      </c>
      <c r="E169">
        <v>1131</v>
      </c>
      <c r="F169" s="3" t="str">
        <f t="shared" si="5"/>
        <v>1131F</v>
      </c>
      <c r="G169" s="3">
        <v>6</v>
      </c>
      <c r="I169" s="3">
        <v>7.032</v>
      </c>
      <c r="J169">
        <v>7.6719999999999997</v>
      </c>
      <c r="K169" s="3">
        <v>13.515000000000001</v>
      </c>
      <c r="L169">
        <v>15.502000000000001</v>
      </c>
    </row>
    <row r="170" spans="1:12" ht="15.75" customHeight="1" x14ac:dyDescent="0.2">
      <c r="A170" s="3" t="s">
        <v>80</v>
      </c>
      <c r="B170" s="1" t="s">
        <v>79</v>
      </c>
      <c r="C170" s="7" t="s">
        <v>93</v>
      </c>
      <c r="D170" s="3" t="s">
        <v>18</v>
      </c>
      <c r="E170">
        <v>1144</v>
      </c>
      <c r="F170" s="3" t="str">
        <f t="shared" si="5"/>
        <v>1144F</v>
      </c>
      <c r="G170" s="3">
        <v>0</v>
      </c>
      <c r="I170" s="3">
        <v>9.0259999999999998</v>
      </c>
      <c r="J170">
        <v>10.298</v>
      </c>
      <c r="K170" s="3">
        <v>12.305</v>
      </c>
      <c r="L170">
        <v>12.605</v>
      </c>
    </row>
    <row r="171" spans="1:12" ht="15.75" customHeight="1" x14ac:dyDescent="0.2">
      <c r="A171" s="3" t="s">
        <v>80</v>
      </c>
      <c r="B171" s="1" t="s">
        <v>79</v>
      </c>
      <c r="C171" s="7" t="s">
        <v>93</v>
      </c>
      <c r="D171" s="3" t="s">
        <v>18</v>
      </c>
      <c r="E171">
        <v>1145</v>
      </c>
      <c r="F171" s="3" t="str">
        <f t="shared" si="5"/>
        <v>1145F</v>
      </c>
      <c r="G171" s="3">
        <v>1</v>
      </c>
      <c r="I171" s="3">
        <v>9.4120000000000008</v>
      </c>
      <c r="J171">
        <v>11.808999999999999</v>
      </c>
      <c r="K171" s="3">
        <v>13.212</v>
      </c>
      <c r="L171">
        <v>12.958</v>
      </c>
    </row>
    <row r="172" spans="1:12" ht="15.75" customHeight="1" x14ac:dyDescent="0.2">
      <c r="A172" s="3" t="s">
        <v>80</v>
      </c>
      <c r="B172" s="1" t="s">
        <v>79</v>
      </c>
      <c r="C172" s="7" t="s">
        <v>93</v>
      </c>
      <c r="D172" s="3" t="s">
        <v>27</v>
      </c>
      <c r="E172">
        <v>1146</v>
      </c>
      <c r="F172" s="3" t="str">
        <f t="shared" si="5"/>
        <v>1146M</v>
      </c>
      <c r="G172" s="3">
        <v>2</v>
      </c>
      <c r="I172" s="3">
        <v>7.1760000000000002</v>
      </c>
      <c r="J172">
        <v>9.1449999999999996</v>
      </c>
      <c r="K172" s="3">
        <v>11.134</v>
      </c>
      <c r="L172">
        <v>12.654999999999999</v>
      </c>
    </row>
    <row r="173" spans="1:12" ht="15.75" customHeight="1" x14ac:dyDescent="0.2">
      <c r="A173" s="3" t="s">
        <v>80</v>
      </c>
      <c r="B173" s="1" t="s">
        <v>79</v>
      </c>
      <c r="C173" s="7" t="s">
        <v>93</v>
      </c>
      <c r="D173" s="3" t="s">
        <v>18</v>
      </c>
      <c r="E173">
        <v>1147</v>
      </c>
      <c r="F173" s="3" t="str">
        <f t="shared" si="5"/>
        <v>1147F</v>
      </c>
      <c r="G173" s="3">
        <v>3</v>
      </c>
      <c r="I173" s="3">
        <v>8.5069999999999997</v>
      </c>
      <c r="J173">
        <v>10.379</v>
      </c>
      <c r="K173" s="3">
        <v>14.452</v>
      </c>
      <c r="L173">
        <v>15.936</v>
      </c>
    </row>
    <row r="174" spans="1:12" ht="15.75" customHeight="1" x14ac:dyDescent="0.2">
      <c r="A174" s="3" t="s">
        <v>80</v>
      </c>
      <c r="B174" s="1" t="s">
        <v>79</v>
      </c>
      <c r="C174" s="7" t="s">
        <v>93</v>
      </c>
      <c r="D174" s="3" t="s">
        <v>27</v>
      </c>
      <c r="E174">
        <v>1148</v>
      </c>
      <c r="F174" s="3" t="str">
        <f t="shared" si="5"/>
        <v>1148M</v>
      </c>
      <c r="G174" s="3">
        <v>4</v>
      </c>
      <c r="I174" s="3">
        <v>8.0839999999999996</v>
      </c>
      <c r="J174">
        <v>11.015000000000001</v>
      </c>
      <c r="K174" s="3">
        <v>13.266</v>
      </c>
      <c r="L174">
        <v>16.126999999999999</v>
      </c>
    </row>
    <row r="175" spans="1:12" ht="15.75" customHeight="1" x14ac:dyDescent="0.2">
      <c r="A175" s="3" t="s">
        <v>80</v>
      </c>
      <c r="B175" s="1" t="s">
        <v>79</v>
      </c>
      <c r="C175" s="7" t="s">
        <v>93</v>
      </c>
      <c r="D175" s="3" t="s">
        <v>18</v>
      </c>
      <c r="E175">
        <v>1149</v>
      </c>
      <c r="F175" s="3" t="str">
        <f t="shared" si="5"/>
        <v>1149F</v>
      </c>
      <c r="G175" s="3">
        <v>5</v>
      </c>
      <c r="I175" s="3">
        <v>8.2149999999999999</v>
      </c>
      <c r="J175">
        <v>11.269</v>
      </c>
      <c r="K175" s="3">
        <v>12.711</v>
      </c>
      <c r="L175">
        <v>14.582000000000001</v>
      </c>
    </row>
    <row r="176" spans="1:12" ht="15.75" customHeight="1" x14ac:dyDescent="0.2">
      <c r="A176" s="3" t="s">
        <v>80</v>
      </c>
      <c r="B176" s="1" t="s">
        <v>79</v>
      </c>
      <c r="C176" s="7" t="s">
        <v>93</v>
      </c>
      <c r="D176" s="3" t="s">
        <v>18</v>
      </c>
      <c r="E176">
        <v>1150</v>
      </c>
      <c r="F176" s="3" t="str">
        <f t="shared" si="5"/>
        <v>1150F</v>
      </c>
      <c r="G176" s="3">
        <v>6</v>
      </c>
      <c r="I176" s="3">
        <v>7.5830000000000002</v>
      </c>
      <c r="J176">
        <v>10.654999999999999</v>
      </c>
      <c r="K176" s="3">
        <v>12.542999999999999</v>
      </c>
      <c r="L176">
        <v>13.077999999999999</v>
      </c>
    </row>
    <row r="177" spans="1:9" ht="15.75" customHeight="1" x14ac:dyDescent="0.2">
      <c r="A177" s="3" t="s">
        <v>94</v>
      </c>
      <c r="B177" s="1" t="s">
        <v>79</v>
      </c>
      <c r="C177" s="7" t="s">
        <v>95</v>
      </c>
      <c r="D177" s="3" t="s">
        <v>27</v>
      </c>
      <c r="E177">
        <v>1043</v>
      </c>
      <c r="F177" s="3" t="str">
        <f t="shared" si="5"/>
        <v>1043M</v>
      </c>
      <c r="G177" s="3">
        <v>0</v>
      </c>
      <c r="I177" s="3">
        <v>23.045000000000002</v>
      </c>
    </row>
    <row r="178" spans="1:9" ht="15.75" customHeight="1" x14ac:dyDescent="0.2">
      <c r="A178" s="3" t="s">
        <v>94</v>
      </c>
      <c r="B178" s="1" t="s">
        <v>79</v>
      </c>
      <c r="C178" s="7" t="s">
        <v>95</v>
      </c>
      <c r="D178" s="3" t="s">
        <v>27</v>
      </c>
      <c r="E178">
        <v>1079</v>
      </c>
      <c r="F178" s="3" t="str">
        <f t="shared" si="5"/>
        <v>1079M</v>
      </c>
      <c r="G178" s="3">
        <v>1</v>
      </c>
      <c r="I178" s="3">
        <v>23.641999999999999</v>
      </c>
    </row>
    <row r="179" spans="1:9" ht="15.75" customHeight="1" x14ac:dyDescent="0.2">
      <c r="A179" s="3" t="s">
        <v>94</v>
      </c>
      <c r="B179" s="1" t="s">
        <v>79</v>
      </c>
      <c r="C179" s="7" t="s">
        <v>95</v>
      </c>
      <c r="D179" s="3" t="s">
        <v>27</v>
      </c>
      <c r="E179">
        <v>1117</v>
      </c>
      <c r="F179" s="3" t="str">
        <f t="shared" si="5"/>
        <v>1117M</v>
      </c>
      <c r="G179" s="3">
        <v>2</v>
      </c>
      <c r="I179" s="3">
        <v>17.936</v>
      </c>
    </row>
    <row r="180" spans="1:9" ht="15.75" customHeight="1" x14ac:dyDescent="0.2">
      <c r="A180" s="3" t="s">
        <v>94</v>
      </c>
      <c r="B180" s="1" t="s">
        <v>79</v>
      </c>
      <c r="C180" s="7" t="s">
        <v>95</v>
      </c>
      <c r="D180" s="3" t="s">
        <v>27</v>
      </c>
      <c r="E180">
        <v>1105</v>
      </c>
      <c r="F180" s="3" t="str">
        <f t="shared" si="5"/>
        <v>1105M</v>
      </c>
      <c r="G180" s="3">
        <v>3</v>
      </c>
      <c r="I180" s="3">
        <v>21.018000000000001</v>
      </c>
    </row>
    <row r="181" spans="1:9" ht="15.75" customHeight="1" x14ac:dyDescent="0.2">
      <c r="A181" s="3" t="s">
        <v>94</v>
      </c>
      <c r="B181" s="1" t="s">
        <v>79</v>
      </c>
      <c r="C181" s="7" t="s">
        <v>95</v>
      </c>
      <c r="D181" s="3" t="s">
        <v>27</v>
      </c>
      <c r="E181">
        <v>1124</v>
      </c>
      <c r="F181" s="3" t="str">
        <f t="shared" si="5"/>
        <v>1124M</v>
      </c>
      <c r="G181" s="3">
        <v>4</v>
      </c>
      <c r="I181" s="3">
        <v>22.529</v>
      </c>
    </row>
    <row r="182" spans="1:9" ht="15.75" customHeight="1" x14ac:dyDescent="0.2">
      <c r="A182" s="3" t="s">
        <v>94</v>
      </c>
      <c r="B182" s="1" t="s">
        <v>79</v>
      </c>
      <c r="C182" s="7" t="s">
        <v>95</v>
      </c>
      <c r="D182" s="3" t="s">
        <v>27</v>
      </c>
      <c r="E182">
        <v>1019</v>
      </c>
      <c r="F182" s="3" t="str">
        <f t="shared" si="5"/>
        <v>1019M</v>
      </c>
      <c r="G182" s="3">
        <v>5</v>
      </c>
      <c r="I182" s="3">
        <v>21.635000000000002</v>
      </c>
    </row>
    <row r="183" spans="1:9" ht="15.75" customHeight="1" x14ac:dyDescent="0.2">
      <c r="A183" s="3" t="s">
        <v>94</v>
      </c>
      <c r="B183" s="1" t="s">
        <v>79</v>
      </c>
      <c r="C183" s="7" t="s">
        <v>95</v>
      </c>
      <c r="D183" s="3" t="s">
        <v>27</v>
      </c>
      <c r="E183">
        <v>1082</v>
      </c>
      <c r="F183" s="3" t="str">
        <f t="shared" si="5"/>
        <v>1082M</v>
      </c>
      <c r="G183" s="3">
        <v>6</v>
      </c>
      <c r="I183" s="3">
        <v>23.291</v>
      </c>
    </row>
  </sheetData>
  <sortState xmlns:xlrd2="http://schemas.microsoft.com/office/spreadsheetml/2017/richdata2" ref="A2:W191">
    <sortCondition ref="A80:A19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 Blumstein</cp:lastModifiedBy>
  <dcterms:created xsi:type="dcterms:W3CDTF">2020-06-14T21:43:39Z</dcterms:created>
  <dcterms:modified xsi:type="dcterms:W3CDTF">2022-07-12T17:33:21Z</dcterms:modified>
</cp:coreProperties>
</file>