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Sarah/Documents/"/>
    </mc:Choice>
  </mc:AlternateContent>
  <xr:revisionPtr revIDLastSave="0" documentId="13_ncr:1_{C7070206-08F8-394D-B39C-A9B78BFBC582}" xr6:coauthVersionLast="47" xr6:coauthVersionMax="47" xr10:uidLastSave="{00000000-0000-0000-0000-000000000000}"/>
  <bookViews>
    <workbookView xWindow="1560" yWindow="860" windowWidth="40960" windowHeight="20700" activeTab="12" xr2:uid="{00000000-000D-0000-FFFF-FFFF00000000}"/>
  </bookViews>
  <sheets>
    <sheet name="Bay" sheetId="1" r:id="rId1"/>
    <sheet name="Bay Embryo Sizes" sheetId="2" r:id="rId2"/>
    <sheet name="Bay Cell Sizes" sheetId="3" r:id="rId3"/>
    <sheet name="LB" sheetId="4" r:id="rId4"/>
    <sheet name="LB Embryos Sizes" sheetId="5" r:id="rId5"/>
    <sheet name="LB Cell Sizes" sheetId="6" r:id="rId6"/>
    <sheet name="F1" sheetId="7" r:id="rId7"/>
    <sheet name="F2" sheetId="8" r:id="rId8"/>
    <sheet name="F2 Embryo Sizes" sheetId="9" r:id="rId9"/>
    <sheet name="F2 Cell Sizes" sheetId="10" r:id="rId10"/>
    <sheet name="Beaufort" sheetId="11" r:id="rId11"/>
    <sheet name="LB New 421" sheetId="12" r:id="rId12"/>
    <sheet name="LB New Embryo Sizes" sheetId="13" r:id="rId13"/>
    <sheet name="Baruch" sheetId="14" r:id="rId14"/>
    <sheet name="Baruch Embryo Sizes" sheetId="15" r:id="rId15"/>
    <sheet name="Baruch Cell Sizes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6" l="1"/>
  <c r="I1" i="16" s="1"/>
  <c r="J1" i="16" s="1"/>
  <c r="K1" i="16" s="1"/>
  <c r="L1" i="16" s="1"/>
  <c r="M1" i="16" s="1"/>
  <c r="N1" i="16" s="1"/>
  <c r="O1" i="16" s="1"/>
  <c r="P42" i="15"/>
  <c r="P41" i="15"/>
  <c r="P40" i="15"/>
  <c r="P39" i="15"/>
  <c r="P38" i="15"/>
  <c r="P37" i="15"/>
  <c r="P36" i="15"/>
  <c r="P35" i="15"/>
  <c r="P34" i="15"/>
  <c r="P33" i="15"/>
  <c r="P32" i="15"/>
  <c r="P31" i="15"/>
  <c r="P30" i="15"/>
  <c r="P29" i="15"/>
  <c r="P28" i="15"/>
  <c r="P27" i="15"/>
  <c r="P26" i="15"/>
  <c r="P25" i="15"/>
  <c r="P24" i="15"/>
  <c r="P23" i="15"/>
  <c r="P22" i="15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4" i="15"/>
  <c r="P3" i="15"/>
  <c r="P2" i="15"/>
  <c r="I1" i="10"/>
  <c r="J1" i="10" s="1"/>
  <c r="K1" i="10" s="1"/>
  <c r="L1" i="10" s="1"/>
  <c r="M1" i="10" s="1"/>
  <c r="N1" i="10" s="1"/>
  <c r="O1" i="10" s="1"/>
  <c r="H1" i="10"/>
  <c r="I1" i="6"/>
  <c r="J1" i="6" s="1"/>
  <c r="K1" i="6" s="1"/>
  <c r="L1" i="6" s="1"/>
  <c r="M1" i="6" s="1"/>
  <c r="N1" i="6" s="1"/>
  <c r="O1" i="6" s="1"/>
  <c r="H1" i="6"/>
  <c r="I1" i="3"/>
  <c r="J1" i="3" s="1"/>
  <c r="K1" i="3" s="1"/>
  <c r="L1" i="3" s="1"/>
  <c r="M1" i="3" s="1"/>
  <c r="N1" i="3" s="1"/>
  <c r="O1" i="3" s="1"/>
  <c r="H1" i="3"/>
  <c r="P34" i="2"/>
  <c r="P33" i="2"/>
  <c r="P32" i="2"/>
  <c r="P24" i="2"/>
  <c r="P22" i="2"/>
  <c r="P11" i="2"/>
  <c r="P8" i="2"/>
  <c r="P7" i="2"/>
  <c r="P5" i="2"/>
  <c r="P4" i="2"/>
  <c r="P3" i="2"/>
  <c r="P2" i="2"/>
  <c r="D4" i="1"/>
</calcChain>
</file>

<file path=xl/sharedStrings.xml><?xml version="1.0" encoding="utf-8"?>
<sst xmlns="http://schemas.openxmlformats.org/spreadsheetml/2006/main" count="1751" uniqueCount="228">
  <si>
    <t>Origin</t>
  </si>
  <si>
    <t>BroodName</t>
  </si>
  <si>
    <t>Female Name</t>
  </si>
  <si>
    <t>FemaleLength</t>
  </si>
  <si>
    <t>FemaleArea</t>
  </si>
  <si>
    <t>Male</t>
  </si>
  <si>
    <t>Date and time found</t>
  </si>
  <si>
    <t>NumEmbryo</t>
  </si>
  <si>
    <t>BroodNum</t>
  </si>
  <si>
    <t>Bay</t>
  </si>
  <si>
    <t>Bay AA 12/17</t>
  </si>
  <si>
    <t>Bay JJ 3/26</t>
  </si>
  <si>
    <t>Bay GG 3/24</t>
  </si>
  <si>
    <t>Bay FF 3/8</t>
  </si>
  <si>
    <t>Bay GG 3/21</t>
  </si>
  <si>
    <t>AA</t>
  </si>
  <si>
    <t>Bay Fam 2 2/6</t>
  </si>
  <si>
    <t>Bay 6A 5/11</t>
  </si>
  <si>
    <t>Found at 2 cell stage-- timelaps taken</t>
  </si>
  <si>
    <t>5 cell stage found</t>
  </si>
  <si>
    <t>BB</t>
  </si>
  <si>
    <t>Bay Fam 3 2/13</t>
  </si>
  <si>
    <t>Bay Fam 1 3/10</t>
  </si>
  <si>
    <t>NA</t>
  </si>
  <si>
    <t>Found at 1-3 cell stage-- timelapse taken-- brood never developed</t>
  </si>
  <si>
    <t>Bay Fam 2 2/13</t>
  </si>
  <si>
    <t>Bay Fam 1 1/28</t>
  </si>
  <si>
    <t>CC</t>
  </si>
  <si>
    <t>Bay Y 9/18</t>
  </si>
  <si>
    <t>DD</t>
  </si>
  <si>
    <t>Bay X 9/17</t>
  </si>
  <si>
    <t>EE</t>
  </si>
  <si>
    <t>Bay AA 9/17</t>
  </si>
  <si>
    <t>Found at 4 cell stage</t>
  </si>
  <si>
    <t>FF</t>
  </si>
  <si>
    <t>Bay W 9/14</t>
  </si>
  <si>
    <t>GG</t>
  </si>
  <si>
    <t>RNA Extractions</t>
  </si>
  <si>
    <t>HH</t>
  </si>
  <si>
    <t>Bay Z 9/14</t>
  </si>
  <si>
    <t>Bay Y 9/11</t>
  </si>
  <si>
    <t>RNA extractions</t>
  </si>
  <si>
    <t>II</t>
  </si>
  <si>
    <t>Bay Z 9/21</t>
  </si>
  <si>
    <t>JJ</t>
  </si>
  <si>
    <t>KK</t>
  </si>
  <si>
    <t>LL</t>
  </si>
  <si>
    <t>Bay AA 9/24</t>
  </si>
  <si>
    <t>W</t>
  </si>
  <si>
    <t>Bay Family 2A</t>
  </si>
  <si>
    <t>X</t>
  </si>
  <si>
    <t>Fam2 2/13</t>
  </si>
  <si>
    <t>Bay 4A 4/16</t>
  </si>
  <si>
    <t>9/11/0202 8:15:00</t>
  </si>
  <si>
    <t>Y</t>
  </si>
  <si>
    <t>6A 5/11</t>
  </si>
  <si>
    <t>Family 1 3/10</t>
  </si>
  <si>
    <t>Z</t>
  </si>
  <si>
    <t>Bay fam 1 3/10</t>
  </si>
  <si>
    <t>No develop, could be false brood as of 9/16</t>
  </si>
  <si>
    <t>Found with half brood already swimming larvae half the brood still embryos</t>
  </si>
  <si>
    <t>Brood Name</t>
  </si>
  <si>
    <t>Date and time photo taken</t>
  </si>
  <si>
    <t>Date and Time Found</t>
  </si>
  <si>
    <t>Stage Found</t>
  </si>
  <si>
    <t>Embryo area 1 (um2)</t>
  </si>
  <si>
    <t>Embryo area 2</t>
  </si>
  <si>
    <t>Embryo area 3</t>
  </si>
  <si>
    <t>Embryo area 4</t>
  </si>
  <si>
    <t>Embryo area 5</t>
  </si>
  <si>
    <t>Embryo area 6</t>
  </si>
  <si>
    <t>Embryo area 7</t>
  </si>
  <si>
    <t>Embryo area 8</t>
  </si>
  <si>
    <t>Embryo area 9</t>
  </si>
  <si>
    <t>Embryo area 10</t>
  </si>
  <si>
    <t>mean embryo area (um2)</t>
  </si>
  <si>
    <t>prototroch</t>
  </si>
  <si>
    <t>??? Shoudn't be smaller?</t>
  </si>
  <si>
    <t>blastula</t>
  </si>
  <si>
    <t>gastrula</t>
  </si>
  <si>
    <t>16 cell</t>
  </si>
  <si>
    <t>1 cell</t>
  </si>
  <si>
    <t>4 cell</t>
  </si>
  <si>
    <t>8 cell</t>
  </si>
  <si>
    <t>Photo Taken</t>
  </si>
  <si>
    <t>Brood Found</t>
  </si>
  <si>
    <t>Stage</t>
  </si>
  <si>
    <t>size of D or CD (um2)</t>
  </si>
  <si>
    <t>2 cell</t>
  </si>
  <si>
    <t>LB</t>
  </si>
  <si>
    <t>LB RR 4/9</t>
  </si>
  <si>
    <t>LB New F 5/6</t>
  </si>
  <si>
    <t>No development</t>
  </si>
  <si>
    <t>LB UU</t>
  </si>
  <si>
    <t>LB WW</t>
  </si>
  <si>
    <t>Found at 1 cell--4 taken for timelapse</t>
  </si>
  <si>
    <t>4F 4-4</t>
  </si>
  <si>
    <t>A</t>
  </si>
  <si>
    <t>LB cross 1</t>
  </si>
  <si>
    <t>LB 63 fem 7/20</t>
  </si>
  <si>
    <t>Not very many larvae</t>
  </si>
  <si>
    <t>B</t>
  </si>
  <si>
    <t>Broods disappeared?</t>
  </si>
  <si>
    <t>LB4f</t>
  </si>
  <si>
    <t>LB fem 6E 8/9</t>
  </si>
  <si>
    <t>N/A</t>
  </si>
  <si>
    <t>C</t>
  </si>
  <si>
    <t>LB 6e 8/9</t>
  </si>
  <si>
    <t>LB 11A 8/20</t>
  </si>
  <si>
    <t>Microscope not working when found-- no development fixed</t>
  </si>
  <si>
    <t>D</t>
  </si>
  <si>
    <t>Found at 2 cell stage</t>
  </si>
  <si>
    <t>LB 6A 7/21</t>
  </si>
  <si>
    <t>LB6E 8/9</t>
  </si>
  <si>
    <t>E</t>
  </si>
  <si>
    <t>LB 6e 7/21</t>
  </si>
  <si>
    <t>LB Z 9/28</t>
  </si>
  <si>
    <t>H</t>
  </si>
  <si>
    <t>LB BB 10/13</t>
  </si>
  <si>
    <t>LB 6A 3/25</t>
  </si>
  <si>
    <t>LB 6e 8/20</t>
  </si>
  <si>
    <t>LB Y 9/23</t>
  </si>
  <si>
    <t>Left over holiday break, alive, but not looking good</t>
  </si>
  <si>
    <t>found and left in female for now</t>
  </si>
  <si>
    <t>MM</t>
  </si>
  <si>
    <t>No development and began to decay</t>
  </si>
  <si>
    <t>likely false brood?</t>
  </si>
  <si>
    <t>Developed into larvae!</t>
  </si>
  <si>
    <t>NN</t>
  </si>
  <si>
    <t>LB 8/4</t>
  </si>
  <si>
    <t>OO</t>
  </si>
  <si>
    <t>LB FF 10/29</t>
  </si>
  <si>
    <t>P</t>
  </si>
  <si>
    <t>PP</t>
  </si>
  <si>
    <t>QQ</t>
  </si>
  <si>
    <t>Pair 2 LB female</t>
  </si>
  <si>
    <t>Not full brood found, older larvae</t>
  </si>
  <si>
    <t>RR</t>
  </si>
  <si>
    <t>Not looking good, lots of ciliates/bacteria</t>
  </si>
  <si>
    <t>UU</t>
  </si>
  <si>
    <t>VV</t>
  </si>
  <si>
    <t>Found within 24 hours of checking female and already developed embryo</t>
  </si>
  <si>
    <t>4F 4/4 F8B</t>
  </si>
  <si>
    <t>WW</t>
  </si>
  <si>
    <t>LB 6C 3/12</t>
  </si>
  <si>
    <t>LB 6B (Fem16) 4/19</t>
  </si>
  <si>
    <t>Found early-- false brood?</t>
  </si>
  <si>
    <t>XX</t>
  </si>
  <si>
    <t>Female by herself, likely false brood</t>
  </si>
  <si>
    <t>LB19F 4/16</t>
  </si>
  <si>
    <t>LB2e (Fem 9e) 4/23</t>
  </si>
  <si>
    <t>YY</t>
  </si>
  <si>
    <t>LB 2b 2/3</t>
  </si>
  <si>
    <t>LB 6A fem 7/21</t>
  </si>
  <si>
    <t>ZZ</t>
  </si>
  <si>
    <t>Erika Pair 2 LB fem</t>
  </si>
  <si>
    <t>LB2D 4/4</t>
  </si>
  <si>
    <t>LB 4F 7/21</t>
  </si>
  <si>
    <t>LB New</t>
  </si>
  <si>
    <t>J</t>
  </si>
  <si>
    <t>Female Length (mm)</t>
  </si>
  <si>
    <t>Female area (mm^2)</t>
  </si>
  <si>
    <t># of embryos</t>
  </si>
  <si>
    <t>Date and time 2 eyes</t>
  </si>
  <si>
    <t>Date and time swimming</t>
  </si>
  <si>
    <t>Date and time swimming chaetae</t>
  </si>
  <si>
    <t>Comments</t>
  </si>
  <si>
    <t>In 24 well plates</t>
  </si>
  <si>
    <t>F1 Cross</t>
  </si>
  <si>
    <t>LB 6e 7/20</t>
  </si>
  <si>
    <t>Bay Fam 1 3/13</t>
  </si>
  <si>
    <t>no development</t>
  </si>
  <si>
    <t>LB 4F fem</t>
  </si>
  <si>
    <t>Bay 6A 4/28</t>
  </si>
  <si>
    <t>Bay Fam 2 2/5</t>
  </si>
  <si>
    <t>LB 6E 8/9</t>
  </si>
  <si>
    <t>time lapse taken</t>
  </si>
  <si>
    <t>F</t>
  </si>
  <si>
    <t>Bay Fam 1 2/17</t>
  </si>
  <si>
    <t>LB 6B</t>
  </si>
  <si>
    <t>G</t>
  </si>
  <si>
    <t>from Nathan's stash</t>
  </si>
  <si>
    <t>LB 6E 7/20</t>
  </si>
  <si>
    <t>I</t>
  </si>
  <si>
    <t>Bay AA</t>
  </si>
  <si>
    <t>K</t>
  </si>
  <si>
    <t>MaternalSide</t>
  </si>
  <si>
    <t>F2</t>
  </si>
  <si>
    <t>F1 K Bay fem</t>
  </si>
  <si>
    <t>F1 I 2/8 Bay Fem</t>
  </si>
  <si>
    <t>F1 J 2/8 Bay fem</t>
  </si>
  <si>
    <t>F1 H 11/19 Bay Fem</t>
  </si>
  <si>
    <t>F1 I 2/8 Bay fem</t>
  </si>
  <si>
    <t>F1 A 11/10 LB fem</t>
  </si>
  <si>
    <t>F1 A 11/10 LB Fem</t>
  </si>
  <si>
    <t>F1 J 2/8 Bay Fem</t>
  </si>
  <si>
    <t>Erika Pair 1 LB Fem</t>
  </si>
  <si>
    <t>Erika Pair 1 Bay Fem</t>
  </si>
  <si>
    <t>L</t>
  </si>
  <si>
    <t>F1 Bay Fem</t>
  </si>
  <si>
    <t>M</t>
  </si>
  <si>
    <t>trefoil</t>
  </si>
  <si>
    <t>F2 - Bay Grandma</t>
  </si>
  <si>
    <t>Beaufort</t>
  </si>
  <si>
    <t xml:space="preserve">Beaufort </t>
  </si>
  <si>
    <t>Developmental Type</t>
  </si>
  <si>
    <t>Baruch</t>
  </si>
  <si>
    <t>Lecithotrophic</t>
  </si>
  <si>
    <t>Found female already brooding from wild. Larvae already fully grown</t>
  </si>
  <si>
    <t>Planktotrophic</t>
  </si>
  <si>
    <t>possibly missing some embryos?</t>
  </si>
  <si>
    <t>N</t>
  </si>
  <si>
    <t>O</t>
  </si>
  <si>
    <t>dropped tail</t>
  </si>
  <si>
    <t>Q</t>
  </si>
  <si>
    <t>S</t>
  </si>
  <si>
    <t>found late embryos missing</t>
  </si>
  <si>
    <t>T</t>
  </si>
  <si>
    <t>U</t>
  </si>
  <si>
    <t>female dropped tail</t>
  </si>
  <si>
    <t>V</t>
  </si>
  <si>
    <t>R</t>
  </si>
  <si>
    <t>F1</t>
  </si>
  <si>
    <t>TT</t>
  </si>
  <si>
    <t>SS</t>
  </si>
  <si>
    <t>full larvae</t>
  </si>
  <si>
    <t>4-8 cell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</si>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</sst>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\ h:mm:ss"/>
    <numFmt numFmtId="165" formatCode="m/d/yyyy\ h:mm\ AM/PM"/>
    <numFmt numFmtId="166" formatCode="m/d/yyyy"/>
    <numFmt numFmtId="167" formatCode="m/d/yyyy\ h:mm"/>
  </numFmts>
  <fonts count="6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/>
    <xf numFmtId="164" fontId="3" fillId="0" borderId="0" xfId="0" applyNumberFormat="1" applyFont="1" applyAlignment="1"/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/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5" fontId="3" fillId="0" borderId="0" xfId="0" applyNumberFormat="1" applyFont="1" applyAlignment="1"/>
    <xf numFmtId="166" fontId="3" fillId="0" borderId="0" xfId="0" applyNumberFormat="1" applyFont="1" applyAlignment="1"/>
    <xf numFmtId="167" fontId="3" fillId="0" borderId="0" xfId="0" applyNumberFormat="1" applyFont="1" applyAlignment="1"/>
    <xf numFmtId="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0" fontId="2" fillId="3" borderId="1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167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2" fillId="3" borderId="1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5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164" fontId="2" fillId="3" borderId="1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4" fontId="1" fillId="2" borderId="2" xfId="0" applyNumberFormat="1" applyFont="1" applyFill="1" applyBorder="1" applyAlignment="1">
      <alignment horizontal="center"/>
    </xf>
    <xf numFmtId="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0"/>
  <sheetViews>
    <sheetView workbookViewId="0">
      <pane ySplit="1" topLeftCell="A2" activePane="bottomLeft" state="frozen"/>
      <selection pane="bottomLeft" activeCell="G1" sqref="G1"/>
    </sheetView>
  </sheetViews>
  <sheetFormatPr baseColWidth="10" defaultColWidth="14.5" defaultRowHeight="15.75" customHeight="1" x14ac:dyDescent="0.15"/>
  <cols>
    <col min="2" max="3" width="18.6640625" customWidth="1"/>
    <col min="4" max="7" width="19.1640625" customWidth="1"/>
    <col min="8" max="8" width="18.5" customWidth="1"/>
    <col min="9" max="9" width="25.33203125" hidden="1" customWidth="1"/>
    <col min="10" max="10" width="26.33203125" hidden="1" customWidth="1"/>
    <col min="11" max="11" width="24.1640625" hidden="1" customWidth="1"/>
    <col min="12" max="12" width="14.5" hidden="1"/>
  </cols>
  <sheetData>
    <row r="1" spans="1:31" ht="32.2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227</v>
      </c>
      <c r="H1" s="2" t="s">
        <v>7</v>
      </c>
      <c r="I1" s="3"/>
      <c r="J1" s="3"/>
      <c r="K1" s="3"/>
      <c r="L1" s="4"/>
      <c r="M1" s="5" t="s">
        <v>8</v>
      </c>
      <c r="N1" s="4"/>
      <c r="O1" s="4"/>
      <c r="P1" s="4"/>
      <c r="Q1" s="4"/>
      <c r="R1" s="4"/>
      <c r="S1" s="4"/>
      <c r="T1" s="4"/>
      <c r="U1" s="4"/>
      <c r="V1" s="4"/>
      <c r="W1" s="4"/>
      <c r="X1" s="6"/>
      <c r="Y1" s="6"/>
      <c r="Z1" s="6"/>
      <c r="AA1" s="6"/>
      <c r="AB1" s="7"/>
      <c r="AC1" s="7"/>
      <c r="AD1" s="7"/>
      <c r="AE1" s="7"/>
    </row>
    <row r="2" spans="1:31" ht="13" x14ac:dyDescent="0.15">
      <c r="A2" s="8" t="s">
        <v>9</v>
      </c>
      <c r="B2" s="8">
        <v>1</v>
      </c>
      <c r="C2" s="8" t="s">
        <v>10</v>
      </c>
      <c r="D2" s="8">
        <v>6.0670000000000002</v>
      </c>
      <c r="E2" s="8">
        <v>1.48</v>
      </c>
      <c r="F2" s="8" t="s">
        <v>11</v>
      </c>
      <c r="G2" s="9">
        <v>44424.413194444445</v>
      </c>
      <c r="H2" s="8">
        <v>141</v>
      </c>
      <c r="I2" s="10"/>
      <c r="J2" s="10"/>
      <c r="K2" s="10"/>
      <c r="M2" s="8">
        <v>1</v>
      </c>
    </row>
    <row r="3" spans="1:31" ht="13" x14ac:dyDescent="0.15">
      <c r="A3" s="8" t="s">
        <v>9</v>
      </c>
      <c r="B3" s="8">
        <v>1</v>
      </c>
      <c r="C3" s="8" t="s">
        <v>10</v>
      </c>
      <c r="D3" s="8">
        <v>6.87</v>
      </c>
      <c r="E3" s="8">
        <v>1.67</v>
      </c>
      <c r="F3" s="8" t="s">
        <v>11</v>
      </c>
      <c r="G3" s="11">
        <v>44431.416666666664</v>
      </c>
      <c r="H3" s="12">
        <v>361</v>
      </c>
      <c r="I3" s="10"/>
      <c r="J3" s="10"/>
      <c r="K3" s="10"/>
      <c r="M3" s="8">
        <v>2</v>
      </c>
    </row>
    <row r="4" spans="1:31" ht="13" x14ac:dyDescent="0.15">
      <c r="A4" s="8" t="s">
        <v>9</v>
      </c>
      <c r="B4" s="8">
        <v>1</v>
      </c>
      <c r="C4" s="8" t="s">
        <v>10</v>
      </c>
      <c r="D4" s="13">
        <f>3.164+0.889</f>
        <v>4.0529999999999999</v>
      </c>
      <c r="E4" s="8">
        <v>0.876</v>
      </c>
      <c r="F4" s="8" t="s">
        <v>11</v>
      </c>
      <c r="G4" s="11">
        <v>44466.472222222219</v>
      </c>
      <c r="H4" s="12">
        <v>132</v>
      </c>
      <c r="I4" s="10"/>
      <c r="J4" s="10"/>
      <c r="K4" s="10"/>
      <c r="M4" s="8">
        <v>3</v>
      </c>
    </row>
    <row r="5" spans="1:31" ht="13" x14ac:dyDescent="0.15">
      <c r="A5" s="8" t="s">
        <v>9</v>
      </c>
      <c r="B5" s="8">
        <v>1</v>
      </c>
      <c r="C5" s="8" t="s">
        <v>10</v>
      </c>
      <c r="D5" s="8">
        <v>3.964</v>
      </c>
      <c r="E5" s="8">
        <v>0.91300000000000003</v>
      </c>
      <c r="F5" s="8" t="s">
        <v>11</v>
      </c>
      <c r="G5" s="11">
        <v>44480.446527777778</v>
      </c>
      <c r="H5" s="12">
        <v>164</v>
      </c>
      <c r="I5" s="10"/>
      <c r="J5" s="10"/>
      <c r="K5" s="10"/>
      <c r="M5" s="8">
        <v>4</v>
      </c>
    </row>
    <row r="6" spans="1:31" ht="13" x14ac:dyDescent="0.15">
      <c r="A6" s="8" t="s">
        <v>9</v>
      </c>
      <c r="B6" s="8">
        <v>1</v>
      </c>
      <c r="C6" s="8" t="s">
        <v>10</v>
      </c>
      <c r="D6" s="8">
        <v>3.64</v>
      </c>
      <c r="E6" s="8">
        <v>0.78400000000000003</v>
      </c>
      <c r="F6" s="8" t="s">
        <v>11</v>
      </c>
      <c r="G6" s="11">
        <v>44482.506944444445</v>
      </c>
      <c r="H6" s="12">
        <v>163</v>
      </c>
      <c r="I6" s="10"/>
      <c r="J6" s="10"/>
      <c r="K6" s="10"/>
      <c r="M6" s="8">
        <v>5</v>
      </c>
    </row>
    <row r="7" spans="1:31" ht="13" x14ac:dyDescent="0.15">
      <c r="A7" s="8" t="s">
        <v>9</v>
      </c>
      <c r="B7" s="8">
        <v>1</v>
      </c>
      <c r="C7" s="8" t="s">
        <v>10</v>
      </c>
      <c r="D7" s="8">
        <v>5.44</v>
      </c>
      <c r="E7" s="8">
        <v>1.17</v>
      </c>
      <c r="F7" s="8" t="s">
        <v>11</v>
      </c>
      <c r="G7" s="11">
        <v>44494.489583333336</v>
      </c>
      <c r="H7" s="12">
        <v>185</v>
      </c>
      <c r="I7" s="10"/>
      <c r="J7" s="10"/>
      <c r="K7" s="10"/>
      <c r="M7" s="8">
        <v>6</v>
      </c>
    </row>
    <row r="8" spans="1:31" ht="13" x14ac:dyDescent="0.15">
      <c r="A8" s="8" t="s">
        <v>9</v>
      </c>
      <c r="B8" s="8">
        <v>1</v>
      </c>
      <c r="C8" s="8" t="s">
        <v>10</v>
      </c>
      <c r="D8" s="8">
        <v>3.8540000000000001</v>
      </c>
      <c r="E8" s="8">
        <v>0.93799999999999994</v>
      </c>
      <c r="F8" s="14" t="s">
        <v>11</v>
      </c>
      <c r="G8" s="15">
        <v>44498.5625</v>
      </c>
      <c r="H8" s="16">
        <v>234</v>
      </c>
      <c r="I8" s="10"/>
      <c r="J8" s="10"/>
      <c r="K8" s="10"/>
      <c r="M8" s="8">
        <v>7</v>
      </c>
    </row>
    <row r="9" spans="1:31" ht="13" x14ac:dyDescent="0.15">
      <c r="A9" s="8" t="s">
        <v>9</v>
      </c>
      <c r="B9" s="8">
        <v>2</v>
      </c>
      <c r="C9" s="8" t="s">
        <v>12</v>
      </c>
      <c r="D9" s="8">
        <v>9.01</v>
      </c>
      <c r="E9" s="8">
        <v>2.27</v>
      </c>
      <c r="F9" s="8" t="s">
        <v>13</v>
      </c>
      <c r="G9" s="11">
        <v>44476.5</v>
      </c>
      <c r="H9" s="12">
        <v>120</v>
      </c>
      <c r="I9" s="10"/>
      <c r="J9" s="10"/>
      <c r="K9" s="10"/>
      <c r="M9" s="8">
        <v>1</v>
      </c>
    </row>
    <row r="10" spans="1:31" ht="13" x14ac:dyDescent="0.15">
      <c r="A10" s="8" t="s">
        <v>9</v>
      </c>
      <c r="B10" s="8">
        <v>2</v>
      </c>
      <c r="C10" s="8" t="s">
        <v>12</v>
      </c>
      <c r="D10" s="8">
        <v>5.8609999999999998</v>
      </c>
      <c r="E10" s="8">
        <v>1.502</v>
      </c>
      <c r="F10" s="8" t="s">
        <v>13</v>
      </c>
      <c r="G10" s="11">
        <v>44487.621527777781</v>
      </c>
      <c r="H10" s="12">
        <v>190</v>
      </c>
      <c r="I10" s="10"/>
      <c r="J10" s="10"/>
      <c r="K10" s="10"/>
      <c r="M10" s="8">
        <v>2</v>
      </c>
    </row>
    <row r="11" spans="1:31" ht="13" x14ac:dyDescent="0.15">
      <c r="A11" s="8" t="s">
        <v>9</v>
      </c>
      <c r="B11" s="8">
        <v>3</v>
      </c>
      <c r="C11" s="8" t="s">
        <v>11</v>
      </c>
      <c r="D11" s="8">
        <v>6.44</v>
      </c>
      <c r="E11" s="8">
        <v>1.4</v>
      </c>
      <c r="F11" s="8" t="s">
        <v>14</v>
      </c>
      <c r="G11" s="11">
        <v>44434.413194444445</v>
      </c>
      <c r="H11" s="12">
        <v>78</v>
      </c>
      <c r="I11" s="10"/>
      <c r="J11" s="10"/>
      <c r="K11" s="10"/>
      <c r="M11" s="8">
        <v>3</v>
      </c>
    </row>
    <row r="12" spans="1:31" ht="13" x14ac:dyDescent="0.15">
      <c r="A12" s="8" t="s">
        <v>9</v>
      </c>
      <c r="B12" s="8">
        <v>3</v>
      </c>
      <c r="C12" s="8" t="s">
        <v>11</v>
      </c>
      <c r="D12" s="8">
        <v>4.6929999999999996</v>
      </c>
      <c r="E12" s="8">
        <v>1.1120000000000001</v>
      </c>
      <c r="F12" s="8" t="s">
        <v>14</v>
      </c>
      <c r="G12" s="11">
        <v>44494.5</v>
      </c>
      <c r="H12" s="12">
        <v>120</v>
      </c>
      <c r="I12" s="10"/>
      <c r="J12" s="10"/>
      <c r="K12" s="10"/>
      <c r="M12" s="8">
        <v>4</v>
      </c>
    </row>
    <row r="13" spans="1:31" ht="13" x14ac:dyDescent="0.15">
      <c r="A13" s="8" t="s">
        <v>9</v>
      </c>
      <c r="B13" s="8">
        <v>3</v>
      </c>
      <c r="C13" s="8" t="s">
        <v>11</v>
      </c>
      <c r="D13" s="8">
        <v>5.9550000000000001</v>
      </c>
      <c r="E13" s="8">
        <v>1.357</v>
      </c>
      <c r="F13" s="14" t="s">
        <v>14</v>
      </c>
      <c r="G13" s="15">
        <v>44501.493055555555</v>
      </c>
      <c r="H13" s="16">
        <v>185</v>
      </c>
      <c r="I13" s="10"/>
      <c r="J13" s="10"/>
      <c r="K13" s="10"/>
      <c r="M13" s="8">
        <v>5</v>
      </c>
    </row>
    <row r="14" spans="1:31" ht="13" x14ac:dyDescent="0.15">
      <c r="A14" s="8" t="s">
        <v>9</v>
      </c>
      <c r="B14" s="8">
        <v>13</v>
      </c>
      <c r="D14" s="8">
        <v>5.399</v>
      </c>
      <c r="E14" s="8">
        <v>1.5109999999999999</v>
      </c>
      <c r="F14" s="10"/>
      <c r="G14" s="11">
        <v>44487.670138888891</v>
      </c>
      <c r="H14" s="12">
        <v>386</v>
      </c>
      <c r="I14" s="10"/>
      <c r="J14" s="10"/>
      <c r="K14" s="10"/>
      <c r="M14" s="8">
        <v>1</v>
      </c>
    </row>
    <row r="15" spans="1:31" ht="13" x14ac:dyDescent="0.15">
      <c r="A15" s="8" t="s">
        <v>9</v>
      </c>
      <c r="B15" s="8" t="s">
        <v>15</v>
      </c>
      <c r="C15" s="8" t="s">
        <v>16</v>
      </c>
      <c r="D15" s="8">
        <v>12.462999999999999</v>
      </c>
      <c r="E15" s="8">
        <v>6.1710000000000003</v>
      </c>
      <c r="F15" s="8" t="s">
        <v>17</v>
      </c>
      <c r="G15" s="9">
        <v>44091.416666666664</v>
      </c>
      <c r="H15" s="8">
        <v>213</v>
      </c>
      <c r="I15" s="9">
        <v>44095.364583333336</v>
      </c>
      <c r="J15" s="9">
        <v>44095.364583333336</v>
      </c>
      <c r="K15" s="9">
        <v>44095.364583333336</v>
      </c>
      <c r="L15" s="8" t="s">
        <v>18</v>
      </c>
      <c r="M15" s="8">
        <v>1</v>
      </c>
    </row>
    <row r="16" spans="1:31" ht="13" x14ac:dyDescent="0.15">
      <c r="A16" s="8" t="s">
        <v>9</v>
      </c>
      <c r="B16" s="8" t="s">
        <v>15</v>
      </c>
      <c r="C16" s="8" t="s">
        <v>16</v>
      </c>
      <c r="D16" s="8">
        <v>15.374000000000001</v>
      </c>
      <c r="E16" s="8">
        <v>8.2899999999999991</v>
      </c>
      <c r="F16" s="8" t="s">
        <v>17</v>
      </c>
      <c r="G16" s="9">
        <v>44098.385416666664</v>
      </c>
      <c r="H16" s="8">
        <v>212</v>
      </c>
      <c r="I16" s="17">
        <v>44102.364583333336</v>
      </c>
      <c r="J16" s="17">
        <v>44102.364583333336</v>
      </c>
      <c r="K16" s="17">
        <v>44102.364583333336</v>
      </c>
      <c r="L16" s="8" t="s">
        <v>19</v>
      </c>
      <c r="M16" s="8">
        <v>2</v>
      </c>
    </row>
    <row r="17" spans="1:13" ht="13" x14ac:dyDescent="0.15">
      <c r="A17" s="8" t="s">
        <v>9</v>
      </c>
      <c r="B17" s="8" t="s">
        <v>15</v>
      </c>
      <c r="C17" s="8" t="s">
        <v>16</v>
      </c>
      <c r="D17" s="8">
        <v>15.065</v>
      </c>
      <c r="E17" s="8">
        <v>7.9160000000000004</v>
      </c>
      <c r="F17" s="8" t="s">
        <v>17</v>
      </c>
      <c r="G17" s="9">
        <v>44118.5625</v>
      </c>
      <c r="H17" s="8">
        <v>255</v>
      </c>
      <c r="I17" s="10"/>
      <c r="J17" s="10"/>
      <c r="K17" s="10"/>
      <c r="M17" s="8">
        <v>3</v>
      </c>
    </row>
    <row r="18" spans="1:13" ht="13" x14ac:dyDescent="0.15">
      <c r="A18" s="8" t="s">
        <v>9</v>
      </c>
      <c r="B18" s="8" t="s">
        <v>15</v>
      </c>
      <c r="C18" s="8" t="s">
        <v>16</v>
      </c>
      <c r="D18" s="10"/>
      <c r="E18" s="10"/>
      <c r="F18" s="8" t="s">
        <v>17</v>
      </c>
      <c r="G18" s="9">
        <v>44174.479166666664</v>
      </c>
      <c r="H18" s="8">
        <v>184</v>
      </c>
      <c r="I18" s="10"/>
      <c r="J18" s="10"/>
      <c r="K18" s="10"/>
      <c r="M18" s="8">
        <v>4</v>
      </c>
    </row>
    <row r="19" spans="1:13" ht="13" x14ac:dyDescent="0.15">
      <c r="A19" s="8" t="s">
        <v>9</v>
      </c>
      <c r="B19" s="8" t="s">
        <v>15</v>
      </c>
      <c r="C19" s="8" t="s">
        <v>16</v>
      </c>
      <c r="D19" s="10"/>
      <c r="E19" s="10"/>
      <c r="F19" s="8" t="s">
        <v>17</v>
      </c>
      <c r="G19" s="17">
        <v>44182.520833333336</v>
      </c>
      <c r="H19" s="8">
        <v>187</v>
      </c>
      <c r="I19" s="10"/>
      <c r="J19" s="10"/>
      <c r="K19" s="10"/>
      <c r="M19" s="8">
        <v>5</v>
      </c>
    </row>
    <row r="20" spans="1:13" ht="13" x14ac:dyDescent="0.15">
      <c r="A20" s="8" t="s">
        <v>9</v>
      </c>
      <c r="B20" s="8" t="s">
        <v>20</v>
      </c>
      <c r="C20" s="8" t="s">
        <v>21</v>
      </c>
      <c r="D20" s="10"/>
      <c r="E20" s="10"/>
      <c r="F20" s="8" t="s">
        <v>22</v>
      </c>
      <c r="G20" s="9">
        <v>44091.5</v>
      </c>
      <c r="H20" s="8">
        <v>209</v>
      </c>
      <c r="I20" s="8" t="s">
        <v>23</v>
      </c>
      <c r="J20" s="8" t="s">
        <v>23</v>
      </c>
      <c r="K20" s="8" t="s">
        <v>23</v>
      </c>
      <c r="L20" s="8" t="s">
        <v>24</v>
      </c>
      <c r="M20" s="8">
        <v>1</v>
      </c>
    </row>
    <row r="21" spans="1:13" ht="13" x14ac:dyDescent="0.15">
      <c r="A21" s="8" t="s">
        <v>9</v>
      </c>
      <c r="B21" s="8" t="s">
        <v>20</v>
      </c>
      <c r="C21" s="8" t="s">
        <v>25</v>
      </c>
      <c r="D21" s="8">
        <v>5.8140000000000001</v>
      </c>
      <c r="E21" s="8">
        <v>1.280192</v>
      </c>
      <c r="F21" s="8" t="s">
        <v>26</v>
      </c>
      <c r="G21" s="9">
        <v>44179.4375</v>
      </c>
      <c r="H21" s="8">
        <v>219</v>
      </c>
      <c r="I21" s="10"/>
      <c r="J21" s="10"/>
      <c r="K21" s="10"/>
      <c r="M21" s="8">
        <v>2</v>
      </c>
    </row>
    <row r="22" spans="1:13" ht="13" x14ac:dyDescent="0.15">
      <c r="A22" s="8" t="s">
        <v>9</v>
      </c>
      <c r="B22" s="8" t="s">
        <v>20</v>
      </c>
      <c r="C22" s="8" t="s">
        <v>25</v>
      </c>
      <c r="D22" s="8">
        <v>4.4160000000000004</v>
      </c>
      <c r="E22" s="8">
        <v>0.95320000000000005</v>
      </c>
      <c r="F22" s="8" t="s">
        <v>26</v>
      </c>
      <c r="G22" s="18">
        <v>44186</v>
      </c>
      <c r="H22" s="8">
        <v>186</v>
      </c>
      <c r="I22" s="10"/>
      <c r="J22" s="10"/>
      <c r="K22" s="10"/>
      <c r="M22" s="8">
        <v>3</v>
      </c>
    </row>
    <row r="23" spans="1:13" ht="13" x14ac:dyDescent="0.15">
      <c r="A23" s="8" t="s">
        <v>9</v>
      </c>
      <c r="B23" s="8" t="s">
        <v>27</v>
      </c>
      <c r="C23" s="8" t="s">
        <v>28</v>
      </c>
      <c r="D23" s="8">
        <v>7.1689999999999996</v>
      </c>
      <c r="E23" s="8">
        <v>2.2651680000000001</v>
      </c>
      <c r="F23" s="8" t="s">
        <v>25</v>
      </c>
      <c r="G23" s="9">
        <v>44179.4375</v>
      </c>
      <c r="H23" s="8">
        <v>136</v>
      </c>
      <c r="I23" s="10"/>
      <c r="J23" s="10"/>
      <c r="K23" s="10"/>
      <c r="M23" s="8">
        <v>1</v>
      </c>
    </row>
    <row r="24" spans="1:13" ht="13" x14ac:dyDescent="0.15">
      <c r="A24" s="8" t="s">
        <v>9</v>
      </c>
      <c r="B24" s="8" t="s">
        <v>29</v>
      </c>
      <c r="C24" s="8" t="s">
        <v>30</v>
      </c>
      <c r="D24" s="8">
        <v>4.2809999999999997</v>
      </c>
      <c r="E24" s="8">
        <v>0.87409199999999998</v>
      </c>
      <c r="F24" s="8" t="s">
        <v>28</v>
      </c>
      <c r="G24" s="19">
        <v>44225.395833333336</v>
      </c>
      <c r="H24" s="8">
        <v>117</v>
      </c>
      <c r="I24" s="10"/>
      <c r="J24" s="10"/>
      <c r="K24" s="10"/>
      <c r="M24" s="8">
        <v>1</v>
      </c>
    </row>
    <row r="25" spans="1:13" ht="13" x14ac:dyDescent="0.15">
      <c r="A25" s="8" t="s">
        <v>9</v>
      </c>
      <c r="B25" s="8" t="s">
        <v>31</v>
      </c>
      <c r="C25" s="8" t="s">
        <v>30</v>
      </c>
      <c r="D25" s="8">
        <v>5.383</v>
      </c>
      <c r="E25" s="8">
        <v>1.9530000000000001</v>
      </c>
      <c r="F25" s="8" t="s">
        <v>32</v>
      </c>
      <c r="G25" s="19">
        <v>44231.40625</v>
      </c>
      <c r="H25" s="8">
        <v>183</v>
      </c>
      <c r="I25" s="10"/>
      <c r="J25" s="10"/>
      <c r="K25" s="10"/>
      <c r="M25" s="8">
        <v>1</v>
      </c>
    </row>
    <row r="26" spans="1:13" ht="13" x14ac:dyDescent="0.15">
      <c r="A26" s="8" t="s">
        <v>9</v>
      </c>
      <c r="B26" s="8" t="s">
        <v>31</v>
      </c>
      <c r="C26" s="8" t="s">
        <v>30</v>
      </c>
      <c r="D26" s="8">
        <v>5.3559999999999999</v>
      </c>
      <c r="E26" s="8">
        <v>1.167</v>
      </c>
      <c r="F26" s="8" t="s">
        <v>32</v>
      </c>
      <c r="G26" s="19">
        <v>44249.420138888891</v>
      </c>
      <c r="H26" s="8">
        <v>108</v>
      </c>
      <c r="I26" s="10"/>
      <c r="J26" s="10"/>
      <c r="K26" s="10"/>
      <c r="L26" s="8" t="s">
        <v>33</v>
      </c>
      <c r="M26" s="8">
        <v>2</v>
      </c>
    </row>
    <row r="27" spans="1:13" ht="13" x14ac:dyDescent="0.15">
      <c r="A27" s="8" t="s">
        <v>9</v>
      </c>
      <c r="B27" s="8" t="s">
        <v>34</v>
      </c>
      <c r="C27" s="8" t="s">
        <v>32</v>
      </c>
      <c r="D27" s="8">
        <v>3.343</v>
      </c>
      <c r="E27" s="8">
        <v>0.48824000000000001</v>
      </c>
      <c r="F27" s="8" t="s">
        <v>35</v>
      </c>
      <c r="G27" s="9">
        <v>44235.395833333336</v>
      </c>
      <c r="H27" s="8">
        <v>250</v>
      </c>
      <c r="I27" s="10"/>
      <c r="J27" s="10"/>
      <c r="K27" s="10"/>
      <c r="M27" s="8">
        <v>1</v>
      </c>
    </row>
    <row r="28" spans="1:13" ht="13" x14ac:dyDescent="0.15">
      <c r="A28" s="8" t="s">
        <v>9</v>
      </c>
      <c r="B28" s="8" t="s">
        <v>34</v>
      </c>
      <c r="C28" s="8" t="s">
        <v>32</v>
      </c>
      <c r="D28" s="20">
        <v>8.4120000000000008</v>
      </c>
      <c r="E28" s="8">
        <v>2.117</v>
      </c>
      <c r="F28" s="8" t="s">
        <v>35</v>
      </c>
      <c r="G28" s="9">
        <v>44242.416666666664</v>
      </c>
      <c r="H28" s="8">
        <v>484</v>
      </c>
      <c r="I28" s="10"/>
      <c r="J28" s="10"/>
      <c r="K28" s="10"/>
      <c r="M28" s="8">
        <v>2</v>
      </c>
    </row>
    <row r="29" spans="1:13" ht="13" x14ac:dyDescent="0.15">
      <c r="A29" s="8" t="s">
        <v>9</v>
      </c>
      <c r="B29" s="8" t="s">
        <v>34</v>
      </c>
      <c r="C29" s="21" t="s">
        <v>32</v>
      </c>
      <c r="D29" s="8">
        <v>4.7549999999999999</v>
      </c>
      <c r="E29" s="8">
        <v>1.1220000000000001</v>
      </c>
      <c r="F29" s="22" t="s">
        <v>35</v>
      </c>
      <c r="G29" s="19">
        <v>44249.395833333336</v>
      </c>
      <c r="H29" s="8">
        <v>304</v>
      </c>
      <c r="I29" s="10"/>
      <c r="J29" s="10"/>
      <c r="K29" s="10"/>
      <c r="M29" s="8">
        <v>3</v>
      </c>
    </row>
    <row r="30" spans="1:13" ht="13" x14ac:dyDescent="0.15">
      <c r="A30" s="8" t="s">
        <v>9</v>
      </c>
      <c r="B30" s="8" t="s">
        <v>34</v>
      </c>
      <c r="C30" s="21" t="s">
        <v>32</v>
      </c>
      <c r="D30" s="8">
        <v>4.1669999999999998</v>
      </c>
      <c r="E30" s="8">
        <v>0.79349999999999998</v>
      </c>
      <c r="F30" s="22" t="s">
        <v>35</v>
      </c>
      <c r="G30" s="9">
        <v>44263.444444444445</v>
      </c>
      <c r="H30" s="8">
        <v>163</v>
      </c>
      <c r="I30" s="10"/>
      <c r="J30" s="10"/>
      <c r="K30" s="10"/>
      <c r="M30" s="8">
        <v>4</v>
      </c>
    </row>
    <row r="31" spans="1:13" ht="13" x14ac:dyDescent="0.15">
      <c r="A31" s="8" t="s">
        <v>9</v>
      </c>
      <c r="B31" s="8" t="s">
        <v>36</v>
      </c>
      <c r="C31" s="8" t="s">
        <v>32</v>
      </c>
      <c r="D31" s="8">
        <v>6.1920000000000002</v>
      </c>
      <c r="E31" s="8">
        <v>1.5866</v>
      </c>
      <c r="F31" s="8" t="s">
        <v>30</v>
      </c>
      <c r="G31" s="9">
        <v>44235.409722222219</v>
      </c>
      <c r="H31" s="8">
        <v>444</v>
      </c>
      <c r="I31" s="10"/>
      <c r="J31" s="10"/>
      <c r="K31" s="10"/>
      <c r="M31" s="8">
        <v>1</v>
      </c>
    </row>
    <row r="32" spans="1:13" ht="13" x14ac:dyDescent="0.15">
      <c r="A32" s="8" t="s">
        <v>9</v>
      </c>
      <c r="B32" s="8" t="s">
        <v>36</v>
      </c>
      <c r="C32" s="8" t="s">
        <v>32</v>
      </c>
      <c r="D32" s="8">
        <v>6.1239999999999997</v>
      </c>
      <c r="E32" s="8">
        <v>1.395</v>
      </c>
      <c r="F32" s="8" t="s">
        <v>30</v>
      </c>
      <c r="G32" s="9">
        <v>44244.420138888891</v>
      </c>
      <c r="H32" s="8">
        <v>402</v>
      </c>
      <c r="I32" s="10"/>
      <c r="J32" s="10"/>
      <c r="K32" s="10"/>
      <c r="L32" s="8" t="s">
        <v>37</v>
      </c>
      <c r="M32" s="8">
        <v>2</v>
      </c>
    </row>
    <row r="33" spans="1:13" ht="13" x14ac:dyDescent="0.15">
      <c r="A33" s="8" t="s">
        <v>9</v>
      </c>
      <c r="B33" s="8" t="s">
        <v>36</v>
      </c>
      <c r="C33" s="8" t="s">
        <v>32</v>
      </c>
      <c r="D33" s="8">
        <v>4.9329999999999998</v>
      </c>
      <c r="E33" s="8">
        <v>1.4570000000000001</v>
      </c>
      <c r="F33" s="8" t="s">
        <v>30</v>
      </c>
      <c r="G33" s="9">
        <v>44256.482638888891</v>
      </c>
      <c r="H33" s="8">
        <v>241</v>
      </c>
      <c r="I33" s="10"/>
      <c r="J33" s="10"/>
      <c r="K33" s="10"/>
      <c r="M33" s="8">
        <v>3</v>
      </c>
    </row>
    <row r="34" spans="1:13" ht="13" x14ac:dyDescent="0.15">
      <c r="A34" s="8" t="s">
        <v>9</v>
      </c>
      <c r="B34" s="8" t="s">
        <v>36</v>
      </c>
      <c r="C34" s="8" t="s">
        <v>32</v>
      </c>
      <c r="D34" s="8">
        <v>4.7030000000000003</v>
      </c>
      <c r="E34" s="8">
        <v>1.5057</v>
      </c>
      <c r="F34" s="8" t="s">
        <v>30</v>
      </c>
      <c r="G34" s="9">
        <v>44263.46875</v>
      </c>
      <c r="H34" s="8">
        <v>278</v>
      </c>
      <c r="I34" s="10"/>
      <c r="J34" s="10"/>
      <c r="K34" s="10"/>
      <c r="M34" s="8">
        <v>4</v>
      </c>
    </row>
    <row r="35" spans="1:13" ht="13" x14ac:dyDescent="0.15">
      <c r="A35" s="8" t="s">
        <v>9</v>
      </c>
      <c r="B35" s="8" t="s">
        <v>36</v>
      </c>
      <c r="C35" s="8" t="s">
        <v>32</v>
      </c>
      <c r="D35" s="8">
        <v>4.5469999999999997</v>
      </c>
      <c r="E35" s="8">
        <v>0.96050000000000002</v>
      </c>
      <c r="F35" s="8" t="s">
        <v>30</v>
      </c>
      <c r="G35" s="9">
        <v>44270.40625</v>
      </c>
      <c r="H35" s="8">
        <v>328</v>
      </c>
      <c r="I35" s="10"/>
      <c r="J35" s="10"/>
      <c r="K35" s="10"/>
      <c r="M35" s="8">
        <v>5</v>
      </c>
    </row>
    <row r="36" spans="1:13" ht="13" x14ac:dyDescent="0.15">
      <c r="A36" s="8" t="s">
        <v>9</v>
      </c>
      <c r="B36" s="8" t="s">
        <v>36</v>
      </c>
      <c r="C36" s="8" t="s">
        <v>32</v>
      </c>
      <c r="D36" s="8">
        <v>6.1349999999999998</v>
      </c>
      <c r="E36" s="8">
        <v>1.292</v>
      </c>
      <c r="F36" s="8" t="s">
        <v>30</v>
      </c>
      <c r="G36" s="9">
        <v>44279.40625</v>
      </c>
      <c r="H36" s="8">
        <v>227</v>
      </c>
      <c r="I36" s="10"/>
      <c r="J36" s="10"/>
      <c r="K36" s="10"/>
      <c r="M36" s="8">
        <v>6</v>
      </c>
    </row>
    <row r="37" spans="1:13" ht="13" x14ac:dyDescent="0.15">
      <c r="A37" s="8" t="s">
        <v>9</v>
      </c>
      <c r="B37" s="8" t="s">
        <v>38</v>
      </c>
      <c r="C37" s="8" t="s">
        <v>39</v>
      </c>
      <c r="D37" s="8">
        <v>5.617</v>
      </c>
      <c r="E37" s="8">
        <v>1.3347</v>
      </c>
      <c r="F37" s="8" t="s">
        <v>40</v>
      </c>
      <c r="G37" s="9">
        <v>44249.440972222219</v>
      </c>
      <c r="H37" s="8">
        <v>396</v>
      </c>
      <c r="I37" s="10"/>
      <c r="J37" s="10"/>
      <c r="K37" s="10"/>
      <c r="L37" s="8" t="s">
        <v>41</v>
      </c>
      <c r="M37" s="8">
        <v>1</v>
      </c>
    </row>
    <row r="38" spans="1:13" ht="13" x14ac:dyDescent="0.15">
      <c r="A38" s="8" t="s">
        <v>9</v>
      </c>
      <c r="B38" s="8" t="s">
        <v>38</v>
      </c>
      <c r="C38" s="8" t="s">
        <v>39</v>
      </c>
      <c r="D38" s="8">
        <v>7.0860000000000003</v>
      </c>
      <c r="E38" s="8">
        <v>1.5988</v>
      </c>
      <c r="F38" s="8" t="s">
        <v>40</v>
      </c>
      <c r="G38" s="9">
        <v>44257.598611111112</v>
      </c>
      <c r="H38" s="8">
        <v>353</v>
      </c>
      <c r="I38" s="10"/>
      <c r="J38" s="10"/>
      <c r="K38" s="10"/>
      <c r="M38" s="8">
        <v>2</v>
      </c>
    </row>
    <row r="39" spans="1:13" ht="13" x14ac:dyDescent="0.15">
      <c r="A39" s="8" t="s">
        <v>9</v>
      </c>
      <c r="B39" s="8" t="s">
        <v>38</v>
      </c>
      <c r="C39" s="8" t="s">
        <v>39</v>
      </c>
      <c r="F39" s="8" t="s">
        <v>40</v>
      </c>
      <c r="G39" s="9">
        <v>44266.376388888886</v>
      </c>
      <c r="I39" s="10"/>
      <c r="J39" s="10"/>
      <c r="K39" s="10"/>
      <c r="M39" s="8">
        <v>3</v>
      </c>
    </row>
    <row r="40" spans="1:13" ht="13" x14ac:dyDescent="0.15">
      <c r="A40" s="8" t="s">
        <v>9</v>
      </c>
      <c r="B40" s="8" t="s">
        <v>38</v>
      </c>
      <c r="C40" s="8" t="s">
        <v>39</v>
      </c>
      <c r="D40" s="8">
        <v>6.0270000000000001</v>
      </c>
      <c r="E40" s="8">
        <v>0.44929999999999998</v>
      </c>
      <c r="F40" s="8" t="s">
        <v>40</v>
      </c>
      <c r="G40" s="9">
        <v>44271.436111111114</v>
      </c>
      <c r="H40" s="8">
        <v>262</v>
      </c>
      <c r="I40" s="10"/>
      <c r="J40" s="10"/>
      <c r="K40" s="10"/>
      <c r="M40" s="8">
        <v>4</v>
      </c>
    </row>
    <row r="41" spans="1:13" ht="13" x14ac:dyDescent="0.15">
      <c r="A41" s="8" t="s">
        <v>9</v>
      </c>
      <c r="B41" s="8" t="s">
        <v>38</v>
      </c>
      <c r="C41" s="8" t="s">
        <v>39</v>
      </c>
      <c r="D41" s="8">
        <v>6.9909999999999997</v>
      </c>
      <c r="E41" s="8">
        <v>1.1962999999999999</v>
      </c>
      <c r="F41" s="8" t="s">
        <v>40</v>
      </c>
      <c r="G41" s="9">
        <v>44280.402777777781</v>
      </c>
      <c r="H41" s="8">
        <v>119</v>
      </c>
      <c r="I41" s="10"/>
      <c r="J41" s="10"/>
      <c r="K41" s="10"/>
      <c r="M41" s="8">
        <v>5</v>
      </c>
    </row>
    <row r="42" spans="1:13" ht="13" x14ac:dyDescent="0.15">
      <c r="A42" s="8" t="s">
        <v>9</v>
      </c>
      <c r="B42" s="8" t="s">
        <v>42</v>
      </c>
      <c r="C42" s="8" t="s">
        <v>32</v>
      </c>
      <c r="D42" s="8">
        <v>7.7409999999999997</v>
      </c>
      <c r="E42" s="8">
        <v>1.6950000000000001</v>
      </c>
      <c r="F42" s="8" t="s">
        <v>43</v>
      </c>
      <c r="G42" s="9">
        <v>44257.645833333336</v>
      </c>
      <c r="H42" s="8">
        <v>424</v>
      </c>
      <c r="I42" s="10"/>
      <c r="J42" s="10"/>
      <c r="K42" s="10"/>
      <c r="M42" s="8">
        <v>1</v>
      </c>
    </row>
    <row r="43" spans="1:13" ht="13" x14ac:dyDescent="0.15">
      <c r="A43" s="8" t="s">
        <v>9</v>
      </c>
      <c r="B43" s="8" t="s">
        <v>42</v>
      </c>
      <c r="C43" s="8" t="s">
        <v>32</v>
      </c>
      <c r="D43" s="8">
        <v>5.04</v>
      </c>
      <c r="E43" s="8">
        <v>1.0669999999999999</v>
      </c>
      <c r="F43" s="8" t="s">
        <v>43</v>
      </c>
      <c r="G43" s="9">
        <v>44270.388888888891</v>
      </c>
      <c r="H43" s="8">
        <v>122</v>
      </c>
      <c r="I43" s="10"/>
      <c r="J43" s="10"/>
      <c r="K43" s="10"/>
      <c r="M43" s="8">
        <v>2</v>
      </c>
    </row>
    <row r="44" spans="1:13" ht="13" x14ac:dyDescent="0.15">
      <c r="A44" s="8" t="s">
        <v>9</v>
      </c>
      <c r="B44" s="8" t="s">
        <v>42</v>
      </c>
      <c r="C44" s="8" t="s">
        <v>32</v>
      </c>
      <c r="D44" s="8">
        <v>4.2960000000000003</v>
      </c>
      <c r="E44" s="8">
        <v>0.90300000000000002</v>
      </c>
      <c r="F44" s="8" t="s">
        <v>43</v>
      </c>
      <c r="G44" s="9">
        <v>44284.472222222219</v>
      </c>
      <c r="H44" s="8">
        <v>161</v>
      </c>
      <c r="I44" s="10"/>
      <c r="J44" s="10"/>
      <c r="K44" s="10"/>
      <c r="M44" s="8">
        <v>3</v>
      </c>
    </row>
    <row r="45" spans="1:13" ht="13" x14ac:dyDescent="0.15">
      <c r="A45" s="8" t="s">
        <v>9</v>
      </c>
      <c r="B45" s="8" t="s">
        <v>44</v>
      </c>
      <c r="D45" s="8">
        <v>8.0890000000000004</v>
      </c>
      <c r="E45" s="8">
        <v>1.7110000000000001</v>
      </c>
      <c r="F45" s="10"/>
      <c r="G45" s="9">
        <v>44281.468055555553</v>
      </c>
      <c r="H45" s="8">
        <v>268</v>
      </c>
      <c r="I45" s="10"/>
      <c r="J45" s="10"/>
      <c r="K45" s="10"/>
      <c r="M45" s="8">
        <v>1</v>
      </c>
    </row>
    <row r="46" spans="1:13" ht="13" x14ac:dyDescent="0.15">
      <c r="A46" s="8" t="s">
        <v>9</v>
      </c>
      <c r="B46" s="8" t="s">
        <v>45</v>
      </c>
      <c r="D46" s="8">
        <v>7.3319999999999999</v>
      </c>
      <c r="E46" s="8">
        <v>1.839</v>
      </c>
      <c r="F46" s="10"/>
      <c r="G46" s="9">
        <v>44284.447222222225</v>
      </c>
      <c r="H46" s="8">
        <v>421</v>
      </c>
      <c r="I46" s="10"/>
      <c r="J46" s="10"/>
      <c r="K46" s="10"/>
      <c r="M46" s="8">
        <v>1</v>
      </c>
    </row>
    <row r="47" spans="1:13" ht="13" x14ac:dyDescent="0.15">
      <c r="A47" s="8" t="s">
        <v>9</v>
      </c>
      <c r="B47" s="8" t="s">
        <v>46</v>
      </c>
      <c r="C47" s="22" t="s">
        <v>47</v>
      </c>
      <c r="E47" s="10"/>
      <c r="F47" s="21" t="s">
        <v>30</v>
      </c>
      <c r="G47" s="9">
        <v>44302.458333333336</v>
      </c>
      <c r="H47" s="8">
        <v>193</v>
      </c>
      <c r="I47" s="10"/>
      <c r="J47" s="10"/>
      <c r="K47" s="10"/>
      <c r="M47" s="8">
        <v>1</v>
      </c>
    </row>
    <row r="48" spans="1:13" ht="13" x14ac:dyDescent="0.15">
      <c r="A48" s="8" t="s">
        <v>9</v>
      </c>
      <c r="B48" s="8" t="s">
        <v>48</v>
      </c>
      <c r="C48" s="8" t="s">
        <v>49</v>
      </c>
      <c r="D48" s="9"/>
      <c r="E48" s="9"/>
      <c r="F48" s="9"/>
      <c r="G48" s="9">
        <v>44081.510416666664</v>
      </c>
      <c r="H48" s="8">
        <v>225</v>
      </c>
      <c r="I48" s="9">
        <v>44082.34375</v>
      </c>
      <c r="J48" s="9">
        <v>44082.5</v>
      </c>
      <c r="K48" s="9">
        <v>44083.347222222219</v>
      </c>
      <c r="M48" s="8">
        <v>1</v>
      </c>
    </row>
    <row r="49" spans="1:13" ht="13" x14ac:dyDescent="0.15">
      <c r="A49" s="8" t="s">
        <v>9</v>
      </c>
      <c r="B49" s="8" t="s">
        <v>48</v>
      </c>
      <c r="C49" s="8" t="s">
        <v>49</v>
      </c>
      <c r="D49" s="8">
        <v>8.42</v>
      </c>
      <c r="E49" s="8">
        <v>3.4620000000000002</v>
      </c>
      <c r="F49" s="10"/>
      <c r="G49" s="9">
        <v>44088.40625</v>
      </c>
      <c r="H49" s="8">
        <v>485</v>
      </c>
      <c r="I49" s="9">
        <v>44089.364583333336</v>
      </c>
      <c r="J49" s="9">
        <v>44089.364583333336</v>
      </c>
      <c r="K49" s="9">
        <v>44090.333333333336</v>
      </c>
      <c r="M49" s="8">
        <v>2</v>
      </c>
    </row>
    <row r="50" spans="1:13" ht="13" x14ac:dyDescent="0.15">
      <c r="A50" s="8" t="s">
        <v>9</v>
      </c>
      <c r="B50" s="8" t="s">
        <v>48</v>
      </c>
      <c r="C50" s="8" t="s">
        <v>49</v>
      </c>
      <c r="D50" s="8">
        <v>11.786</v>
      </c>
      <c r="E50" s="8">
        <v>6.1180000000000003</v>
      </c>
      <c r="F50" s="10"/>
      <c r="G50" s="9">
        <v>44095.604166666664</v>
      </c>
      <c r="H50" s="8">
        <v>320</v>
      </c>
      <c r="I50" s="9">
        <v>44096.364583333336</v>
      </c>
      <c r="J50" s="9">
        <v>44096.364583333336</v>
      </c>
      <c r="K50" s="9">
        <v>44097.364583333336</v>
      </c>
      <c r="M50" s="8">
        <v>3</v>
      </c>
    </row>
    <row r="51" spans="1:13" ht="13" x14ac:dyDescent="0.15">
      <c r="A51" s="8" t="s">
        <v>9</v>
      </c>
      <c r="B51" s="8" t="s">
        <v>50</v>
      </c>
      <c r="C51" s="8" t="s">
        <v>51</v>
      </c>
      <c r="D51" s="8"/>
      <c r="E51" s="8"/>
      <c r="F51" s="8" t="s">
        <v>52</v>
      </c>
      <c r="G51" s="17">
        <v>44083.666666666664</v>
      </c>
      <c r="H51" s="8">
        <v>255</v>
      </c>
      <c r="I51" s="9">
        <v>44085.34375</v>
      </c>
      <c r="J51" s="9" t="s">
        <v>53</v>
      </c>
      <c r="K51" s="9">
        <v>44085.6875</v>
      </c>
      <c r="M51" s="8">
        <v>1</v>
      </c>
    </row>
    <row r="52" spans="1:13" ht="13" x14ac:dyDescent="0.15">
      <c r="A52" s="8" t="s">
        <v>9</v>
      </c>
      <c r="B52" s="8" t="s">
        <v>50</v>
      </c>
      <c r="C52" s="8" t="s">
        <v>51</v>
      </c>
      <c r="D52" s="8">
        <v>12.593999999999999</v>
      </c>
      <c r="E52" s="8">
        <v>6.31</v>
      </c>
      <c r="F52" s="8" t="s">
        <v>52</v>
      </c>
      <c r="G52" s="9">
        <v>44092.541666666664</v>
      </c>
      <c r="H52" s="8">
        <v>305</v>
      </c>
      <c r="I52" s="9">
        <v>44095.364583333336</v>
      </c>
      <c r="J52" s="9">
        <v>44095.364583333336</v>
      </c>
      <c r="K52" s="9">
        <v>44095.364583333336</v>
      </c>
      <c r="M52" s="8">
        <v>2</v>
      </c>
    </row>
    <row r="53" spans="1:13" ht="13" x14ac:dyDescent="0.15">
      <c r="A53" s="8" t="s">
        <v>9</v>
      </c>
      <c r="B53" s="8" t="s">
        <v>54</v>
      </c>
      <c r="C53" s="8" t="s">
        <v>55</v>
      </c>
      <c r="D53" s="8"/>
      <c r="E53" s="8"/>
      <c r="F53" s="8" t="s">
        <v>56</v>
      </c>
      <c r="G53" s="9">
        <v>44085.375</v>
      </c>
      <c r="H53" s="8">
        <v>340</v>
      </c>
      <c r="I53" s="9">
        <v>44086.697916666664</v>
      </c>
      <c r="J53" s="9">
        <v>44086.697916666664</v>
      </c>
      <c r="K53" s="9">
        <v>44086.697916666664</v>
      </c>
      <c r="M53" s="8">
        <v>1</v>
      </c>
    </row>
    <row r="54" spans="1:13" ht="13" x14ac:dyDescent="0.15">
      <c r="A54" s="8" t="s">
        <v>9</v>
      </c>
      <c r="B54" s="8" t="s">
        <v>54</v>
      </c>
      <c r="C54" s="8" t="s">
        <v>55</v>
      </c>
      <c r="D54" s="8">
        <v>10.255000000000001</v>
      </c>
      <c r="E54" s="8">
        <v>5.2809999999999997</v>
      </c>
      <c r="F54" s="8" t="s">
        <v>56</v>
      </c>
      <c r="G54" s="9">
        <v>44092.416666666664</v>
      </c>
      <c r="H54" s="8">
        <v>305</v>
      </c>
      <c r="I54" s="9">
        <v>44095.364583333336</v>
      </c>
      <c r="J54" s="9">
        <v>44095.364583333336</v>
      </c>
      <c r="K54" s="9">
        <v>44095.364583333336</v>
      </c>
      <c r="M54" s="8">
        <v>2</v>
      </c>
    </row>
    <row r="55" spans="1:13" ht="13" x14ac:dyDescent="0.15">
      <c r="A55" s="8" t="s">
        <v>9</v>
      </c>
      <c r="B55" s="8" t="s">
        <v>54</v>
      </c>
      <c r="C55" s="8" t="s">
        <v>55</v>
      </c>
      <c r="D55" s="8">
        <v>12.661</v>
      </c>
      <c r="E55" s="8">
        <v>7.8739999999999997</v>
      </c>
      <c r="F55" s="8" t="s">
        <v>56</v>
      </c>
      <c r="G55" s="9">
        <v>44099.46875</v>
      </c>
      <c r="H55" s="8">
        <v>194</v>
      </c>
      <c r="I55" s="17">
        <v>44102.364583333336</v>
      </c>
      <c r="J55" s="17">
        <v>44102.364583333336</v>
      </c>
      <c r="K55" s="17">
        <v>44102.364583333336</v>
      </c>
      <c r="M55" s="8">
        <v>3</v>
      </c>
    </row>
    <row r="56" spans="1:13" ht="13" x14ac:dyDescent="0.15">
      <c r="A56" s="8" t="s">
        <v>9</v>
      </c>
      <c r="B56" s="8" t="s">
        <v>57</v>
      </c>
      <c r="C56" s="8" t="s">
        <v>16</v>
      </c>
      <c r="D56" s="8">
        <v>11.855</v>
      </c>
      <c r="E56" s="8">
        <v>5.5170000000000003</v>
      </c>
      <c r="F56" s="8" t="s">
        <v>58</v>
      </c>
      <c r="G56" s="17">
        <v>44088.354166666664</v>
      </c>
      <c r="H56" s="8">
        <v>447</v>
      </c>
      <c r="I56" s="9">
        <v>44092.34375</v>
      </c>
      <c r="J56" s="9">
        <v>44092.34375</v>
      </c>
      <c r="K56" s="9">
        <v>44092.34375</v>
      </c>
      <c r="L56" s="8" t="s">
        <v>59</v>
      </c>
      <c r="M56" s="8">
        <v>1</v>
      </c>
    </row>
    <row r="57" spans="1:13" ht="13" x14ac:dyDescent="0.15">
      <c r="A57" s="8" t="s">
        <v>9</v>
      </c>
      <c r="B57" s="8" t="s">
        <v>57</v>
      </c>
      <c r="C57" s="8" t="s">
        <v>16</v>
      </c>
      <c r="D57" s="8">
        <v>15.214</v>
      </c>
      <c r="E57" s="8">
        <v>7.0819999999999999</v>
      </c>
      <c r="F57" s="8" t="s">
        <v>58</v>
      </c>
      <c r="G57" s="9">
        <v>44095.479166666664</v>
      </c>
      <c r="H57" s="8">
        <v>499</v>
      </c>
      <c r="I57" s="9">
        <v>44097.364583333336</v>
      </c>
      <c r="J57" s="9">
        <v>44097.364583333336</v>
      </c>
      <c r="K57" s="9">
        <v>44097.364583333336</v>
      </c>
      <c r="M57" s="8">
        <v>2</v>
      </c>
    </row>
    <row r="58" spans="1:13" ht="13" x14ac:dyDescent="0.15">
      <c r="A58" s="8" t="s">
        <v>9</v>
      </c>
      <c r="B58" s="8" t="s">
        <v>57</v>
      </c>
      <c r="C58" s="8" t="s">
        <v>16</v>
      </c>
      <c r="D58" s="8">
        <v>12.785</v>
      </c>
      <c r="E58" s="8">
        <v>9.5749999999999993</v>
      </c>
      <c r="F58" s="8" t="s">
        <v>58</v>
      </c>
      <c r="G58" s="9">
        <v>44139.583333333336</v>
      </c>
      <c r="I58" s="10"/>
      <c r="J58" s="10"/>
      <c r="K58" s="10"/>
      <c r="L58" s="8" t="s">
        <v>60</v>
      </c>
      <c r="M58" s="8">
        <v>3</v>
      </c>
    </row>
    <row r="59" spans="1:13" ht="13" x14ac:dyDescent="0.15">
      <c r="A59" s="8" t="s">
        <v>9</v>
      </c>
      <c r="B59" s="8" t="s">
        <v>57</v>
      </c>
      <c r="C59" s="8" t="s">
        <v>16</v>
      </c>
      <c r="F59" s="8" t="s">
        <v>58</v>
      </c>
      <c r="G59" s="17">
        <v>44145.510416666664</v>
      </c>
      <c r="I59" s="10"/>
      <c r="J59" s="10"/>
      <c r="K59" s="10"/>
      <c r="M59" s="8">
        <v>4</v>
      </c>
    </row>
    <row r="60" spans="1:13" ht="13" x14ac:dyDescent="0.15">
      <c r="A60" s="8" t="s">
        <v>9</v>
      </c>
      <c r="B60" s="8" t="s">
        <v>57</v>
      </c>
      <c r="C60" s="8" t="s">
        <v>16</v>
      </c>
      <c r="D60" s="10"/>
      <c r="E60" s="10"/>
      <c r="F60" s="8" t="s">
        <v>58</v>
      </c>
      <c r="G60" s="17">
        <v>44182.520833333336</v>
      </c>
      <c r="H60" s="8">
        <v>110</v>
      </c>
      <c r="I60" s="10"/>
      <c r="J60" s="10"/>
      <c r="K60" s="10"/>
      <c r="M60" s="8">
        <v>5</v>
      </c>
    </row>
    <row r="61" spans="1:13" ht="13" x14ac:dyDescent="0.15">
      <c r="D61" s="10"/>
      <c r="E61" s="10"/>
      <c r="F61" s="10"/>
      <c r="G61" s="10"/>
      <c r="I61" s="10"/>
      <c r="J61" s="10"/>
      <c r="K61" s="10"/>
    </row>
    <row r="62" spans="1:13" ht="13" x14ac:dyDescent="0.15">
      <c r="D62" s="10"/>
      <c r="E62" s="10"/>
      <c r="F62" s="10"/>
      <c r="G62" s="10"/>
      <c r="I62" s="10"/>
      <c r="J62" s="10"/>
      <c r="K62" s="10"/>
    </row>
    <row r="63" spans="1:13" ht="13" x14ac:dyDescent="0.15">
      <c r="D63" s="10"/>
      <c r="E63" s="10"/>
      <c r="F63" s="10"/>
      <c r="G63" s="10"/>
      <c r="I63" s="10"/>
      <c r="J63" s="10"/>
      <c r="K63" s="10"/>
    </row>
    <row r="64" spans="1:13" ht="13" x14ac:dyDescent="0.15">
      <c r="D64" s="10"/>
      <c r="E64" s="10"/>
      <c r="F64" s="10"/>
      <c r="G64" s="10"/>
      <c r="I64" s="10"/>
      <c r="J64" s="10"/>
      <c r="K64" s="10"/>
    </row>
    <row r="65" spans="4:11" ht="13" x14ac:dyDescent="0.15">
      <c r="D65" s="10"/>
      <c r="E65" s="10"/>
      <c r="F65" s="10"/>
      <c r="G65" s="10"/>
      <c r="I65" s="10"/>
      <c r="J65" s="10"/>
      <c r="K65" s="10"/>
    </row>
    <row r="66" spans="4:11" ht="13" x14ac:dyDescent="0.15">
      <c r="D66" s="10"/>
      <c r="E66" s="10"/>
      <c r="F66" s="10"/>
      <c r="G66" s="10"/>
      <c r="I66" s="10"/>
      <c r="J66" s="10"/>
      <c r="K66" s="10"/>
    </row>
    <row r="67" spans="4:11" ht="13" x14ac:dyDescent="0.15">
      <c r="D67" s="10"/>
      <c r="E67" s="10"/>
      <c r="F67" s="10"/>
      <c r="G67" s="10"/>
      <c r="I67" s="10"/>
      <c r="J67" s="10"/>
      <c r="K67" s="10"/>
    </row>
    <row r="68" spans="4:11" ht="13" x14ac:dyDescent="0.15">
      <c r="D68" s="10"/>
      <c r="E68" s="10"/>
      <c r="F68" s="10"/>
      <c r="G68" s="10"/>
      <c r="I68" s="10"/>
      <c r="J68" s="10"/>
      <c r="K68" s="10"/>
    </row>
    <row r="69" spans="4:11" ht="13" x14ac:dyDescent="0.15">
      <c r="D69" s="10"/>
      <c r="E69" s="10"/>
      <c r="F69" s="10"/>
      <c r="G69" s="10"/>
      <c r="I69" s="10"/>
      <c r="J69" s="10"/>
      <c r="K69" s="10"/>
    </row>
    <row r="70" spans="4:11" ht="13" x14ac:dyDescent="0.15">
      <c r="D70" s="10"/>
      <c r="E70" s="10"/>
      <c r="F70" s="10"/>
      <c r="G70" s="10"/>
      <c r="I70" s="10"/>
      <c r="J70" s="10"/>
      <c r="K70" s="10"/>
    </row>
    <row r="71" spans="4:11" ht="13" x14ac:dyDescent="0.15">
      <c r="D71" s="10"/>
      <c r="E71" s="10"/>
      <c r="F71" s="10"/>
      <c r="G71" s="10"/>
      <c r="I71" s="10"/>
      <c r="J71" s="10"/>
      <c r="K71" s="10"/>
    </row>
    <row r="72" spans="4:11" ht="13" x14ac:dyDescent="0.15">
      <c r="D72" s="10"/>
      <c r="E72" s="10"/>
      <c r="F72" s="10"/>
      <c r="G72" s="10"/>
      <c r="I72" s="10"/>
      <c r="J72" s="10"/>
      <c r="K72" s="10"/>
    </row>
    <row r="73" spans="4:11" ht="13" x14ac:dyDescent="0.15">
      <c r="D73" s="10"/>
      <c r="E73" s="10"/>
      <c r="F73" s="10"/>
      <c r="G73" s="10"/>
      <c r="I73" s="10"/>
      <c r="J73" s="10"/>
      <c r="K73" s="10"/>
    </row>
    <row r="74" spans="4:11" ht="13" x14ac:dyDescent="0.15">
      <c r="D74" s="10"/>
      <c r="E74" s="10"/>
      <c r="F74" s="10"/>
      <c r="G74" s="10"/>
      <c r="I74" s="10"/>
      <c r="J74" s="10"/>
      <c r="K74" s="10"/>
    </row>
    <row r="75" spans="4:11" ht="13" x14ac:dyDescent="0.15">
      <c r="D75" s="10"/>
      <c r="E75" s="10"/>
      <c r="F75" s="10"/>
      <c r="G75" s="10"/>
      <c r="I75" s="10"/>
      <c r="J75" s="10"/>
      <c r="K75" s="10"/>
    </row>
    <row r="76" spans="4:11" ht="13" x14ac:dyDescent="0.15">
      <c r="D76" s="10"/>
      <c r="E76" s="10"/>
      <c r="F76" s="10"/>
      <c r="G76" s="10"/>
      <c r="I76" s="10"/>
      <c r="J76" s="10"/>
      <c r="K76" s="10"/>
    </row>
    <row r="77" spans="4:11" ht="13" x14ac:dyDescent="0.15">
      <c r="D77" s="10"/>
      <c r="E77" s="10"/>
      <c r="F77" s="10"/>
      <c r="G77" s="10"/>
      <c r="I77" s="10"/>
      <c r="J77" s="10"/>
      <c r="K77" s="10"/>
    </row>
    <row r="78" spans="4:11" ht="13" x14ac:dyDescent="0.15">
      <c r="D78" s="10"/>
      <c r="E78" s="10"/>
      <c r="F78" s="10"/>
      <c r="G78" s="10"/>
      <c r="I78" s="10"/>
      <c r="J78" s="10"/>
      <c r="K78" s="10"/>
    </row>
    <row r="79" spans="4:11" ht="13" x14ac:dyDescent="0.15">
      <c r="D79" s="10"/>
      <c r="E79" s="10"/>
      <c r="F79" s="10"/>
      <c r="G79" s="10"/>
      <c r="I79" s="10"/>
      <c r="J79" s="10"/>
      <c r="K79" s="10"/>
    </row>
    <row r="80" spans="4:11" ht="13" x14ac:dyDescent="0.15">
      <c r="D80" s="10"/>
      <c r="E80" s="10"/>
      <c r="F80" s="10"/>
      <c r="G80" s="10"/>
      <c r="I80" s="10"/>
      <c r="J80" s="10"/>
      <c r="K80" s="10"/>
    </row>
    <row r="81" spans="4:11" ht="13" x14ac:dyDescent="0.15">
      <c r="D81" s="10"/>
      <c r="E81" s="10"/>
      <c r="F81" s="10"/>
      <c r="G81" s="10"/>
      <c r="I81" s="10"/>
      <c r="J81" s="10"/>
      <c r="K81" s="10"/>
    </row>
    <row r="82" spans="4:11" ht="13" x14ac:dyDescent="0.15">
      <c r="D82" s="10"/>
      <c r="E82" s="10"/>
      <c r="F82" s="10"/>
      <c r="G82" s="10"/>
      <c r="I82" s="10"/>
      <c r="J82" s="10"/>
      <c r="K82" s="10"/>
    </row>
    <row r="83" spans="4:11" ht="13" x14ac:dyDescent="0.15">
      <c r="D83" s="10"/>
      <c r="E83" s="10"/>
      <c r="F83" s="10"/>
      <c r="G83" s="10"/>
      <c r="I83" s="10"/>
      <c r="J83" s="10"/>
      <c r="K83" s="10"/>
    </row>
    <row r="84" spans="4:11" ht="13" x14ac:dyDescent="0.15">
      <c r="D84" s="10"/>
      <c r="E84" s="10"/>
      <c r="F84" s="10"/>
      <c r="G84" s="10"/>
      <c r="I84" s="10"/>
      <c r="J84" s="10"/>
      <c r="K84" s="10"/>
    </row>
    <row r="85" spans="4:11" ht="13" x14ac:dyDescent="0.15">
      <c r="D85" s="10"/>
      <c r="E85" s="10"/>
      <c r="F85" s="10"/>
      <c r="G85" s="10"/>
      <c r="I85" s="10"/>
      <c r="J85" s="10"/>
      <c r="K85" s="10"/>
    </row>
    <row r="86" spans="4:11" ht="13" x14ac:dyDescent="0.15">
      <c r="D86" s="10"/>
      <c r="E86" s="10"/>
      <c r="F86" s="10"/>
      <c r="G86" s="10"/>
      <c r="I86" s="10"/>
      <c r="J86" s="10"/>
      <c r="K86" s="10"/>
    </row>
    <row r="87" spans="4:11" ht="13" x14ac:dyDescent="0.15">
      <c r="D87" s="10"/>
      <c r="E87" s="10"/>
      <c r="F87" s="10"/>
      <c r="G87" s="10"/>
      <c r="I87" s="10"/>
      <c r="J87" s="10"/>
      <c r="K87" s="10"/>
    </row>
    <row r="88" spans="4:11" ht="13" x14ac:dyDescent="0.15">
      <c r="D88" s="10"/>
      <c r="E88" s="10"/>
      <c r="F88" s="10"/>
      <c r="G88" s="10"/>
      <c r="I88" s="10"/>
      <c r="J88" s="10"/>
      <c r="K88" s="10"/>
    </row>
    <row r="89" spans="4:11" ht="13" x14ac:dyDescent="0.15">
      <c r="D89" s="10"/>
      <c r="E89" s="10"/>
      <c r="F89" s="10"/>
      <c r="G89" s="10"/>
      <c r="I89" s="10"/>
      <c r="J89" s="10"/>
      <c r="K89" s="10"/>
    </row>
    <row r="90" spans="4:11" ht="13" x14ac:dyDescent="0.15">
      <c r="D90" s="10"/>
      <c r="E90" s="10"/>
      <c r="F90" s="10"/>
      <c r="G90" s="10"/>
      <c r="I90" s="10"/>
      <c r="J90" s="10"/>
      <c r="K90" s="10"/>
    </row>
    <row r="91" spans="4:11" ht="13" x14ac:dyDescent="0.15">
      <c r="D91" s="10"/>
      <c r="E91" s="10"/>
      <c r="F91" s="10"/>
      <c r="G91" s="10"/>
      <c r="I91" s="10"/>
      <c r="J91" s="10"/>
      <c r="K91" s="10"/>
    </row>
    <row r="92" spans="4:11" ht="13" x14ac:dyDescent="0.15">
      <c r="D92" s="10"/>
      <c r="E92" s="10"/>
      <c r="F92" s="10"/>
      <c r="G92" s="10"/>
      <c r="I92" s="10"/>
      <c r="J92" s="10"/>
      <c r="K92" s="10"/>
    </row>
    <row r="93" spans="4:11" ht="13" x14ac:dyDescent="0.15">
      <c r="D93" s="10"/>
      <c r="E93" s="10"/>
      <c r="F93" s="10"/>
      <c r="G93" s="10"/>
      <c r="I93" s="10"/>
      <c r="J93" s="10"/>
      <c r="K93" s="10"/>
    </row>
    <row r="94" spans="4:11" ht="13" x14ac:dyDescent="0.15">
      <c r="D94" s="10"/>
      <c r="E94" s="10"/>
      <c r="F94" s="10"/>
      <c r="G94" s="10"/>
      <c r="I94" s="10"/>
      <c r="J94" s="10"/>
      <c r="K94" s="10"/>
    </row>
    <row r="95" spans="4:11" ht="13" x14ac:dyDescent="0.15">
      <c r="D95" s="10"/>
      <c r="E95" s="10"/>
      <c r="F95" s="10"/>
      <c r="G95" s="10"/>
      <c r="I95" s="10"/>
      <c r="J95" s="10"/>
      <c r="K95" s="10"/>
    </row>
    <row r="96" spans="4:11" ht="13" x14ac:dyDescent="0.15">
      <c r="D96" s="10"/>
      <c r="E96" s="10"/>
      <c r="F96" s="10"/>
      <c r="G96" s="10"/>
      <c r="I96" s="10"/>
      <c r="J96" s="10"/>
      <c r="K96" s="10"/>
    </row>
    <row r="97" spans="4:11" ht="13" x14ac:dyDescent="0.15">
      <c r="D97" s="10"/>
      <c r="E97" s="10"/>
      <c r="F97" s="10"/>
      <c r="G97" s="10"/>
      <c r="I97" s="10"/>
      <c r="J97" s="10"/>
      <c r="K97" s="10"/>
    </row>
    <row r="98" spans="4:11" ht="13" x14ac:dyDescent="0.15">
      <c r="D98" s="10"/>
      <c r="E98" s="10"/>
      <c r="F98" s="10"/>
      <c r="G98" s="10"/>
      <c r="I98" s="10"/>
      <c r="J98" s="10"/>
      <c r="K98" s="10"/>
    </row>
    <row r="99" spans="4:11" ht="13" x14ac:dyDescent="0.15">
      <c r="D99" s="10"/>
      <c r="E99" s="10"/>
      <c r="F99" s="10"/>
      <c r="G99" s="10"/>
      <c r="I99" s="10"/>
      <c r="J99" s="10"/>
      <c r="K99" s="10"/>
    </row>
    <row r="100" spans="4:11" ht="13" x14ac:dyDescent="0.15">
      <c r="D100" s="10"/>
      <c r="E100" s="10"/>
      <c r="F100" s="10"/>
      <c r="G100" s="10"/>
      <c r="I100" s="10"/>
      <c r="J100" s="10"/>
      <c r="K100" s="10"/>
    </row>
    <row r="101" spans="4:11" ht="13" x14ac:dyDescent="0.15">
      <c r="D101" s="10"/>
      <c r="E101" s="10"/>
      <c r="F101" s="10"/>
      <c r="G101" s="10"/>
      <c r="I101" s="10"/>
      <c r="J101" s="10"/>
      <c r="K101" s="10"/>
    </row>
    <row r="102" spans="4:11" ht="13" x14ac:dyDescent="0.15">
      <c r="D102" s="10"/>
      <c r="E102" s="10"/>
      <c r="F102" s="10"/>
      <c r="G102" s="10"/>
      <c r="I102" s="10"/>
      <c r="J102" s="10"/>
      <c r="K102" s="10"/>
    </row>
    <row r="103" spans="4:11" ht="13" x14ac:dyDescent="0.15">
      <c r="D103" s="10"/>
      <c r="E103" s="10"/>
      <c r="F103" s="10"/>
      <c r="G103" s="10"/>
      <c r="I103" s="10"/>
      <c r="J103" s="10"/>
      <c r="K103" s="10"/>
    </row>
    <row r="104" spans="4:11" ht="13" x14ac:dyDescent="0.15">
      <c r="D104" s="10"/>
      <c r="E104" s="10"/>
      <c r="F104" s="10"/>
      <c r="G104" s="10"/>
      <c r="I104" s="10"/>
      <c r="J104" s="10"/>
      <c r="K104" s="10"/>
    </row>
    <row r="105" spans="4:11" ht="13" x14ac:dyDescent="0.15">
      <c r="D105" s="10"/>
      <c r="E105" s="10"/>
      <c r="F105" s="10"/>
      <c r="G105" s="10"/>
      <c r="I105" s="10"/>
      <c r="J105" s="10"/>
      <c r="K105" s="10"/>
    </row>
    <row r="106" spans="4:11" ht="13" x14ac:dyDescent="0.15">
      <c r="D106" s="10"/>
      <c r="E106" s="10"/>
      <c r="F106" s="10"/>
      <c r="G106" s="10"/>
      <c r="I106" s="10"/>
      <c r="J106" s="10"/>
      <c r="K106" s="10"/>
    </row>
    <row r="107" spans="4:11" ht="13" x14ac:dyDescent="0.15">
      <c r="D107" s="10"/>
      <c r="E107" s="10"/>
      <c r="F107" s="10"/>
      <c r="G107" s="10"/>
      <c r="I107" s="10"/>
      <c r="J107" s="10"/>
      <c r="K107" s="10"/>
    </row>
    <row r="108" spans="4:11" ht="13" x14ac:dyDescent="0.15">
      <c r="D108" s="10"/>
      <c r="E108" s="10"/>
      <c r="F108" s="10"/>
      <c r="G108" s="10"/>
      <c r="I108" s="10"/>
      <c r="J108" s="10"/>
      <c r="K108" s="10"/>
    </row>
    <row r="109" spans="4:11" ht="13" x14ac:dyDescent="0.15">
      <c r="D109" s="10"/>
      <c r="E109" s="10"/>
      <c r="F109" s="10"/>
      <c r="G109" s="10"/>
      <c r="I109" s="10"/>
      <c r="J109" s="10"/>
      <c r="K109" s="10"/>
    </row>
    <row r="110" spans="4:11" ht="13" x14ac:dyDescent="0.15">
      <c r="D110" s="10"/>
      <c r="E110" s="10"/>
      <c r="F110" s="10"/>
      <c r="G110" s="10"/>
      <c r="I110" s="10"/>
      <c r="J110" s="10"/>
      <c r="K110" s="10"/>
    </row>
    <row r="111" spans="4:11" ht="13" x14ac:dyDescent="0.15">
      <c r="D111" s="10"/>
      <c r="E111" s="10"/>
      <c r="F111" s="10"/>
      <c r="G111" s="10"/>
      <c r="I111" s="10"/>
      <c r="J111" s="10"/>
      <c r="K111" s="10"/>
    </row>
    <row r="112" spans="4:11" ht="13" x14ac:dyDescent="0.15">
      <c r="D112" s="10"/>
      <c r="E112" s="10"/>
      <c r="F112" s="10"/>
      <c r="G112" s="10"/>
      <c r="I112" s="10"/>
      <c r="J112" s="10"/>
      <c r="K112" s="10"/>
    </row>
    <row r="113" spans="4:11" ht="13" x14ac:dyDescent="0.15">
      <c r="D113" s="10"/>
      <c r="E113" s="10"/>
      <c r="F113" s="10"/>
      <c r="G113" s="10"/>
      <c r="I113" s="10"/>
      <c r="J113" s="10"/>
      <c r="K113" s="10"/>
    </row>
    <row r="114" spans="4:11" ht="13" x14ac:dyDescent="0.15">
      <c r="D114" s="10"/>
      <c r="E114" s="10"/>
      <c r="F114" s="10"/>
      <c r="G114" s="10"/>
      <c r="I114" s="10"/>
      <c r="J114" s="10"/>
      <c r="K114" s="10"/>
    </row>
    <row r="115" spans="4:11" ht="13" x14ac:dyDescent="0.15">
      <c r="D115" s="10"/>
      <c r="E115" s="10"/>
      <c r="F115" s="10"/>
      <c r="G115" s="10"/>
      <c r="I115" s="10"/>
      <c r="J115" s="10"/>
      <c r="K115" s="10"/>
    </row>
    <row r="116" spans="4:11" ht="13" x14ac:dyDescent="0.15">
      <c r="D116" s="10"/>
      <c r="E116" s="10"/>
      <c r="F116" s="10"/>
      <c r="G116" s="10"/>
      <c r="I116" s="10"/>
      <c r="J116" s="10"/>
      <c r="K116" s="10"/>
    </row>
    <row r="117" spans="4:11" ht="13" x14ac:dyDescent="0.15">
      <c r="D117" s="10"/>
      <c r="E117" s="10"/>
      <c r="F117" s="10"/>
      <c r="G117" s="10"/>
      <c r="I117" s="10"/>
      <c r="J117" s="10"/>
      <c r="K117" s="10"/>
    </row>
    <row r="118" spans="4:11" ht="13" x14ac:dyDescent="0.15">
      <c r="D118" s="10"/>
      <c r="E118" s="10"/>
      <c r="F118" s="10"/>
      <c r="G118" s="10"/>
      <c r="I118" s="10"/>
      <c r="J118" s="10"/>
      <c r="K118" s="10"/>
    </row>
    <row r="119" spans="4:11" ht="13" x14ac:dyDescent="0.15">
      <c r="D119" s="10"/>
      <c r="E119" s="10"/>
      <c r="F119" s="10"/>
      <c r="G119" s="10"/>
      <c r="I119" s="10"/>
      <c r="J119" s="10"/>
      <c r="K119" s="10"/>
    </row>
    <row r="120" spans="4:11" ht="13" x14ac:dyDescent="0.15">
      <c r="D120" s="10"/>
      <c r="E120" s="10"/>
      <c r="F120" s="10"/>
      <c r="G120" s="10"/>
      <c r="I120" s="10"/>
      <c r="J120" s="10"/>
      <c r="K120" s="10"/>
    </row>
    <row r="121" spans="4:11" ht="13" x14ac:dyDescent="0.15">
      <c r="D121" s="10"/>
      <c r="E121" s="10"/>
      <c r="F121" s="10"/>
      <c r="G121" s="10"/>
      <c r="I121" s="10"/>
      <c r="J121" s="10"/>
      <c r="K121" s="10"/>
    </row>
    <row r="122" spans="4:11" ht="13" x14ac:dyDescent="0.15">
      <c r="D122" s="10"/>
      <c r="E122" s="10"/>
      <c r="F122" s="10"/>
      <c r="G122" s="10"/>
      <c r="I122" s="10"/>
      <c r="J122" s="10"/>
      <c r="K122" s="10"/>
    </row>
    <row r="123" spans="4:11" ht="13" x14ac:dyDescent="0.15">
      <c r="D123" s="10"/>
      <c r="E123" s="10"/>
      <c r="F123" s="10"/>
      <c r="G123" s="10"/>
      <c r="I123" s="10"/>
      <c r="J123" s="10"/>
      <c r="K123" s="10"/>
    </row>
    <row r="124" spans="4:11" ht="13" x14ac:dyDescent="0.15">
      <c r="D124" s="10"/>
      <c r="E124" s="10"/>
      <c r="F124" s="10"/>
      <c r="G124" s="10"/>
      <c r="I124" s="10"/>
      <c r="J124" s="10"/>
      <c r="K124" s="10"/>
    </row>
    <row r="125" spans="4:11" ht="13" x14ac:dyDescent="0.15">
      <c r="D125" s="10"/>
      <c r="E125" s="10"/>
      <c r="F125" s="10"/>
      <c r="G125" s="10"/>
      <c r="I125" s="10"/>
      <c r="J125" s="10"/>
      <c r="K125" s="10"/>
    </row>
    <row r="126" spans="4:11" ht="13" x14ac:dyDescent="0.15">
      <c r="D126" s="10"/>
      <c r="E126" s="10"/>
      <c r="F126" s="10"/>
      <c r="G126" s="10"/>
      <c r="I126" s="10"/>
      <c r="J126" s="10"/>
      <c r="K126" s="10"/>
    </row>
    <row r="127" spans="4:11" ht="13" x14ac:dyDescent="0.15">
      <c r="D127" s="10"/>
      <c r="E127" s="10"/>
      <c r="F127" s="10"/>
      <c r="G127" s="10"/>
      <c r="I127" s="10"/>
      <c r="J127" s="10"/>
      <c r="K127" s="10"/>
    </row>
    <row r="128" spans="4:11" ht="13" x14ac:dyDescent="0.15">
      <c r="D128" s="10"/>
      <c r="E128" s="10"/>
      <c r="F128" s="10"/>
      <c r="G128" s="10"/>
      <c r="I128" s="10"/>
      <c r="J128" s="10"/>
      <c r="K128" s="10"/>
    </row>
    <row r="129" spans="4:11" ht="13" x14ac:dyDescent="0.15">
      <c r="D129" s="10"/>
      <c r="E129" s="10"/>
      <c r="F129" s="10"/>
      <c r="G129" s="10"/>
      <c r="I129" s="10"/>
      <c r="J129" s="10"/>
      <c r="K129" s="10"/>
    </row>
    <row r="130" spans="4:11" ht="13" x14ac:dyDescent="0.15">
      <c r="D130" s="10"/>
      <c r="E130" s="10"/>
      <c r="F130" s="10"/>
      <c r="G130" s="10"/>
      <c r="I130" s="10"/>
      <c r="J130" s="10"/>
      <c r="K130" s="10"/>
    </row>
    <row r="131" spans="4:11" ht="13" x14ac:dyDescent="0.15">
      <c r="D131" s="10"/>
      <c r="E131" s="10"/>
      <c r="F131" s="10"/>
      <c r="G131" s="10"/>
      <c r="I131" s="10"/>
      <c r="J131" s="10"/>
      <c r="K131" s="10"/>
    </row>
    <row r="132" spans="4:11" ht="13" x14ac:dyDescent="0.15">
      <c r="D132" s="10"/>
      <c r="E132" s="10"/>
      <c r="F132" s="10"/>
      <c r="G132" s="10"/>
      <c r="I132" s="10"/>
      <c r="J132" s="10"/>
      <c r="K132" s="10"/>
    </row>
    <row r="133" spans="4:11" ht="13" x14ac:dyDescent="0.15">
      <c r="D133" s="10"/>
      <c r="E133" s="10"/>
      <c r="F133" s="10"/>
      <c r="G133" s="10"/>
      <c r="I133" s="10"/>
      <c r="J133" s="10"/>
      <c r="K133" s="10"/>
    </row>
    <row r="134" spans="4:11" ht="13" x14ac:dyDescent="0.15">
      <c r="D134" s="10"/>
      <c r="E134" s="10"/>
      <c r="F134" s="10"/>
      <c r="G134" s="10"/>
      <c r="I134" s="10"/>
      <c r="J134" s="10"/>
      <c r="K134" s="10"/>
    </row>
    <row r="135" spans="4:11" ht="13" x14ac:dyDescent="0.15">
      <c r="D135" s="10"/>
      <c r="E135" s="10"/>
      <c r="F135" s="10"/>
      <c r="G135" s="10"/>
      <c r="I135" s="10"/>
      <c r="J135" s="10"/>
      <c r="K135" s="10"/>
    </row>
    <row r="136" spans="4:11" ht="13" x14ac:dyDescent="0.15">
      <c r="D136" s="10"/>
      <c r="E136" s="10"/>
      <c r="F136" s="10"/>
      <c r="G136" s="10"/>
      <c r="I136" s="10"/>
      <c r="J136" s="10"/>
      <c r="K136" s="10"/>
    </row>
    <row r="137" spans="4:11" ht="13" x14ac:dyDescent="0.15">
      <c r="D137" s="10"/>
      <c r="E137" s="10"/>
      <c r="F137" s="10"/>
      <c r="G137" s="10"/>
      <c r="I137" s="10"/>
      <c r="J137" s="10"/>
      <c r="K137" s="10"/>
    </row>
    <row r="138" spans="4:11" ht="13" x14ac:dyDescent="0.15">
      <c r="D138" s="10"/>
      <c r="E138" s="10"/>
      <c r="F138" s="10"/>
      <c r="G138" s="10"/>
      <c r="I138" s="10"/>
      <c r="J138" s="10"/>
      <c r="K138" s="10"/>
    </row>
    <row r="139" spans="4:11" ht="13" x14ac:dyDescent="0.15">
      <c r="D139" s="10"/>
      <c r="E139" s="10"/>
      <c r="F139" s="10"/>
      <c r="G139" s="10"/>
      <c r="I139" s="10"/>
      <c r="J139" s="10"/>
      <c r="K139" s="10"/>
    </row>
    <row r="140" spans="4:11" ht="13" x14ac:dyDescent="0.15">
      <c r="D140" s="10"/>
      <c r="E140" s="10"/>
      <c r="F140" s="10"/>
      <c r="G140" s="10"/>
      <c r="I140" s="10"/>
      <c r="J140" s="10"/>
      <c r="K140" s="10"/>
    </row>
    <row r="141" spans="4:11" ht="13" x14ac:dyDescent="0.15">
      <c r="D141" s="10"/>
      <c r="E141" s="10"/>
      <c r="F141" s="10"/>
      <c r="G141" s="10"/>
      <c r="I141" s="10"/>
      <c r="J141" s="10"/>
      <c r="K141" s="10"/>
    </row>
    <row r="142" spans="4:11" ht="13" x14ac:dyDescent="0.15">
      <c r="D142" s="10"/>
      <c r="E142" s="10"/>
      <c r="F142" s="10"/>
      <c r="G142" s="10"/>
      <c r="I142" s="10"/>
      <c r="J142" s="10"/>
      <c r="K142" s="10"/>
    </row>
    <row r="143" spans="4:11" ht="13" x14ac:dyDescent="0.15">
      <c r="D143" s="10"/>
      <c r="E143" s="10"/>
      <c r="F143" s="10"/>
      <c r="G143" s="10"/>
      <c r="I143" s="10"/>
      <c r="J143" s="10"/>
      <c r="K143" s="10"/>
    </row>
    <row r="144" spans="4:11" ht="13" x14ac:dyDescent="0.15">
      <c r="D144" s="10"/>
      <c r="E144" s="10"/>
      <c r="F144" s="10"/>
      <c r="G144" s="10"/>
      <c r="I144" s="10"/>
      <c r="J144" s="10"/>
      <c r="K144" s="10"/>
    </row>
    <row r="145" spans="4:11" ht="13" x14ac:dyDescent="0.15">
      <c r="D145" s="10"/>
      <c r="E145" s="10"/>
      <c r="F145" s="10"/>
      <c r="G145" s="10"/>
      <c r="I145" s="10"/>
      <c r="J145" s="10"/>
      <c r="K145" s="10"/>
    </row>
    <row r="146" spans="4:11" ht="13" x14ac:dyDescent="0.15">
      <c r="D146" s="10"/>
      <c r="E146" s="10"/>
      <c r="F146" s="10"/>
      <c r="G146" s="10"/>
      <c r="I146" s="10"/>
      <c r="J146" s="10"/>
      <c r="K146" s="10"/>
    </row>
    <row r="147" spans="4:11" ht="13" x14ac:dyDescent="0.15">
      <c r="D147" s="10"/>
      <c r="E147" s="10"/>
      <c r="F147" s="10"/>
      <c r="G147" s="10"/>
      <c r="I147" s="10"/>
      <c r="J147" s="10"/>
      <c r="K147" s="10"/>
    </row>
    <row r="148" spans="4:11" ht="13" x14ac:dyDescent="0.15">
      <c r="D148" s="10"/>
      <c r="E148" s="10"/>
      <c r="F148" s="10"/>
      <c r="G148" s="10"/>
      <c r="I148" s="10"/>
      <c r="J148" s="10"/>
      <c r="K148" s="10"/>
    </row>
    <row r="149" spans="4:11" ht="13" x14ac:dyDescent="0.15">
      <c r="D149" s="10"/>
      <c r="E149" s="10"/>
      <c r="F149" s="10"/>
      <c r="G149" s="10"/>
      <c r="I149" s="10"/>
      <c r="J149" s="10"/>
      <c r="K149" s="10"/>
    </row>
    <row r="150" spans="4:11" ht="13" x14ac:dyDescent="0.15">
      <c r="D150" s="10"/>
      <c r="E150" s="10"/>
      <c r="F150" s="10"/>
      <c r="G150" s="10"/>
      <c r="I150" s="10"/>
      <c r="J150" s="10"/>
      <c r="K150" s="10"/>
    </row>
    <row r="151" spans="4:11" ht="13" x14ac:dyDescent="0.15">
      <c r="D151" s="10"/>
      <c r="E151" s="10"/>
      <c r="F151" s="10"/>
      <c r="G151" s="10"/>
      <c r="I151" s="10"/>
      <c r="J151" s="10"/>
      <c r="K151" s="10"/>
    </row>
    <row r="152" spans="4:11" ht="13" x14ac:dyDescent="0.15">
      <c r="D152" s="10"/>
      <c r="E152" s="10"/>
      <c r="F152" s="10"/>
      <c r="G152" s="10"/>
      <c r="I152" s="10"/>
      <c r="J152" s="10"/>
      <c r="K152" s="10"/>
    </row>
    <row r="153" spans="4:11" ht="13" x14ac:dyDescent="0.15">
      <c r="D153" s="10"/>
      <c r="E153" s="10"/>
      <c r="F153" s="10"/>
      <c r="G153" s="10"/>
      <c r="I153" s="10"/>
      <c r="J153" s="10"/>
      <c r="K153" s="10"/>
    </row>
    <row r="154" spans="4:11" ht="13" x14ac:dyDescent="0.15">
      <c r="D154" s="10"/>
      <c r="E154" s="10"/>
      <c r="F154" s="10"/>
      <c r="G154" s="10"/>
      <c r="I154" s="10"/>
      <c r="J154" s="10"/>
      <c r="K154" s="10"/>
    </row>
    <row r="155" spans="4:11" ht="13" x14ac:dyDescent="0.15">
      <c r="D155" s="10"/>
      <c r="E155" s="10"/>
      <c r="F155" s="10"/>
      <c r="G155" s="10"/>
      <c r="I155" s="10"/>
      <c r="J155" s="10"/>
      <c r="K155" s="10"/>
    </row>
    <row r="156" spans="4:11" ht="13" x14ac:dyDescent="0.15">
      <c r="D156" s="10"/>
      <c r="E156" s="10"/>
      <c r="F156" s="10"/>
      <c r="G156" s="10"/>
      <c r="I156" s="10"/>
      <c r="J156" s="10"/>
      <c r="K156" s="10"/>
    </row>
    <row r="157" spans="4:11" ht="13" x14ac:dyDescent="0.15">
      <c r="D157" s="10"/>
      <c r="E157" s="10"/>
      <c r="F157" s="10"/>
      <c r="G157" s="10"/>
      <c r="I157" s="10"/>
      <c r="J157" s="10"/>
      <c r="K157" s="10"/>
    </row>
    <row r="158" spans="4:11" ht="13" x14ac:dyDescent="0.15">
      <c r="D158" s="10"/>
      <c r="E158" s="10"/>
      <c r="F158" s="10"/>
      <c r="G158" s="10"/>
      <c r="I158" s="10"/>
      <c r="J158" s="10"/>
      <c r="K158" s="10"/>
    </row>
    <row r="159" spans="4:11" ht="13" x14ac:dyDescent="0.15">
      <c r="D159" s="10"/>
      <c r="E159" s="10"/>
      <c r="F159" s="10"/>
      <c r="G159" s="10"/>
      <c r="I159" s="10"/>
      <c r="J159" s="10"/>
      <c r="K159" s="10"/>
    </row>
    <row r="160" spans="4:11" ht="13" x14ac:dyDescent="0.15">
      <c r="D160" s="10"/>
      <c r="E160" s="10"/>
      <c r="F160" s="10"/>
      <c r="G160" s="10"/>
      <c r="I160" s="10"/>
      <c r="J160" s="10"/>
      <c r="K160" s="10"/>
    </row>
    <row r="161" spans="4:11" ht="13" x14ac:dyDescent="0.15">
      <c r="D161" s="10"/>
      <c r="E161" s="10"/>
      <c r="F161" s="10"/>
      <c r="G161" s="10"/>
      <c r="I161" s="10"/>
      <c r="J161" s="10"/>
      <c r="K161" s="10"/>
    </row>
    <row r="162" spans="4:11" ht="13" x14ac:dyDescent="0.15">
      <c r="D162" s="10"/>
      <c r="E162" s="10"/>
      <c r="F162" s="10"/>
      <c r="G162" s="10"/>
      <c r="I162" s="10"/>
      <c r="J162" s="10"/>
      <c r="K162" s="10"/>
    </row>
    <row r="163" spans="4:11" ht="13" x14ac:dyDescent="0.15">
      <c r="D163" s="10"/>
      <c r="E163" s="10"/>
      <c r="F163" s="10"/>
      <c r="G163" s="10"/>
      <c r="I163" s="10"/>
      <c r="J163" s="10"/>
      <c r="K163" s="10"/>
    </row>
    <row r="164" spans="4:11" ht="13" x14ac:dyDescent="0.15">
      <c r="D164" s="10"/>
      <c r="E164" s="10"/>
      <c r="F164" s="10"/>
      <c r="G164" s="10"/>
      <c r="I164" s="10"/>
      <c r="J164" s="10"/>
      <c r="K164" s="10"/>
    </row>
    <row r="165" spans="4:11" ht="13" x14ac:dyDescent="0.15">
      <c r="D165" s="10"/>
      <c r="E165" s="10"/>
      <c r="F165" s="10"/>
      <c r="G165" s="10"/>
      <c r="I165" s="10"/>
      <c r="J165" s="10"/>
      <c r="K165" s="10"/>
    </row>
    <row r="166" spans="4:11" ht="13" x14ac:dyDescent="0.15">
      <c r="D166" s="10"/>
      <c r="E166" s="10"/>
      <c r="F166" s="10"/>
      <c r="G166" s="10"/>
      <c r="I166" s="10"/>
      <c r="J166" s="10"/>
      <c r="K166" s="10"/>
    </row>
    <row r="167" spans="4:11" ht="13" x14ac:dyDescent="0.15">
      <c r="D167" s="10"/>
      <c r="E167" s="10"/>
      <c r="F167" s="10"/>
      <c r="G167" s="10"/>
      <c r="I167" s="10"/>
      <c r="J167" s="10"/>
      <c r="K167" s="10"/>
    </row>
    <row r="168" spans="4:11" ht="13" x14ac:dyDescent="0.15">
      <c r="D168" s="10"/>
      <c r="E168" s="10"/>
      <c r="F168" s="10"/>
      <c r="G168" s="10"/>
      <c r="I168" s="10"/>
      <c r="J168" s="10"/>
      <c r="K168" s="10"/>
    </row>
    <row r="169" spans="4:11" ht="13" x14ac:dyDescent="0.15">
      <c r="D169" s="10"/>
      <c r="E169" s="10"/>
      <c r="F169" s="10"/>
      <c r="G169" s="10"/>
      <c r="I169" s="10"/>
      <c r="J169" s="10"/>
      <c r="K169" s="10"/>
    </row>
    <row r="170" spans="4:11" ht="13" x14ac:dyDescent="0.15">
      <c r="D170" s="10"/>
      <c r="E170" s="10"/>
      <c r="F170" s="10"/>
      <c r="G170" s="10"/>
      <c r="I170" s="10"/>
      <c r="J170" s="10"/>
      <c r="K170" s="10"/>
    </row>
    <row r="171" spans="4:11" ht="13" x14ac:dyDescent="0.15">
      <c r="D171" s="10"/>
      <c r="E171" s="10"/>
      <c r="F171" s="10"/>
      <c r="G171" s="10"/>
      <c r="I171" s="10"/>
      <c r="J171" s="10"/>
      <c r="K171" s="10"/>
    </row>
    <row r="172" spans="4:11" ht="13" x14ac:dyDescent="0.15">
      <c r="D172" s="10"/>
      <c r="E172" s="10"/>
      <c r="F172" s="10"/>
      <c r="G172" s="10"/>
      <c r="I172" s="10"/>
      <c r="J172" s="10"/>
      <c r="K172" s="10"/>
    </row>
    <row r="173" spans="4:11" ht="13" x14ac:dyDescent="0.15">
      <c r="D173" s="10"/>
      <c r="E173" s="10"/>
      <c r="F173" s="10"/>
      <c r="G173" s="10"/>
      <c r="I173" s="10"/>
      <c r="J173" s="10"/>
      <c r="K173" s="10"/>
    </row>
    <row r="174" spans="4:11" ht="13" x14ac:dyDescent="0.15">
      <c r="D174" s="10"/>
      <c r="E174" s="10"/>
      <c r="F174" s="10"/>
      <c r="G174" s="10"/>
      <c r="I174" s="10"/>
      <c r="J174" s="10"/>
      <c r="K174" s="10"/>
    </row>
    <row r="175" spans="4:11" ht="13" x14ac:dyDescent="0.15">
      <c r="D175" s="10"/>
      <c r="E175" s="10"/>
      <c r="F175" s="10"/>
      <c r="G175" s="10"/>
      <c r="I175" s="10"/>
      <c r="J175" s="10"/>
      <c r="K175" s="10"/>
    </row>
    <row r="176" spans="4:11" ht="13" x14ac:dyDescent="0.15">
      <c r="D176" s="10"/>
      <c r="E176" s="10"/>
      <c r="F176" s="10"/>
      <c r="G176" s="10"/>
      <c r="I176" s="10"/>
      <c r="J176" s="10"/>
      <c r="K176" s="10"/>
    </row>
    <row r="177" spans="4:11" ht="13" x14ac:dyDescent="0.15">
      <c r="D177" s="10"/>
      <c r="E177" s="10"/>
      <c r="F177" s="10"/>
      <c r="G177" s="10"/>
      <c r="I177" s="10"/>
      <c r="J177" s="10"/>
      <c r="K177" s="10"/>
    </row>
    <row r="178" spans="4:11" ht="13" x14ac:dyDescent="0.15">
      <c r="D178" s="10"/>
      <c r="E178" s="10"/>
      <c r="F178" s="10"/>
      <c r="G178" s="10"/>
      <c r="I178" s="10"/>
      <c r="J178" s="10"/>
      <c r="K178" s="10"/>
    </row>
    <row r="179" spans="4:11" ht="13" x14ac:dyDescent="0.15">
      <c r="D179" s="10"/>
      <c r="E179" s="10"/>
      <c r="F179" s="10"/>
      <c r="G179" s="10"/>
      <c r="I179" s="10"/>
      <c r="J179" s="10"/>
      <c r="K179" s="10"/>
    </row>
    <row r="180" spans="4:11" ht="13" x14ac:dyDescent="0.15">
      <c r="D180" s="10"/>
      <c r="E180" s="10"/>
      <c r="F180" s="10"/>
      <c r="G180" s="10"/>
      <c r="I180" s="10"/>
      <c r="J180" s="10"/>
      <c r="K180" s="10"/>
    </row>
    <row r="181" spans="4:11" ht="13" x14ac:dyDescent="0.15">
      <c r="D181" s="10"/>
      <c r="E181" s="10"/>
      <c r="F181" s="10"/>
      <c r="G181" s="10"/>
      <c r="I181" s="10"/>
      <c r="J181" s="10"/>
      <c r="K181" s="10"/>
    </row>
    <row r="182" spans="4:11" ht="13" x14ac:dyDescent="0.15">
      <c r="D182" s="10"/>
      <c r="E182" s="10"/>
      <c r="F182" s="10"/>
      <c r="G182" s="10"/>
      <c r="I182" s="10"/>
      <c r="J182" s="10"/>
      <c r="K182" s="10"/>
    </row>
    <row r="183" spans="4:11" ht="13" x14ac:dyDescent="0.15">
      <c r="D183" s="10"/>
      <c r="E183" s="10"/>
      <c r="F183" s="10"/>
      <c r="G183" s="10"/>
      <c r="I183" s="10"/>
      <c r="J183" s="10"/>
      <c r="K183" s="10"/>
    </row>
    <row r="184" spans="4:11" ht="13" x14ac:dyDescent="0.15">
      <c r="D184" s="10"/>
      <c r="E184" s="10"/>
      <c r="F184" s="10"/>
      <c r="G184" s="10"/>
      <c r="I184" s="10"/>
      <c r="J184" s="10"/>
      <c r="K184" s="10"/>
    </row>
    <row r="185" spans="4:11" ht="13" x14ac:dyDescent="0.15">
      <c r="D185" s="10"/>
      <c r="E185" s="10"/>
      <c r="F185" s="10"/>
      <c r="G185" s="10"/>
      <c r="I185" s="10"/>
      <c r="J185" s="10"/>
      <c r="K185" s="10"/>
    </row>
    <row r="186" spans="4:11" ht="13" x14ac:dyDescent="0.15">
      <c r="D186" s="10"/>
      <c r="E186" s="10"/>
      <c r="F186" s="10"/>
      <c r="G186" s="10"/>
      <c r="I186" s="10"/>
      <c r="J186" s="10"/>
      <c r="K186" s="10"/>
    </row>
    <row r="187" spans="4:11" ht="13" x14ac:dyDescent="0.15">
      <c r="D187" s="10"/>
      <c r="E187" s="10"/>
      <c r="F187" s="10"/>
      <c r="G187" s="10"/>
      <c r="I187" s="10"/>
      <c r="J187" s="10"/>
      <c r="K187" s="10"/>
    </row>
    <row r="188" spans="4:11" ht="13" x14ac:dyDescent="0.15">
      <c r="D188" s="10"/>
      <c r="E188" s="10"/>
      <c r="F188" s="10"/>
      <c r="G188" s="10"/>
      <c r="I188" s="10"/>
      <c r="J188" s="10"/>
      <c r="K188" s="10"/>
    </row>
    <row r="189" spans="4:11" ht="13" x14ac:dyDescent="0.15">
      <c r="D189" s="10"/>
      <c r="E189" s="10"/>
      <c r="F189" s="10"/>
      <c r="G189" s="10"/>
      <c r="I189" s="10"/>
      <c r="J189" s="10"/>
      <c r="K189" s="10"/>
    </row>
    <row r="190" spans="4:11" ht="13" x14ac:dyDescent="0.15">
      <c r="D190" s="10"/>
      <c r="E190" s="10"/>
      <c r="F190" s="10"/>
      <c r="G190" s="10"/>
      <c r="I190" s="10"/>
      <c r="J190" s="10"/>
      <c r="K190" s="10"/>
    </row>
    <row r="191" spans="4:11" ht="13" x14ac:dyDescent="0.15">
      <c r="D191" s="10"/>
      <c r="E191" s="10"/>
      <c r="F191" s="10"/>
      <c r="G191" s="10"/>
      <c r="I191" s="10"/>
      <c r="J191" s="10"/>
      <c r="K191" s="10"/>
    </row>
    <row r="192" spans="4:11" ht="13" x14ac:dyDescent="0.15">
      <c r="D192" s="10"/>
      <c r="E192" s="10"/>
      <c r="F192" s="10"/>
      <c r="G192" s="10"/>
      <c r="I192" s="10"/>
      <c r="J192" s="10"/>
      <c r="K192" s="10"/>
    </row>
    <row r="193" spans="4:11" ht="13" x14ac:dyDescent="0.15">
      <c r="D193" s="10"/>
      <c r="E193" s="10"/>
      <c r="F193" s="10"/>
      <c r="G193" s="10"/>
      <c r="I193" s="10"/>
      <c r="J193" s="10"/>
      <c r="K193" s="10"/>
    </row>
    <row r="194" spans="4:11" ht="13" x14ac:dyDescent="0.15">
      <c r="D194" s="10"/>
      <c r="E194" s="10"/>
      <c r="F194" s="10"/>
      <c r="G194" s="10"/>
      <c r="I194" s="10"/>
      <c r="J194" s="10"/>
      <c r="K194" s="10"/>
    </row>
    <row r="195" spans="4:11" ht="13" x14ac:dyDescent="0.15">
      <c r="D195" s="10"/>
      <c r="E195" s="10"/>
      <c r="F195" s="10"/>
      <c r="G195" s="10"/>
      <c r="I195" s="10"/>
      <c r="J195" s="10"/>
      <c r="K195" s="10"/>
    </row>
    <row r="196" spans="4:11" ht="13" x14ac:dyDescent="0.15">
      <c r="D196" s="10"/>
      <c r="E196" s="10"/>
      <c r="F196" s="10"/>
      <c r="G196" s="10"/>
      <c r="I196" s="10"/>
      <c r="J196" s="10"/>
      <c r="K196" s="10"/>
    </row>
    <row r="197" spans="4:11" ht="13" x14ac:dyDescent="0.15">
      <c r="D197" s="10"/>
      <c r="E197" s="10"/>
      <c r="F197" s="10"/>
      <c r="G197" s="10"/>
      <c r="I197" s="10"/>
      <c r="J197" s="10"/>
      <c r="K197" s="10"/>
    </row>
    <row r="198" spans="4:11" ht="13" x14ac:dyDescent="0.15">
      <c r="D198" s="10"/>
      <c r="E198" s="10"/>
      <c r="F198" s="10"/>
      <c r="G198" s="10"/>
      <c r="I198" s="10"/>
      <c r="J198" s="10"/>
      <c r="K198" s="10"/>
    </row>
    <row r="199" spans="4:11" ht="13" x14ac:dyDescent="0.15">
      <c r="D199" s="10"/>
      <c r="E199" s="10"/>
      <c r="F199" s="10"/>
      <c r="G199" s="10"/>
      <c r="I199" s="10"/>
      <c r="J199" s="10"/>
      <c r="K199" s="10"/>
    </row>
    <row r="200" spans="4:11" ht="13" x14ac:dyDescent="0.15">
      <c r="D200" s="10"/>
      <c r="E200" s="10"/>
      <c r="F200" s="10"/>
      <c r="G200" s="10"/>
      <c r="I200" s="10"/>
      <c r="J200" s="10"/>
      <c r="K200" s="10"/>
    </row>
    <row r="201" spans="4:11" ht="13" x14ac:dyDescent="0.15">
      <c r="D201" s="10"/>
      <c r="E201" s="10"/>
      <c r="F201" s="10"/>
      <c r="G201" s="10"/>
      <c r="I201" s="10"/>
      <c r="J201" s="10"/>
      <c r="K201" s="10"/>
    </row>
    <row r="202" spans="4:11" ht="13" x14ac:dyDescent="0.15">
      <c r="D202" s="10"/>
      <c r="E202" s="10"/>
      <c r="F202" s="10"/>
      <c r="G202" s="10"/>
      <c r="I202" s="10"/>
      <c r="J202" s="10"/>
      <c r="K202" s="10"/>
    </row>
    <row r="203" spans="4:11" ht="13" x14ac:dyDescent="0.15">
      <c r="D203" s="10"/>
      <c r="E203" s="10"/>
      <c r="F203" s="10"/>
      <c r="G203" s="10"/>
      <c r="I203" s="10"/>
      <c r="J203" s="10"/>
      <c r="K203" s="10"/>
    </row>
    <row r="204" spans="4:11" ht="13" x14ac:dyDescent="0.15">
      <c r="D204" s="10"/>
      <c r="E204" s="10"/>
      <c r="F204" s="10"/>
      <c r="G204" s="10"/>
      <c r="I204" s="10"/>
      <c r="J204" s="10"/>
      <c r="K204" s="10"/>
    </row>
    <row r="205" spans="4:11" ht="13" x14ac:dyDescent="0.15">
      <c r="D205" s="10"/>
      <c r="E205" s="10"/>
      <c r="F205" s="10"/>
      <c r="G205" s="10"/>
      <c r="I205" s="10"/>
      <c r="J205" s="10"/>
      <c r="K205" s="10"/>
    </row>
    <row r="206" spans="4:11" ht="13" x14ac:dyDescent="0.15">
      <c r="D206" s="10"/>
      <c r="E206" s="10"/>
      <c r="F206" s="10"/>
      <c r="G206" s="10"/>
      <c r="I206" s="10"/>
      <c r="J206" s="10"/>
      <c r="K206" s="10"/>
    </row>
    <row r="207" spans="4:11" ht="13" x14ac:dyDescent="0.15">
      <c r="D207" s="10"/>
      <c r="E207" s="10"/>
      <c r="F207" s="10"/>
      <c r="G207" s="10"/>
      <c r="I207" s="10"/>
      <c r="J207" s="10"/>
      <c r="K207" s="10"/>
    </row>
    <row r="208" spans="4:11" ht="13" x14ac:dyDescent="0.15">
      <c r="D208" s="10"/>
      <c r="E208" s="10"/>
      <c r="F208" s="10"/>
      <c r="G208" s="10"/>
      <c r="I208" s="10"/>
      <c r="J208" s="10"/>
      <c r="K208" s="10"/>
    </row>
    <row r="209" spans="4:11" ht="13" x14ac:dyDescent="0.15">
      <c r="D209" s="10"/>
      <c r="E209" s="10"/>
      <c r="F209" s="10"/>
      <c r="G209" s="10"/>
      <c r="I209" s="10"/>
      <c r="J209" s="10"/>
      <c r="K209" s="10"/>
    </row>
    <row r="210" spans="4:11" ht="13" x14ac:dyDescent="0.15">
      <c r="D210" s="10"/>
      <c r="E210" s="10"/>
      <c r="F210" s="10"/>
      <c r="G210" s="10"/>
      <c r="I210" s="10"/>
      <c r="J210" s="10"/>
      <c r="K210" s="10"/>
    </row>
    <row r="211" spans="4:11" ht="13" x14ac:dyDescent="0.15">
      <c r="D211" s="10"/>
      <c r="E211" s="10"/>
      <c r="F211" s="10"/>
      <c r="G211" s="10"/>
      <c r="I211" s="10"/>
      <c r="J211" s="10"/>
      <c r="K211" s="10"/>
    </row>
    <row r="212" spans="4:11" ht="13" x14ac:dyDescent="0.15">
      <c r="D212" s="10"/>
      <c r="E212" s="10"/>
      <c r="F212" s="10"/>
      <c r="G212" s="10"/>
      <c r="I212" s="10"/>
      <c r="J212" s="10"/>
      <c r="K212" s="10"/>
    </row>
    <row r="213" spans="4:11" ht="13" x14ac:dyDescent="0.15">
      <c r="D213" s="10"/>
      <c r="E213" s="10"/>
      <c r="F213" s="10"/>
      <c r="G213" s="10"/>
      <c r="I213" s="10"/>
      <c r="J213" s="10"/>
      <c r="K213" s="10"/>
    </row>
    <row r="214" spans="4:11" ht="13" x14ac:dyDescent="0.15">
      <c r="D214" s="10"/>
      <c r="E214" s="10"/>
      <c r="F214" s="10"/>
      <c r="G214" s="10"/>
      <c r="I214" s="10"/>
      <c r="J214" s="10"/>
      <c r="K214" s="10"/>
    </row>
    <row r="215" spans="4:11" ht="13" x14ac:dyDescent="0.15">
      <c r="D215" s="10"/>
      <c r="E215" s="10"/>
      <c r="F215" s="10"/>
      <c r="G215" s="10"/>
      <c r="I215" s="10"/>
      <c r="J215" s="10"/>
      <c r="K215" s="10"/>
    </row>
    <row r="216" spans="4:11" ht="13" x14ac:dyDescent="0.15">
      <c r="D216" s="10"/>
      <c r="E216" s="10"/>
      <c r="F216" s="10"/>
      <c r="G216" s="10"/>
      <c r="I216" s="10"/>
      <c r="J216" s="10"/>
      <c r="K216" s="10"/>
    </row>
    <row r="217" spans="4:11" ht="13" x14ac:dyDescent="0.15">
      <c r="D217" s="10"/>
      <c r="E217" s="10"/>
      <c r="F217" s="10"/>
      <c r="G217" s="10"/>
      <c r="I217" s="10"/>
      <c r="J217" s="10"/>
      <c r="K217" s="10"/>
    </row>
    <row r="218" spans="4:11" ht="13" x14ac:dyDescent="0.15">
      <c r="D218" s="10"/>
      <c r="E218" s="10"/>
      <c r="F218" s="10"/>
      <c r="G218" s="10"/>
      <c r="I218" s="10"/>
      <c r="J218" s="10"/>
      <c r="K218" s="10"/>
    </row>
    <row r="219" spans="4:11" ht="13" x14ac:dyDescent="0.15">
      <c r="D219" s="10"/>
      <c r="E219" s="10"/>
      <c r="F219" s="10"/>
      <c r="G219" s="10"/>
      <c r="I219" s="10"/>
      <c r="J219" s="10"/>
      <c r="K219" s="10"/>
    </row>
    <row r="220" spans="4:11" ht="13" x14ac:dyDescent="0.15">
      <c r="D220" s="10"/>
      <c r="E220" s="10"/>
      <c r="F220" s="10"/>
      <c r="G220" s="10"/>
      <c r="I220" s="10"/>
      <c r="J220" s="10"/>
      <c r="K220" s="10"/>
    </row>
    <row r="221" spans="4:11" ht="13" x14ac:dyDescent="0.15">
      <c r="D221" s="10"/>
      <c r="E221" s="10"/>
      <c r="F221" s="10"/>
      <c r="G221" s="10"/>
      <c r="I221" s="10"/>
      <c r="J221" s="10"/>
      <c r="K221" s="10"/>
    </row>
    <row r="222" spans="4:11" ht="13" x14ac:dyDescent="0.15">
      <c r="D222" s="10"/>
      <c r="E222" s="10"/>
      <c r="F222" s="10"/>
      <c r="G222" s="10"/>
      <c r="I222" s="10"/>
      <c r="J222" s="10"/>
      <c r="K222" s="10"/>
    </row>
    <row r="223" spans="4:11" ht="13" x14ac:dyDescent="0.15">
      <c r="D223" s="10"/>
      <c r="E223" s="10"/>
      <c r="F223" s="10"/>
      <c r="G223" s="10"/>
      <c r="I223" s="10"/>
      <c r="J223" s="10"/>
      <c r="K223" s="10"/>
    </row>
    <row r="224" spans="4:11" ht="13" x14ac:dyDescent="0.15">
      <c r="D224" s="10"/>
      <c r="E224" s="10"/>
      <c r="F224" s="10"/>
      <c r="G224" s="10"/>
      <c r="I224" s="10"/>
      <c r="J224" s="10"/>
      <c r="K224" s="10"/>
    </row>
    <row r="225" spans="4:11" ht="13" x14ac:dyDescent="0.15">
      <c r="D225" s="10"/>
      <c r="E225" s="10"/>
      <c r="F225" s="10"/>
      <c r="G225" s="10"/>
      <c r="I225" s="10"/>
      <c r="J225" s="10"/>
      <c r="K225" s="10"/>
    </row>
    <row r="226" spans="4:11" ht="13" x14ac:dyDescent="0.15">
      <c r="D226" s="10"/>
      <c r="E226" s="10"/>
      <c r="F226" s="10"/>
      <c r="G226" s="10"/>
      <c r="I226" s="10"/>
      <c r="J226" s="10"/>
      <c r="K226" s="10"/>
    </row>
    <row r="227" spans="4:11" ht="13" x14ac:dyDescent="0.15">
      <c r="D227" s="10"/>
      <c r="E227" s="10"/>
      <c r="F227" s="10"/>
      <c r="G227" s="10"/>
      <c r="I227" s="10"/>
      <c r="J227" s="10"/>
      <c r="K227" s="10"/>
    </row>
    <row r="228" spans="4:11" ht="13" x14ac:dyDescent="0.15">
      <c r="D228" s="10"/>
      <c r="E228" s="10"/>
      <c r="F228" s="10"/>
      <c r="G228" s="10"/>
      <c r="I228" s="10"/>
      <c r="J228" s="10"/>
      <c r="K228" s="10"/>
    </row>
    <row r="229" spans="4:11" ht="13" x14ac:dyDescent="0.15">
      <c r="D229" s="10"/>
      <c r="E229" s="10"/>
      <c r="F229" s="10"/>
      <c r="G229" s="10"/>
      <c r="I229" s="10"/>
      <c r="J229" s="10"/>
      <c r="K229" s="10"/>
    </row>
    <row r="230" spans="4:11" ht="13" x14ac:dyDescent="0.15">
      <c r="D230" s="10"/>
      <c r="E230" s="10"/>
      <c r="F230" s="10"/>
      <c r="G230" s="10"/>
      <c r="I230" s="10"/>
      <c r="J230" s="10"/>
      <c r="K230" s="10"/>
    </row>
    <row r="231" spans="4:11" ht="13" x14ac:dyDescent="0.15">
      <c r="D231" s="10"/>
      <c r="E231" s="10"/>
      <c r="F231" s="10"/>
      <c r="G231" s="10"/>
      <c r="I231" s="10"/>
      <c r="J231" s="10"/>
      <c r="K231" s="10"/>
    </row>
    <row r="232" spans="4:11" ht="13" x14ac:dyDescent="0.15">
      <c r="D232" s="10"/>
      <c r="E232" s="10"/>
      <c r="F232" s="10"/>
      <c r="G232" s="10"/>
      <c r="I232" s="10"/>
      <c r="J232" s="10"/>
      <c r="K232" s="10"/>
    </row>
    <row r="233" spans="4:11" ht="13" x14ac:dyDescent="0.15">
      <c r="D233" s="10"/>
      <c r="E233" s="10"/>
      <c r="F233" s="10"/>
      <c r="G233" s="10"/>
      <c r="I233" s="10"/>
      <c r="J233" s="10"/>
      <c r="K233" s="10"/>
    </row>
    <row r="234" spans="4:11" ht="13" x14ac:dyDescent="0.15">
      <c r="D234" s="10"/>
      <c r="E234" s="10"/>
      <c r="F234" s="10"/>
      <c r="G234" s="10"/>
      <c r="I234" s="10"/>
      <c r="J234" s="10"/>
      <c r="K234" s="10"/>
    </row>
    <row r="235" spans="4:11" ht="13" x14ac:dyDescent="0.15">
      <c r="D235" s="10"/>
      <c r="E235" s="10"/>
      <c r="F235" s="10"/>
      <c r="G235" s="10"/>
      <c r="I235" s="10"/>
      <c r="J235" s="10"/>
      <c r="K235" s="10"/>
    </row>
    <row r="236" spans="4:11" ht="13" x14ac:dyDescent="0.15">
      <c r="D236" s="10"/>
      <c r="E236" s="10"/>
      <c r="F236" s="10"/>
      <c r="G236" s="10"/>
      <c r="I236" s="10"/>
      <c r="J236" s="10"/>
      <c r="K236" s="10"/>
    </row>
    <row r="237" spans="4:11" ht="13" x14ac:dyDescent="0.15">
      <c r="D237" s="10"/>
      <c r="E237" s="10"/>
      <c r="F237" s="10"/>
      <c r="G237" s="10"/>
      <c r="I237" s="10"/>
      <c r="J237" s="10"/>
      <c r="K237" s="10"/>
    </row>
    <row r="238" spans="4:11" ht="13" x14ac:dyDescent="0.15">
      <c r="D238" s="10"/>
      <c r="E238" s="10"/>
      <c r="F238" s="10"/>
      <c r="G238" s="10"/>
      <c r="I238" s="10"/>
      <c r="J238" s="10"/>
      <c r="K238" s="10"/>
    </row>
    <row r="239" spans="4:11" ht="13" x14ac:dyDescent="0.15">
      <c r="D239" s="10"/>
      <c r="E239" s="10"/>
      <c r="F239" s="10"/>
      <c r="G239" s="10"/>
      <c r="I239" s="10"/>
      <c r="J239" s="10"/>
      <c r="K239" s="10"/>
    </row>
    <row r="240" spans="4:11" ht="13" x14ac:dyDescent="0.15">
      <c r="D240" s="10"/>
      <c r="E240" s="10"/>
      <c r="F240" s="10"/>
      <c r="G240" s="10"/>
      <c r="I240" s="10"/>
      <c r="J240" s="10"/>
      <c r="K240" s="10"/>
    </row>
    <row r="241" spans="4:11" ht="13" x14ac:dyDescent="0.15">
      <c r="D241" s="10"/>
      <c r="E241" s="10"/>
      <c r="F241" s="10"/>
      <c r="G241" s="10"/>
      <c r="I241" s="10"/>
      <c r="J241" s="10"/>
      <c r="K241" s="10"/>
    </row>
    <row r="242" spans="4:11" ht="13" x14ac:dyDescent="0.15">
      <c r="D242" s="10"/>
      <c r="E242" s="10"/>
      <c r="F242" s="10"/>
      <c r="G242" s="10"/>
      <c r="I242" s="10"/>
      <c r="J242" s="10"/>
      <c r="K242" s="10"/>
    </row>
    <row r="243" spans="4:11" ht="13" x14ac:dyDescent="0.15">
      <c r="D243" s="10"/>
      <c r="E243" s="10"/>
      <c r="F243" s="10"/>
      <c r="G243" s="10"/>
      <c r="I243" s="10"/>
      <c r="J243" s="10"/>
      <c r="K243" s="10"/>
    </row>
    <row r="244" spans="4:11" ht="13" x14ac:dyDescent="0.15">
      <c r="D244" s="10"/>
      <c r="E244" s="10"/>
      <c r="F244" s="10"/>
      <c r="G244" s="10"/>
      <c r="I244" s="10"/>
      <c r="J244" s="10"/>
      <c r="K244" s="10"/>
    </row>
    <row r="245" spans="4:11" ht="13" x14ac:dyDescent="0.15">
      <c r="D245" s="10"/>
      <c r="E245" s="10"/>
      <c r="F245" s="10"/>
      <c r="G245" s="10"/>
      <c r="I245" s="10"/>
      <c r="J245" s="10"/>
      <c r="K245" s="10"/>
    </row>
    <row r="246" spans="4:11" ht="13" x14ac:dyDescent="0.15">
      <c r="D246" s="10"/>
      <c r="E246" s="10"/>
      <c r="F246" s="10"/>
      <c r="G246" s="10"/>
      <c r="I246" s="10"/>
      <c r="J246" s="10"/>
      <c r="K246" s="10"/>
    </row>
    <row r="247" spans="4:11" ht="13" x14ac:dyDescent="0.15">
      <c r="D247" s="10"/>
      <c r="E247" s="10"/>
      <c r="F247" s="10"/>
      <c r="G247" s="10"/>
      <c r="I247" s="10"/>
      <c r="J247" s="10"/>
      <c r="K247" s="10"/>
    </row>
    <row r="248" spans="4:11" ht="13" x14ac:dyDescent="0.15">
      <c r="D248" s="10"/>
      <c r="E248" s="10"/>
      <c r="F248" s="10"/>
      <c r="G248" s="10"/>
      <c r="I248" s="10"/>
      <c r="J248" s="10"/>
      <c r="K248" s="10"/>
    </row>
    <row r="249" spans="4:11" ht="13" x14ac:dyDescent="0.15">
      <c r="D249" s="10"/>
      <c r="E249" s="10"/>
      <c r="F249" s="10"/>
      <c r="G249" s="10"/>
      <c r="I249" s="10"/>
      <c r="J249" s="10"/>
      <c r="K249" s="10"/>
    </row>
    <row r="250" spans="4:11" ht="13" x14ac:dyDescent="0.15">
      <c r="D250" s="10"/>
      <c r="E250" s="10"/>
      <c r="F250" s="10"/>
      <c r="G250" s="10"/>
      <c r="I250" s="10"/>
      <c r="J250" s="10"/>
      <c r="K250" s="10"/>
    </row>
    <row r="251" spans="4:11" ht="13" x14ac:dyDescent="0.15">
      <c r="D251" s="10"/>
      <c r="E251" s="10"/>
      <c r="F251" s="10"/>
      <c r="G251" s="10"/>
      <c r="I251" s="10"/>
      <c r="J251" s="10"/>
      <c r="K251" s="10"/>
    </row>
    <row r="252" spans="4:11" ht="13" x14ac:dyDescent="0.15">
      <c r="D252" s="10"/>
      <c r="E252" s="10"/>
      <c r="F252" s="10"/>
      <c r="G252" s="10"/>
      <c r="I252" s="10"/>
      <c r="J252" s="10"/>
      <c r="K252" s="10"/>
    </row>
    <row r="253" spans="4:11" ht="13" x14ac:dyDescent="0.15">
      <c r="D253" s="10"/>
      <c r="E253" s="10"/>
      <c r="F253" s="10"/>
      <c r="G253" s="10"/>
      <c r="I253" s="10"/>
      <c r="J253" s="10"/>
      <c r="K253" s="10"/>
    </row>
    <row r="254" spans="4:11" ht="13" x14ac:dyDescent="0.15">
      <c r="D254" s="10"/>
      <c r="E254" s="10"/>
      <c r="F254" s="10"/>
      <c r="G254" s="10"/>
      <c r="I254" s="10"/>
      <c r="J254" s="10"/>
      <c r="K254" s="10"/>
    </row>
    <row r="255" spans="4:11" ht="13" x14ac:dyDescent="0.15">
      <c r="D255" s="10"/>
      <c r="E255" s="10"/>
      <c r="F255" s="10"/>
      <c r="G255" s="10"/>
      <c r="I255" s="10"/>
      <c r="J255" s="10"/>
      <c r="K255" s="10"/>
    </row>
    <row r="256" spans="4:11" ht="13" x14ac:dyDescent="0.15">
      <c r="D256" s="10"/>
      <c r="E256" s="10"/>
      <c r="F256" s="10"/>
      <c r="G256" s="10"/>
      <c r="I256" s="10"/>
      <c r="J256" s="10"/>
      <c r="K256" s="10"/>
    </row>
    <row r="257" spans="4:11" ht="13" x14ac:dyDescent="0.15">
      <c r="D257" s="10"/>
      <c r="E257" s="10"/>
      <c r="F257" s="10"/>
      <c r="G257" s="10"/>
      <c r="I257" s="10"/>
      <c r="J257" s="10"/>
      <c r="K257" s="10"/>
    </row>
    <row r="258" spans="4:11" ht="13" x14ac:dyDescent="0.15">
      <c r="D258" s="10"/>
      <c r="E258" s="10"/>
      <c r="F258" s="10"/>
      <c r="G258" s="10"/>
      <c r="I258" s="10"/>
      <c r="J258" s="10"/>
      <c r="K258" s="10"/>
    </row>
    <row r="259" spans="4:11" ht="13" x14ac:dyDescent="0.15">
      <c r="D259" s="10"/>
      <c r="E259" s="10"/>
      <c r="F259" s="10"/>
      <c r="G259" s="10"/>
      <c r="I259" s="10"/>
      <c r="J259" s="10"/>
      <c r="K259" s="10"/>
    </row>
    <row r="260" spans="4:11" ht="13" x14ac:dyDescent="0.15">
      <c r="D260" s="10"/>
      <c r="E260" s="10"/>
      <c r="F260" s="10"/>
      <c r="G260" s="10"/>
      <c r="I260" s="10"/>
      <c r="J260" s="10"/>
      <c r="K260" s="10"/>
    </row>
    <row r="261" spans="4:11" ht="13" x14ac:dyDescent="0.15">
      <c r="D261" s="10"/>
      <c r="E261" s="10"/>
      <c r="F261" s="10"/>
      <c r="G261" s="10"/>
      <c r="I261" s="10"/>
      <c r="J261" s="10"/>
      <c r="K261" s="10"/>
    </row>
    <row r="262" spans="4:11" ht="13" x14ac:dyDescent="0.15">
      <c r="D262" s="10"/>
      <c r="E262" s="10"/>
      <c r="F262" s="10"/>
      <c r="G262" s="10"/>
      <c r="I262" s="10"/>
      <c r="J262" s="10"/>
      <c r="K262" s="10"/>
    </row>
    <row r="263" spans="4:11" ht="13" x14ac:dyDescent="0.15">
      <c r="D263" s="10"/>
      <c r="E263" s="10"/>
      <c r="F263" s="10"/>
      <c r="G263" s="10"/>
      <c r="I263" s="10"/>
      <c r="J263" s="10"/>
      <c r="K263" s="10"/>
    </row>
    <row r="264" spans="4:11" ht="13" x14ac:dyDescent="0.15">
      <c r="D264" s="10"/>
      <c r="E264" s="10"/>
      <c r="F264" s="10"/>
      <c r="G264" s="10"/>
      <c r="I264" s="10"/>
      <c r="J264" s="10"/>
      <c r="K264" s="10"/>
    </row>
    <row r="265" spans="4:11" ht="13" x14ac:dyDescent="0.15">
      <c r="D265" s="10"/>
      <c r="E265" s="10"/>
      <c r="F265" s="10"/>
      <c r="G265" s="10"/>
      <c r="I265" s="10"/>
      <c r="J265" s="10"/>
      <c r="K265" s="10"/>
    </row>
    <row r="266" spans="4:11" ht="13" x14ac:dyDescent="0.15">
      <c r="D266" s="10"/>
      <c r="E266" s="10"/>
      <c r="F266" s="10"/>
      <c r="G266" s="10"/>
      <c r="I266" s="10"/>
      <c r="J266" s="10"/>
      <c r="K266" s="10"/>
    </row>
    <row r="267" spans="4:11" ht="13" x14ac:dyDescent="0.15">
      <c r="D267" s="10"/>
      <c r="E267" s="10"/>
      <c r="F267" s="10"/>
      <c r="G267" s="10"/>
      <c r="I267" s="10"/>
      <c r="J267" s="10"/>
      <c r="K267" s="10"/>
    </row>
    <row r="268" spans="4:11" ht="13" x14ac:dyDescent="0.15">
      <c r="D268" s="10"/>
      <c r="E268" s="10"/>
      <c r="F268" s="10"/>
      <c r="G268" s="10"/>
      <c r="I268" s="10"/>
      <c r="J268" s="10"/>
      <c r="K268" s="10"/>
    </row>
    <row r="269" spans="4:11" ht="13" x14ac:dyDescent="0.15">
      <c r="D269" s="10"/>
      <c r="E269" s="10"/>
      <c r="F269" s="10"/>
      <c r="G269" s="10"/>
      <c r="I269" s="10"/>
      <c r="J269" s="10"/>
      <c r="K269" s="10"/>
    </row>
    <row r="270" spans="4:11" ht="13" x14ac:dyDescent="0.15">
      <c r="D270" s="10"/>
      <c r="E270" s="10"/>
      <c r="F270" s="10"/>
      <c r="G270" s="10"/>
      <c r="I270" s="10"/>
      <c r="J270" s="10"/>
      <c r="K270" s="10"/>
    </row>
    <row r="271" spans="4:11" ht="13" x14ac:dyDescent="0.15">
      <c r="D271" s="10"/>
      <c r="E271" s="10"/>
      <c r="F271" s="10"/>
      <c r="G271" s="10"/>
      <c r="I271" s="10"/>
      <c r="J271" s="10"/>
      <c r="K271" s="10"/>
    </row>
    <row r="272" spans="4:11" ht="13" x14ac:dyDescent="0.15">
      <c r="D272" s="10"/>
      <c r="E272" s="10"/>
      <c r="F272" s="10"/>
      <c r="G272" s="10"/>
      <c r="I272" s="10"/>
      <c r="J272" s="10"/>
      <c r="K272" s="10"/>
    </row>
    <row r="273" spans="4:11" ht="13" x14ac:dyDescent="0.15">
      <c r="D273" s="10"/>
      <c r="E273" s="10"/>
      <c r="F273" s="10"/>
      <c r="G273" s="10"/>
      <c r="I273" s="10"/>
      <c r="J273" s="10"/>
      <c r="K273" s="10"/>
    </row>
    <row r="274" spans="4:11" ht="13" x14ac:dyDescent="0.15">
      <c r="D274" s="10"/>
      <c r="E274" s="10"/>
      <c r="F274" s="10"/>
      <c r="G274" s="10"/>
      <c r="I274" s="10"/>
      <c r="J274" s="10"/>
      <c r="K274" s="10"/>
    </row>
    <row r="275" spans="4:11" ht="13" x14ac:dyDescent="0.15">
      <c r="D275" s="10"/>
      <c r="E275" s="10"/>
      <c r="F275" s="10"/>
      <c r="G275" s="10"/>
      <c r="I275" s="10"/>
      <c r="J275" s="10"/>
      <c r="K275" s="10"/>
    </row>
    <row r="276" spans="4:11" ht="13" x14ac:dyDescent="0.15">
      <c r="D276" s="10"/>
      <c r="E276" s="10"/>
      <c r="F276" s="10"/>
      <c r="G276" s="10"/>
      <c r="I276" s="10"/>
      <c r="J276" s="10"/>
      <c r="K276" s="10"/>
    </row>
    <row r="277" spans="4:11" ht="13" x14ac:dyDescent="0.15">
      <c r="D277" s="10"/>
      <c r="E277" s="10"/>
      <c r="F277" s="10"/>
      <c r="G277" s="10"/>
      <c r="I277" s="10"/>
      <c r="J277" s="10"/>
      <c r="K277" s="10"/>
    </row>
    <row r="278" spans="4:11" ht="13" x14ac:dyDescent="0.15">
      <c r="D278" s="10"/>
      <c r="E278" s="10"/>
      <c r="F278" s="10"/>
      <c r="G278" s="10"/>
      <c r="I278" s="10"/>
      <c r="J278" s="10"/>
      <c r="K278" s="10"/>
    </row>
    <row r="279" spans="4:11" ht="13" x14ac:dyDescent="0.15">
      <c r="D279" s="10"/>
      <c r="E279" s="10"/>
      <c r="F279" s="10"/>
      <c r="G279" s="10"/>
      <c r="I279" s="10"/>
      <c r="J279" s="10"/>
      <c r="K279" s="10"/>
    </row>
    <row r="280" spans="4:11" ht="13" x14ac:dyDescent="0.15">
      <c r="D280" s="10"/>
      <c r="E280" s="10"/>
      <c r="F280" s="10"/>
      <c r="G280" s="10"/>
      <c r="I280" s="10"/>
      <c r="J280" s="10"/>
      <c r="K280" s="10"/>
    </row>
    <row r="281" spans="4:11" ht="13" x14ac:dyDescent="0.15">
      <c r="D281" s="10"/>
      <c r="E281" s="10"/>
      <c r="F281" s="10"/>
      <c r="G281" s="10"/>
      <c r="I281" s="10"/>
      <c r="J281" s="10"/>
      <c r="K281" s="10"/>
    </row>
    <row r="282" spans="4:11" ht="13" x14ac:dyDescent="0.15">
      <c r="D282" s="10"/>
      <c r="E282" s="10"/>
      <c r="F282" s="10"/>
      <c r="G282" s="10"/>
      <c r="I282" s="10"/>
      <c r="J282" s="10"/>
      <c r="K282" s="10"/>
    </row>
    <row r="283" spans="4:11" ht="13" x14ac:dyDescent="0.15">
      <c r="D283" s="10"/>
      <c r="E283" s="10"/>
      <c r="F283" s="10"/>
      <c r="G283" s="10"/>
      <c r="I283" s="10"/>
      <c r="J283" s="10"/>
      <c r="K283" s="10"/>
    </row>
    <row r="284" spans="4:11" ht="13" x14ac:dyDescent="0.15">
      <c r="D284" s="10"/>
      <c r="E284" s="10"/>
      <c r="F284" s="10"/>
      <c r="G284" s="10"/>
      <c r="I284" s="10"/>
      <c r="J284" s="10"/>
      <c r="K284" s="10"/>
    </row>
    <row r="285" spans="4:11" ht="13" x14ac:dyDescent="0.15">
      <c r="D285" s="10"/>
      <c r="E285" s="10"/>
      <c r="F285" s="10"/>
      <c r="G285" s="10"/>
      <c r="I285" s="10"/>
      <c r="J285" s="10"/>
      <c r="K285" s="10"/>
    </row>
    <row r="286" spans="4:11" ht="13" x14ac:dyDescent="0.15">
      <c r="D286" s="10"/>
      <c r="E286" s="10"/>
      <c r="F286" s="10"/>
      <c r="G286" s="10"/>
      <c r="I286" s="10"/>
      <c r="J286" s="10"/>
      <c r="K286" s="10"/>
    </row>
    <row r="287" spans="4:11" ht="13" x14ac:dyDescent="0.15">
      <c r="D287" s="10"/>
      <c r="E287" s="10"/>
      <c r="F287" s="10"/>
      <c r="G287" s="10"/>
      <c r="I287" s="10"/>
      <c r="J287" s="10"/>
      <c r="K287" s="10"/>
    </row>
    <row r="288" spans="4:11" ht="13" x14ac:dyDescent="0.15">
      <c r="D288" s="10"/>
      <c r="E288" s="10"/>
      <c r="F288" s="10"/>
      <c r="G288" s="10"/>
      <c r="I288" s="10"/>
      <c r="J288" s="10"/>
      <c r="K288" s="10"/>
    </row>
    <row r="289" spans="4:11" ht="13" x14ac:dyDescent="0.15">
      <c r="D289" s="10"/>
      <c r="E289" s="10"/>
      <c r="F289" s="10"/>
      <c r="G289" s="10"/>
      <c r="I289" s="10"/>
      <c r="J289" s="10"/>
      <c r="K289" s="10"/>
    </row>
    <row r="290" spans="4:11" ht="13" x14ac:dyDescent="0.15">
      <c r="D290" s="10"/>
      <c r="E290" s="10"/>
      <c r="F290" s="10"/>
      <c r="G290" s="10"/>
      <c r="I290" s="10"/>
      <c r="J290" s="10"/>
      <c r="K290" s="10"/>
    </row>
    <row r="291" spans="4:11" ht="13" x14ac:dyDescent="0.15">
      <c r="D291" s="10"/>
      <c r="E291" s="10"/>
      <c r="F291" s="10"/>
      <c r="G291" s="10"/>
      <c r="I291" s="10"/>
      <c r="J291" s="10"/>
      <c r="K291" s="10"/>
    </row>
    <row r="292" spans="4:11" ht="13" x14ac:dyDescent="0.15">
      <c r="D292" s="10"/>
      <c r="E292" s="10"/>
      <c r="F292" s="10"/>
      <c r="G292" s="10"/>
      <c r="I292" s="10"/>
      <c r="J292" s="10"/>
      <c r="K292" s="10"/>
    </row>
    <row r="293" spans="4:11" ht="13" x14ac:dyDescent="0.15">
      <c r="D293" s="10"/>
      <c r="E293" s="10"/>
      <c r="F293" s="10"/>
      <c r="G293" s="10"/>
      <c r="I293" s="10"/>
      <c r="J293" s="10"/>
      <c r="K293" s="10"/>
    </row>
    <row r="294" spans="4:11" ht="13" x14ac:dyDescent="0.15">
      <c r="D294" s="10"/>
      <c r="E294" s="10"/>
      <c r="F294" s="10"/>
      <c r="G294" s="10"/>
      <c r="I294" s="10"/>
      <c r="J294" s="10"/>
      <c r="K294" s="10"/>
    </row>
    <row r="295" spans="4:11" ht="13" x14ac:dyDescent="0.15">
      <c r="D295" s="10"/>
      <c r="E295" s="10"/>
      <c r="F295" s="10"/>
      <c r="G295" s="10"/>
      <c r="I295" s="10"/>
      <c r="J295" s="10"/>
      <c r="K295" s="10"/>
    </row>
    <row r="296" spans="4:11" ht="13" x14ac:dyDescent="0.15">
      <c r="D296" s="10"/>
      <c r="E296" s="10"/>
      <c r="F296" s="10"/>
      <c r="G296" s="10"/>
      <c r="I296" s="10"/>
      <c r="J296" s="10"/>
      <c r="K296" s="10"/>
    </row>
    <row r="297" spans="4:11" ht="13" x14ac:dyDescent="0.15">
      <c r="D297" s="10"/>
      <c r="E297" s="10"/>
      <c r="F297" s="10"/>
      <c r="G297" s="10"/>
      <c r="I297" s="10"/>
      <c r="J297" s="10"/>
      <c r="K297" s="10"/>
    </row>
    <row r="298" spans="4:11" ht="13" x14ac:dyDescent="0.15">
      <c r="D298" s="10"/>
      <c r="E298" s="10"/>
      <c r="F298" s="10"/>
      <c r="G298" s="10"/>
      <c r="I298" s="10"/>
      <c r="J298" s="10"/>
      <c r="K298" s="10"/>
    </row>
    <row r="299" spans="4:11" ht="13" x14ac:dyDescent="0.15">
      <c r="D299" s="10"/>
      <c r="E299" s="10"/>
      <c r="F299" s="10"/>
      <c r="G299" s="10"/>
      <c r="I299" s="10"/>
      <c r="J299" s="10"/>
      <c r="K299" s="10"/>
    </row>
    <row r="300" spans="4:11" ht="13" x14ac:dyDescent="0.15">
      <c r="D300" s="10"/>
      <c r="E300" s="10"/>
      <c r="F300" s="10"/>
      <c r="G300" s="10"/>
      <c r="I300" s="10"/>
      <c r="J300" s="10"/>
      <c r="K300" s="10"/>
    </row>
    <row r="301" spans="4:11" ht="13" x14ac:dyDescent="0.15">
      <c r="D301" s="10"/>
      <c r="E301" s="10"/>
      <c r="F301" s="10"/>
      <c r="G301" s="10"/>
      <c r="I301" s="10"/>
      <c r="J301" s="10"/>
      <c r="K301" s="10"/>
    </row>
    <row r="302" spans="4:11" ht="13" x14ac:dyDescent="0.15">
      <c r="D302" s="10"/>
      <c r="E302" s="10"/>
      <c r="F302" s="10"/>
      <c r="G302" s="10"/>
      <c r="I302" s="10"/>
      <c r="J302" s="10"/>
      <c r="K302" s="10"/>
    </row>
    <row r="303" spans="4:11" ht="13" x14ac:dyDescent="0.15">
      <c r="D303" s="10"/>
      <c r="E303" s="10"/>
      <c r="F303" s="10"/>
      <c r="G303" s="10"/>
      <c r="I303" s="10"/>
      <c r="J303" s="10"/>
      <c r="K303" s="10"/>
    </row>
    <row r="304" spans="4:11" ht="13" x14ac:dyDescent="0.15">
      <c r="D304" s="10"/>
      <c r="E304" s="10"/>
      <c r="F304" s="10"/>
      <c r="G304" s="10"/>
      <c r="I304" s="10"/>
      <c r="J304" s="10"/>
      <c r="K304" s="10"/>
    </row>
    <row r="305" spans="4:11" ht="13" x14ac:dyDescent="0.15">
      <c r="D305" s="10"/>
      <c r="E305" s="10"/>
      <c r="F305" s="10"/>
      <c r="G305" s="10"/>
      <c r="I305" s="10"/>
      <c r="J305" s="10"/>
      <c r="K305" s="10"/>
    </row>
    <row r="306" spans="4:11" ht="13" x14ac:dyDescent="0.15">
      <c r="D306" s="10"/>
      <c r="E306" s="10"/>
      <c r="F306" s="10"/>
      <c r="G306" s="10"/>
      <c r="I306" s="10"/>
      <c r="J306" s="10"/>
      <c r="K306" s="10"/>
    </row>
    <row r="307" spans="4:11" ht="13" x14ac:dyDescent="0.15">
      <c r="D307" s="10"/>
      <c r="E307" s="10"/>
      <c r="F307" s="10"/>
      <c r="G307" s="10"/>
      <c r="I307" s="10"/>
      <c r="J307" s="10"/>
      <c r="K307" s="10"/>
    </row>
    <row r="308" spans="4:11" ht="13" x14ac:dyDescent="0.15">
      <c r="D308" s="10"/>
      <c r="E308" s="10"/>
      <c r="F308" s="10"/>
      <c r="G308" s="10"/>
      <c r="I308" s="10"/>
      <c r="J308" s="10"/>
      <c r="K308" s="10"/>
    </row>
    <row r="309" spans="4:11" ht="13" x14ac:dyDescent="0.15">
      <c r="D309" s="10"/>
      <c r="E309" s="10"/>
      <c r="F309" s="10"/>
      <c r="G309" s="10"/>
      <c r="I309" s="10"/>
      <c r="J309" s="10"/>
      <c r="K309" s="10"/>
    </row>
    <row r="310" spans="4:11" ht="13" x14ac:dyDescent="0.15">
      <c r="D310" s="10"/>
      <c r="E310" s="10"/>
      <c r="F310" s="10"/>
      <c r="G310" s="10"/>
      <c r="I310" s="10"/>
      <c r="J310" s="10"/>
      <c r="K310" s="10"/>
    </row>
    <row r="311" spans="4:11" ht="13" x14ac:dyDescent="0.15">
      <c r="D311" s="10"/>
      <c r="E311" s="10"/>
      <c r="F311" s="10"/>
      <c r="G311" s="10"/>
      <c r="I311" s="10"/>
      <c r="J311" s="10"/>
      <c r="K311" s="10"/>
    </row>
    <row r="312" spans="4:11" ht="13" x14ac:dyDescent="0.15">
      <c r="D312" s="10"/>
      <c r="E312" s="10"/>
      <c r="F312" s="10"/>
      <c r="G312" s="10"/>
      <c r="I312" s="10"/>
      <c r="J312" s="10"/>
      <c r="K312" s="10"/>
    </row>
    <row r="313" spans="4:11" ht="13" x14ac:dyDescent="0.15">
      <c r="D313" s="10"/>
      <c r="E313" s="10"/>
      <c r="F313" s="10"/>
      <c r="G313" s="10"/>
      <c r="I313" s="10"/>
      <c r="J313" s="10"/>
      <c r="K313" s="10"/>
    </row>
    <row r="314" spans="4:11" ht="13" x14ac:dyDescent="0.15">
      <c r="D314" s="10"/>
      <c r="E314" s="10"/>
      <c r="F314" s="10"/>
      <c r="G314" s="10"/>
      <c r="I314" s="10"/>
      <c r="J314" s="10"/>
      <c r="K314" s="10"/>
    </row>
    <row r="315" spans="4:11" ht="13" x14ac:dyDescent="0.15">
      <c r="D315" s="10"/>
      <c r="E315" s="10"/>
      <c r="F315" s="10"/>
      <c r="G315" s="10"/>
      <c r="I315" s="10"/>
      <c r="J315" s="10"/>
      <c r="K315" s="10"/>
    </row>
    <row r="316" spans="4:11" ht="13" x14ac:dyDescent="0.15">
      <c r="D316" s="10"/>
      <c r="E316" s="10"/>
      <c r="F316" s="10"/>
      <c r="G316" s="10"/>
      <c r="I316" s="10"/>
      <c r="J316" s="10"/>
      <c r="K316" s="10"/>
    </row>
    <row r="317" spans="4:11" ht="13" x14ac:dyDescent="0.15">
      <c r="D317" s="10"/>
      <c r="E317" s="10"/>
      <c r="F317" s="10"/>
      <c r="G317" s="10"/>
      <c r="I317" s="10"/>
      <c r="J317" s="10"/>
      <c r="K317" s="10"/>
    </row>
    <row r="318" spans="4:11" ht="13" x14ac:dyDescent="0.15">
      <c r="D318" s="10"/>
      <c r="E318" s="10"/>
      <c r="F318" s="10"/>
      <c r="G318" s="10"/>
      <c r="I318" s="10"/>
      <c r="J318" s="10"/>
      <c r="K318" s="10"/>
    </row>
    <row r="319" spans="4:11" ht="13" x14ac:dyDescent="0.15">
      <c r="D319" s="10"/>
      <c r="E319" s="10"/>
      <c r="F319" s="10"/>
      <c r="G319" s="10"/>
      <c r="I319" s="10"/>
      <c r="J319" s="10"/>
      <c r="K319" s="10"/>
    </row>
    <row r="320" spans="4:11" ht="13" x14ac:dyDescent="0.15">
      <c r="D320" s="10"/>
      <c r="E320" s="10"/>
      <c r="F320" s="10"/>
      <c r="G320" s="10"/>
      <c r="I320" s="10"/>
      <c r="J320" s="10"/>
      <c r="K320" s="10"/>
    </row>
    <row r="321" spans="4:11" ht="13" x14ac:dyDescent="0.15">
      <c r="D321" s="10"/>
      <c r="E321" s="10"/>
      <c r="F321" s="10"/>
      <c r="G321" s="10"/>
      <c r="I321" s="10"/>
      <c r="J321" s="10"/>
      <c r="K321" s="10"/>
    </row>
    <row r="322" spans="4:11" ht="13" x14ac:dyDescent="0.15">
      <c r="D322" s="10"/>
      <c r="E322" s="10"/>
      <c r="F322" s="10"/>
      <c r="G322" s="10"/>
      <c r="I322" s="10"/>
      <c r="J322" s="10"/>
      <c r="K322" s="10"/>
    </row>
    <row r="323" spans="4:11" ht="13" x14ac:dyDescent="0.15">
      <c r="D323" s="10"/>
      <c r="E323" s="10"/>
      <c r="F323" s="10"/>
      <c r="G323" s="10"/>
      <c r="I323" s="10"/>
      <c r="J323" s="10"/>
      <c r="K323" s="10"/>
    </row>
    <row r="324" spans="4:11" ht="13" x14ac:dyDescent="0.15">
      <c r="D324" s="10"/>
      <c r="E324" s="10"/>
      <c r="F324" s="10"/>
      <c r="G324" s="10"/>
      <c r="I324" s="10"/>
      <c r="J324" s="10"/>
      <c r="K324" s="10"/>
    </row>
    <row r="325" spans="4:11" ht="13" x14ac:dyDescent="0.15">
      <c r="D325" s="10"/>
      <c r="E325" s="10"/>
      <c r="F325" s="10"/>
      <c r="G325" s="10"/>
      <c r="I325" s="10"/>
      <c r="J325" s="10"/>
      <c r="K325" s="10"/>
    </row>
    <row r="326" spans="4:11" ht="13" x14ac:dyDescent="0.15">
      <c r="D326" s="10"/>
      <c r="E326" s="10"/>
      <c r="F326" s="10"/>
      <c r="G326" s="10"/>
      <c r="I326" s="10"/>
      <c r="J326" s="10"/>
      <c r="K326" s="10"/>
    </row>
    <row r="327" spans="4:11" ht="13" x14ac:dyDescent="0.15">
      <c r="D327" s="10"/>
      <c r="E327" s="10"/>
      <c r="F327" s="10"/>
      <c r="G327" s="10"/>
      <c r="I327" s="10"/>
      <c r="J327" s="10"/>
      <c r="K327" s="10"/>
    </row>
    <row r="328" spans="4:11" ht="13" x14ac:dyDescent="0.15">
      <c r="D328" s="10"/>
      <c r="E328" s="10"/>
      <c r="F328" s="10"/>
      <c r="G328" s="10"/>
      <c r="I328" s="10"/>
      <c r="J328" s="10"/>
      <c r="K328" s="10"/>
    </row>
    <row r="329" spans="4:11" ht="13" x14ac:dyDescent="0.15">
      <c r="D329" s="10"/>
      <c r="E329" s="10"/>
      <c r="F329" s="10"/>
      <c r="G329" s="10"/>
      <c r="I329" s="10"/>
      <c r="J329" s="10"/>
      <c r="K329" s="10"/>
    </row>
    <row r="330" spans="4:11" ht="13" x14ac:dyDescent="0.15">
      <c r="D330" s="10"/>
      <c r="E330" s="10"/>
      <c r="F330" s="10"/>
      <c r="G330" s="10"/>
      <c r="I330" s="10"/>
      <c r="J330" s="10"/>
      <c r="K330" s="10"/>
    </row>
    <row r="331" spans="4:11" ht="13" x14ac:dyDescent="0.15">
      <c r="D331" s="10"/>
      <c r="E331" s="10"/>
      <c r="F331" s="10"/>
      <c r="G331" s="10"/>
      <c r="I331" s="10"/>
      <c r="J331" s="10"/>
      <c r="K331" s="10"/>
    </row>
    <row r="332" spans="4:11" ht="13" x14ac:dyDescent="0.15">
      <c r="D332" s="10"/>
      <c r="E332" s="10"/>
      <c r="F332" s="10"/>
      <c r="G332" s="10"/>
      <c r="I332" s="10"/>
      <c r="J332" s="10"/>
      <c r="K332" s="10"/>
    </row>
    <row r="333" spans="4:11" ht="13" x14ac:dyDescent="0.15">
      <c r="D333" s="10"/>
      <c r="E333" s="10"/>
      <c r="F333" s="10"/>
      <c r="G333" s="10"/>
      <c r="I333" s="10"/>
      <c r="J333" s="10"/>
      <c r="K333" s="10"/>
    </row>
    <row r="334" spans="4:11" ht="13" x14ac:dyDescent="0.15">
      <c r="D334" s="10"/>
      <c r="E334" s="10"/>
      <c r="F334" s="10"/>
      <c r="G334" s="10"/>
      <c r="I334" s="10"/>
      <c r="J334" s="10"/>
      <c r="K334" s="10"/>
    </row>
    <row r="335" spans="4:11" ht="13" x14ac:dyDescent="0.15">
      <c r="D335" s="10"/>
      <c r="E335" s="10"/>
      <c r="F335" s="10"/>
      <c r="G335" s="10"/>
      <c r="I335" s="10"/>
      <c r="J335" s="10"/>
      <c r="K335" s="10"/>
    </row>
    <row r="336" spans="4:11" ht="13" x14ac:dyDescent="0.15">
      <c r="D336" s="10"/>
      <c r="E336" s="10"/>
      <c r="F336" s="10"/>
      <c r="G336" s="10"/>
      <c r="I336" s="10"/>
      <c r="J336" s="10"/>
      <c r="K336" s="10"/>
    </row>
    <row r="337" spans="4:11" ht="13" x14ac:dyDescent="0.15">
      <c r="D337" s="10"/>
      <c r="E337" s="10"/>
      <c r="F337" s="10"/>
      <c r="G337" s="10"/>
      <c r="I337" s="10"/>
      <c r="J337" s="10"/>
      <c r="K337" s="10"/>
    </row>
    <row r="338" spans="4:11" ht="13" x14ac:dyDescent="0.15">
      <c r="D338" s="10"/>
      <c r="E338" s="10"/>
      <c r="F338" s="10"/>
      <c r="G338" s="10"/>
      <c r="I338" s="10"/>
      <c r="J338" s="10"/>
      <c r="K338" s="10"/>
    </row>
    <row r="339" spans="4:11" ht="13" x14ac:dyDescent="0.15">
      <c r="D339" s="10"/>
      <c r="E339" s="10"/>
      <c r="F339" s="10"/>
      <c r="G339" s="10"/>
      <c r="I339" s="10"/>
      <c r="J339" s="10"/>
      <c r="K339" s="10"/>
    </row>
    <row r="340" spans="4:11" ht="13" x14ac:dyDescent="0.15">
      <c r="D340" s="10"/>
      <c r="E340" s="10"/>
      <c r="F340" s="10"/>
      <c r="G340" s="10"/>
      <c r="I340" s="10"/>
      <c r="J340" s="10"/>
      <c r="K340" s="10"/>
    </row>
    <row r="341" spans="4:11" ht="13" x14ac:dyDescent="0.15">
      <c r="D341" s="10"/>
      <c r="E341" s="10"/>
      <c r="F341" s="10"/>
      <c r="G341" s="10"/>
      <c r="I341" s="10"/>
      <c r="J341" s="10"/>
      <c r="K341" s="10"/>
    </row>
    <row r="342" spans="4:11" ht="13" x14ac:dyDescent="0.15">
      <c r="D342" s="10"/>
      <c r="E342" s="10"/>
      <c r="F342" s="10"/>
      <c r="G342" s="10"/>
      <c r="I342" s="10"/>
      <c r="J342" s="10"/>
      <c r="K342" s="10"/>
    </row>
    <row r="343" spans="4:11" ht="13" x14ac:dyDescent="0.15">
      <c r="D343" s="10"/>
      <c r="E343" s="10"/>
      <c r="F343" s="10"/>
      <c r="G343" s="10"/>
      <c r="I343" s="10"/>
      <c r="J343" s="10"/>
      <c r="K343" s="10"/>
    </row>
    <row r="344" spans="4:11" ht="13" x14ac:dyDescent="0.15">
      <c r="D344" s="10"/>
      <c r="E344" s="10"/>
      <c r="F344" s="10"/>
      <c r="G344" s="10"/>
      <c r="I344" s="10"/>
      <c r="J344" s="10"/>
      <c r="K344" s="10"/>
    </row>
    <row r="345" spans="4:11" ht="13" x14ac:dyDescent="0.15">
      <c r="D345" s="10"/>
      <c r="E345" s="10"/>
      <c r="F345" s="10"/>
      <c r="G345" s="10"/>
      <c r="I345" s="10"/>
      <c r="J345" s="10"/>
      <c r="K345" s="10"/>
    </row>
    <row r="346" spans="4:11" ht="13" x14ac:dyDescent="0.15">
      <c r="D346" s="10"/>
      <c r="E346" s="10"/>
      <c r="F346" s="10"/>
      <c r="G346" s="10"/>
      <c r="I346" s="10"/>
      <c r="J346" s="10"/>
      <c r="K346" s="10"/>
    </row>
    <row r="347" spans="4:11" ht="13" x14ac:dyDescent="0.15">
      <c r="D347" s="10"/>
      <c r="E347" s="10"/>
      <c r="F347" s="10"/>
      <c r="G347" s="10"/>
      <c r="I347" s="10"/>
      <c r="J347" s="10"/>
      <c r="K347" s="10"/>
    </row>
    <row r="348" spans="4:11" ht="13" x14ac:dyDescent="0.15">
      <c r="D348" s="10"/>
      <c r="E348" s="10"/>
      <c r="F348" s="10"/>
      <c r="G348" s="10"/>
      <c r="I348" s="10"/>
      <c r="J348" s="10"/>
      <c r="K348" s="10"/>
    </row>
    <row r="349" spans="4:11" ht="13" x14ac:dyDescent="0.15">
      <c r="D349" s="10"/>
      <c r="E349" s="10"/>
      <c r="F349" s="10"/>
      <c r="G349" s="10"/>
      <c r="I349" s="10"/>
      <c r="J349" s="10"/>
      <c r="K349" s="10"/>
    </row>
    <row r="350" spans="4:11" ht="13" x14ac:dyDescent="0.15">
      <c r="D350" s="10"/>
      <c r="E350" s="10"/>
      <c r="F350" s="10"/>
      <c r="G350" s="10"/>
      <c r="I350" s="10"/>
      <c r="J350" s="10"/>
      <c r="K350" s="10"/>
    </row>
    <row r="351" spans="4:11" ht="13" x14ac:dyDescent="0.15">
      <c r="D351" s="10"/>
      <c r="E351" s="10"/>
      <c r="F351" s="10"/>
      <c r="G351" s="10"/>
      <c r="I351" s="10"/>
      <c r="J351" s="10"/>
      <c r="K351" s="10"/>
    </row>
    <row r="352" spans="4:11" ht="13" x14ac:dyDescent="0.15">
      <c r="D352" s="10"/>
      <c r="E352" s="10"/>
      <c r="F352" s="10"/>
      <c r="G352" s="10"/>
      <c r="I352" s="10"/>
      <c r="J352" s="10"/>
      <c r="K352" s="10"/>
    </row>
    <row r="353" spans="4:11" ht="13" x14ac:dyDescent="0.15">
      <c r="D353" s="10"/>
      <c r="E353" s="10"/>
      <c r="F353" s="10"/>
      <c r="G353" s="10"/>
      <c r="I353" s="10"/>
      <c r="J353" s="10"/>
      <c r="K353" s="10"/>
    </row>
    <row r="354" spans="4:11" ht="13" x14ac:dyDescent="0.15">
      <c r="D354" s="10"/>
      <c r="E354" s="10"/>
      <c r="F354" s="10"/>
      <c r="G354" s="10"/>
      <c r="I354" s="10"/>
      <c r="J354" s="10"/>
      <c r="K354" s="10"/>
    </row>
    <row r="355" spans="4:11" ht="13" x14ac:dyDescent="0.15">
      <c r="D355" s="10"/>
      <c r="E355" s="10"/>
      <c r="F355" s="10"/>
      <c r="G355" s="10"/>
      <c r="I355" s="10"/>
      <c r="J355" s="10"/>
      <c r="K355" s="10"/>
    </row>
    <row r="356" spans="4:11" ht="13" x14ac:dyDescent="0.15">
      <c r="D356" s="10"/>
      <c r="E356" s="10"/>
      <c r="F356" s="10"/>
      <c r="G356" s="10"/>
      <c r="I356" s="10"/>
      <c r="J356" s="10"/>
      <c r="K356" s="10"/>
    </row>
    <row r="357" spans="4:11" ht="13" x14ac:dyDescent="0.15">
      <c r="D357" s="10"/>
      <c r="E357" s="10"/>
      <c r="F357" s="10"/>
      <c r="G357" s="10"/>
      <c r="I357" s="10"/>
      <c r="J357" s="10"/>
      <c r="K357" s="10"/>
    </row>
    <row r="358" spans="4:11" ht="13" x14ac:dyDescent="0.15">
      <c r="D358" s="10"/>
      <c r="E358" s="10"/>
      <c r="F358" s="10"/>
      <c r="G358" s="10"/>
      <c r="I358" s="10"/>
      <c r="J358" s="10"/>
      <c r="K358" s="10"/>
    </row>
    <row r="359" spans="4:11" ht="13" x14ac:dyDescent="0.15">
      <c r="D359" s="10"/>
      <c r="E359" s="10"/>
      <c r="F359" s="10"/>
      <c r="G359" s="10"/>
      <c r="I359" s="10"/>
      <c r="J359" s="10"/>
      <c r="K359" s="10"/>
    </row>
    <row r="360" spans="4:11" ht="13" x14ac:dyDescent="0.15">
      <c r="D360" s="10"/>
      <c r="E360" s="10"/>
      <c r="F360" s="10"/>
      <c r="G360" s="10"/>
      <c r="I360" s="10"/>
      <c r="J360" s="10"/>
      <c r="K360" s="10"/>
    </row>
    <row r="361" spans="4:11" ht="13" x14ac:dyDescent="0.15">
      <c r="D361" s="10"/>
      <c r="E361" s="10"/>
      <c r="F361" s="10"/>
      <c r="G361" s="10"/>
      <c r="I361" s="10"/>
      <c r="J361" s="10"/>
      <c r="K361" s="10"/>
    </row>
    <row r="362" spans="4:11" ht="13" x14ac:dyDescent="0.15">
      <c r="D362" s="10"/>
      <c r="E362" s="10"/>
      <c r="F362" s="10"/>
      <c r="G362" s="10"/>
      <c r="I362" s="10"/>
      <c r="J362" s="10"/>
      <c r="K362" s="10"/>
    </row>
    <row r="363" spans="4:11" ht="13" x14ac:dyDescent="0.15">
      <c r="D363" s="10"/>
      <c r="E363" s="10"/>
      <c r="F363" s="10"/>
      <c r="G363" s="10"/>
      <c r="I363" s="10"/>
      <c r="J363" s="10"/>
      <c r="K363" s="10"/>
    </row>
    <row r="364" spans="4:11" ht="13" x14ac:dyDescent="0.15">
      <c r="D364" s="10"/>
      <c r="E364" s="10"/>
      <c r="F364" s="10"/>
      <c r="G364" s="10"/>
      <c r="I364" s="10"/>
      <c r="J364" s="10"/>
      <c r="K364" s="10"/>
    </row>
    <row r="365" spans="4:11" ht="13" x14ac:dyDescent="0.15">
      <c r="D365" s="10"/>
      <c r="E365" s="10"/>
      <c r="F365" s="10"/>
      <c r="G365" s="10"/>
      <c r="I365" s="10"/>
      <c r="J365" s="10"/>
      <c r="K365" s="10"/>
    </row>
    <row r="366" spans="4:11" ht="13" x14ac:dyDescent="0.15">
      <c r="D366" s="10"/>
      <c r="E366" s="10"/>
      <c r="F366" s="10"/>
      <c r="G366" s="10"/>
      <c r="I366" s="10"/>
      <c r="J366" s="10"/>
      <c r="K366" s="10"/>
    </row>
    <row r="367" spans="4:11" ht="13" x14ac:dyDescent="0.15">
      <c r="D367" s="10"/>
      <c r="E367" s="10"/>
      <c r="F367" s="10"/>
      <c r="G367" s="10"/>
      <c r="I367" s="10"/>
      <c r="J367" s="10"/>
      <c r="K367" s="10"/>
    </row>
    <row r="368" spans="4:11" ht="13" x14ac:dyDescent="0.15">
      <c r="D368" s="10"/>
      <c r="E368" s="10"/>
      <c r="F368" s="10"/>
      <c r="G368" s="10"/>
      <c r="I368" s="10"/>
      <c r="J368" s="10"/>
      <c r="K368" s="10"/>
    </row>
    <row r="369" spans="4:11" ht="13" x14ac:dyDescent="0.15">
      <c r="D369" s="10"/>
      <c r="E369" s="10"/>
      <c r="F369" s="10"/>
      <c r="G369" s="10"/>
      <c r="I369" s="10"/>
      <c r="J369" s="10"/>
      <c r="K369" s="10"/>
    </row>
    <row r="370" spans="4:11" ht="13" x14ac:dyDescent="0.15">
      <c r="D370" s="10"/>
      <c r="E370" s="10"/>
      <c r="F370" s="10"/>
      <c r="G370" s="10"/>
      <c r="I370" s="10"/>
      <c r="J370" s="10"/>
      <c r="K370" s="10"/>
    </row>
    <row r="371" spans="4:11" ht="13" x14ac:dyDescent="0.15">
      <c r="D371" s="10"/>
      <c r="E371" s="10"/>
      <c r="F371" s="10"/>
      <c r="G371" s="10"/>
      <c r="I371" s="10"/>
      <c r="J371" s="10"/>
      <c r="K371" s="10"/>
    </row>
    <row r="372" spans="4:11" ht="13" x14ac:dyDescent="0.15">
      <c r="D372" s="10"/>
      <c r="E372" s="10"/>
      <c r="F372" s="10"/>
      <c r="G372" s="10"/>
      <c r="I372" s="10"/>
      <c r="J372" s="10"/>
      <c r="K372" s="10"/>
    </row>
    <row r="373" spans="4:11" ht="13" x14ac:dyDescent="0.15">
      <c r="D373" s="10"/>
      <c r="E373" s="10"/>
      <c r="F373" s="10"/>
      <c r="G373" s="10"/>
      <c r="I373" s="10"/>
      <c r="J373" s="10"/>
      <c r="K373" s="10"/>
    </row>
    <row r="374" spans="4:11" ht="13" x14ac:dyDescent="0.15">
      <c r="D374" s="10"/>
      <c r="E374" s="10"/>
      <c r="F374" s="10"/>
      <c r="G374" s="10"/>
      <c r="I374" s="10"/>
      <c r="J374" s="10"/>
      <c r="K374" s="10"/>
    </row>
    <row r="375" spans="4:11" ht="13" x14ac:dyDescent="0.15">
      <c r="D375" s="10"/>
      <c r="E375" s="10"/>
      <c r="F375" s="10"/>
      <c r="G375" s="10"/>
      <c r="I375" s="10"/>
      <c r="J375" s="10"/>
      <c r="K375" s="10"/>
    </row>
    <row r="376" spans="4:11" ht="13" x14ac:dyDescent="0.15">
      <c r="D376" s="10"/>
      <c r="E376" s="10"/>
      <c r="F376" s="10"/>
      <c r="G376" s="10"/>
      <c r="I376" s="10"/>
      <c r="J376" s="10"/>
      <c r="K376" s="10"/>
    </row>
    <row r="377" spans="4:11" ht="13" x14ac:dyDescent="0.15">
      <c r="D377" s="10"/>
      <c r="E377" s="10"/>
      <c r="F377" s="10"/>
      <c r="G377" s="10"/>
      <c r="I377" s="10"/>
      <c r="J377" s="10"/>
      <c r="K377" s="10"/>
    </row>
    <row r="378" spans="4:11" ht="13" x14ac:dyDescent="0.15">
      <c r="D378" s="10"/>
      <c r="E378" s="10"/>
      <c r="F378" s="10"/>
      <c r="G378" s="10"/>
      <c r="I378" s="10"/>
      <c r="J378" s="10"/>
      <c r="K378" s="10"/>
    </row>
    <row r="379" spans="4:11" ht="13" x14ac:dyDescent="0.15">
      <c r="D379" s="10"/>
      <c r="E379" s="10"/>
      <c r="F379" s="10"/>
      <c r="G379" s="10"/>
      <c r="I379" s="10"/>
      <c r="J379" s="10"/>
      <c r="K379" s="10"/>
    </row>
    <row r="380" spans="4:11" ht="13" x14ac:dyDescent="0.15">
      <c r="D380" s="10"/>
      <c r="E380" s="10"/>
      <c r="F380" s="10"/>
      <c r="G380" s="10"/>
      <c r="I380" s="10"/>
      <c r="J380" s="10"/>
      <c r="K380" s="10"/>
    </row>
    <row r="381" spans="4:11" ht="13" x14ac:dyDescent="0.15">
      <c r="D381" s="10"/>
      <c r="E381" s="10"/>
      <c r="F381" s="10"/>
      <c r="G381" s="10"/>
      <c r="I381" s="10"/>
      <c r="J381" s="10"/>
      <c r="K381" s="10"/>
    </row>
    <row r="382" spans="4:11" ht="13" x14ac:dyDescent="0.15">
      <c r="D382" s="10"/>
      <c r="E382" s="10"/>
      <c r="F382" s="10"/>
      <c r="G382" s="10"/>
      <c r="I382" s="10"/>
      <c r="J382" s="10"/>
      <c r="K382" s="10"/>
    </row>
    <row r="383" spans="4:11" ht="13" x14ac:dyDescent="0.15">
      <c r="D383" s="10"/>
      <c r="E383" s="10"/>
      <c r="F383" s="10"/>
      <c r="G383" s="10"/>
      <c r="I383" s="10"/>
      <c r="J383" s="10"/>
      <c r="K383" s="10"/>
    </row>
    <row r="384" spans="4:11" ht="13" x14ac:dyDescent="0.15">
      <c r="D384" s="10"/>
      <c r="E384" s="10"/>
      <c r="F384" s="10"/>
      <c r="G384" s="10"/>
      <c r="I384" s="10"/>
      <c r="J384" s="10"/>
      <c r="K384" s="10"/>
    </row>
    <row r="385" spans="4:11" ht="13" x14ac:dyDescent="0.15">
      <c r="D385" s="10"/>
      <c r="E385" s="10"/>
      <c r="F385" s="10"/>
      <c r="G385" s="10"/>
      <c r="I385" s="10"/>
      <c r="J385" s="10"/>
      <c r="K385" s="10"/>
    </row>
    <row r="386" spans="4:11" ht="13" x14ac:dyDescent="0.15">
      <c r="D386" s="10"/>
      <c r="E386" s="10"/>
      <c r="F386" s="10"/>
      <c r="G386" s="10"/>
      <c r="I386" s="10"/>
      <c r="J386" s="10"/>
      <c r="K386" s="10"/>
    </row>
    <row r="387" spans="4:11" ht="13" x14ac:dyDescent="0.15">
      <c r="D387" s="10"/>
      <c r="E387" s="10"/>
      <c r="F387" s="10"/>
      <c r="G387" s="10"/>
      <c r="I387" s="10"/>
      <c r="J387" s="10"/>
      <c r="K387" s="10"/>
    </row>
    <row r="388" spans="4:11" ht="13" x14ac:dyDescent="0.15">
      <c r="D388" s="10"/>
      <c r="E388" s="10"/>
      <c r="F388" s="10"/>
      <c r="G388" s="10"/>
      <c r="I388" s="10"/>
      <c r="J388" s="10"/>
      <c r="K388" s="10"/>
    </row>
    <row r="389" spans="4:11" ht="13" x14ac:dyDescent="0.15">
      <c r="D389" s="10"/>
      <c r="E389" s="10"/>
      <c r="F389" s="10"/>
      <c r="G389" s="10"/>
      <c r="I389" s="10"/>
      <c r="J389" s="10"/>
      <c r="K389" s="10"/>
    </row>
    <row r="390" spans="4:11" ht="13" x14ac:dyDescent="0.15">
      <c r="D390" s="10"/>
      <c r="E390" s="10"/>
      <c r="F390" s="10"/>
      <c r="G390" s="10"/>
      <c r="I390" s="10"/>
      <c r="J390" s="10"/>
      <c r="K390" s="10"/>
    </row>
    <row r="391" spans="4:11" ht="13" x14ac:dyDescent="0.15">
      <c r="D391" s="10"/>
      <c r="E391" s="10"/>
      <c r="F391" s="10"/>
      <c r="G391" s="10"/>
      <c r="I391" s="10"/>
      <c r="J391" s="10"/>
      <c r="K391" s="10"/>
    </row>
    <row r="392" spans="4:11" ht="13" x14ac:dyDescent="0.15">
      <c r="D392" s="10"/>
      <c r="E392" s="10"/>
      <c r="F392" s="10"/>
      <c r="G392" s="10"/>
      <c r="I392" s="10"/>
      <c r="J392" s="10"/>
      <c r="K392" s="10"/>
    </row>
    <row r="393" spans="4:11" ht="13" x14ac:dyDescent="0.15">
      <c r="D393" s="10"/>
      <c r="E393" s="10"/>
      <c r="F393" s="10"/>
      <c r="G393" s="10"/>
      <c r="I393" s="10"/>
      <c r="J393" s="10"/>
      <c r="K393" s="10"/>
    </row>
    <row r="394" spans="4:11" ht="13" x14ac:dyDescent="0.15">
      <c r="D394" s="10"/>
      <c r="E394" s="10"/>
      <c r="F394" s="10"/>
      <c r="G394" s="10"/>
      <c r="I394" s="10"/>
      <c r="J394" s="10"/>
      <c r="K394" s="10"/>
    </row>
    <row r="395" spans="4:11" ht="13" x14ac:dyDescent="0.15">
      <c r="D395" s="10"/>
      <c r="E395" s="10"/>
      <c r="F395" s="10"/>
      <c r="G395" s="10"/>
      <c r="I395" s="10"/>
      <c r="J395" s="10"/>
      <c r="K395" s="10"/>
    </row>
    <row r="396" spans="4:11" ht="13" x14ac:dyDescent="0.15">
      <c r="D396" s="10"/>
      <c r="E396" s="10"/>
      <c r="F396" s="10"/>
      <c r="G396" s="10"/>
      <c r="I396" s="10"/>
      <c r="J396" s="10"/>
      <c r="K396" s="10"/>
    </row>
    <row r="397" spans="4:11" ht="13" x14ac:dyDescent="0.15">
      <c r="D397" s="10"/>
      <c r="E397" s="10"/>
      <c r="F397" s="10"/>
      <c r="G397" s="10"/>
      <c r="I397" s="10"/>
      <c r="J397" s="10"/>
      <c r="K397" s="10"/>
    </row>
    <row r="398" spans="4:11" ht="13" x14ac:dyDescent="0.15">
      <c r="D398" s="10"/>
      <c r="E398" s="10"/>
      <c r="F398" s="10"/>
      <c r="G398" s="10"/>
      <c r="I398" s="10"/>
      <c r="J398" s="10"/>
      <c r="K398" s="10"/>
    </row>
    <row r="399" spans="4:11" ht="13" x14ac:dyDescent="0.15">
      <c r="D399" s="10"/>
      <c r="E399" s="10"/>
      <c r="F399" s="10"/>
      <c r="G399" s="10"/>
      <c r="I399" s="10"/>
      <c r="J399" s="10"/>
      <c r="K399" s="10"/>
    </row>
    <row r="400" spans="4:11" ht="13" x14ac:dyDescent="0.15">
      <c r="D400" s="10"/>
      <c r="E400" s="10"/>
      <c r="F400" s="10"/>
      <c r="G400" s="10"/>
      <c r="I400" s="10"/>
      <c r="J400" s="10"/>
      <c r="K400" s="10"/>
    </row>
    <row r="401" spans="4:11" ht="13" x14ac:dyDescent="0.15">
      <c r="D401" s="10"/>
      <c r="E401" s="10"/>
      <c r="F401" s="10"/>
      <c r="G401" s="10"/>
      <c r="I401" s="10"/>
      <c r="J401" s="10"/>
      <c r="K401" s="10"/>
    </row>
    <row r="402" spans="4:11" ht="13" x14ac:dyDescent="0.15">
      <c r="D402" s="10"/>
      <c r="E402" s="10"/>
      <c r="F402" s="10"/>
      <c r="G402" s="10"/>
      <c r="I402" s="10"/>
      <c r="J402" s="10"/>
      <c r="K402" s="10"/>
    </row>
    <row r="403" spans="4:11" ht="13" x14ac:dyDescent="0.15">
      <c r="D403" s="10"/>
      <c r="E403" s="10"/>
      <c r="F403" s="10"/>
      <c r="G403" s="10"/>
      <c r="I403" s="10"/>
      <c r="J403" s="10"/>
      <c r="K403" s="10"/>
    </row>
    <row r="404" spans="4:11" ht="13" x14ac:dyDescent="0.15">
      <c r="D404" s="10"/>
      <c r="E404" s="10"/>
      <c r="F404" s="10"/>
      <c r="G404" s="10"/>
      <c r="I404" s="10"/>
      <c r="J404" s="10"/>
      <c r="K404" s="10"/>
    </row>
    <row r="405" spans="4:11" ht="13" x14ac:dyDescent="0.15">
      <c r="D405" s="10"/>
      <c r="E405" s="10"/>
      <c r="F405" s="10"/>
      <c r="G405" s="10"/>
      <c r="I405" s="10"/>
      <c r="J405" s="10"/>
      <c r="K405" s="10"/>
    </row>
    <row r="406" spans="4:11" ht="13" x14ac:dyDescent="0.15">
      <c r="D406" s="10"/>
      <c r="E406" s="10"/>
      <c r="F406" s="10"/>
      <c r="G406" s="10"/>
      <c r="I406" s="10"/>
      <c r="J406" s="10"/>
      <c r="K406" s="10"/>
    </row>
    <row r="407" spans="4:11" ht="13" x14ac:dyDescent="0.15">
      <c r="D407" s="10"/>
      <c r="E407" s="10"/>
      <c r="F407" s="10"/>
      <c r="G407" s="10"/>
      <c r="I407" s="10"/>
      <c r="J407" s="10"/>
      <c r="K407" s="10"/>
    </row>
    <row r="408" spans="4:11" ht="13" x14ac:dyDescent="0.15">
      <c r="D408" s="10"/>
      <c r="E408" s="10"/>
      <c r="F408" s="10"/>
      <c r="G408" s="10"/>
      <c r="I408" s="10"/>
      <c r="J408" s="10"/>
      <c r="K408" s="10"/>
    </row>
    <row r="409" spans="4:11" ht="13" x14ac:dyDescent="0.15">
      <c r="D409" s="10"/>
      <c r="E409" s="10"/>
      <c r="F409" s="10"/>
      <c r="G409" s="10"/>
      <c r="I409" s="10"/>
      <c r="J409" s="10"/>
      <c r="K409" s="10"/>
    </row>
    <row r="410" spans="4:11" ht="13" x14ac:dyDescent="0.15">
      <c r="D410" s="10"/>
      <c r="E410" s="10"/>
      <c r="F410" s="10"/>
      <c r="G410" s="10"/>
      <c r="I410" s="10"/>
      <c r="J410" s="10"/>
      <c r="K410" s="10"/>
    </row>
    <row r="411" spans="4:11" ht="13" x14ac:dyDescent="0.15">
      <c r="D411" s="10"/>
      <c r="E411" s="10"/>
      <c r="F411" s="10"/>
      <c r="G411" s="10"/>
      <c r="I411" s="10"/>
      <c r="J411" s="10"/>
      <c r="K411" s="10"/>
    </row>
    <row r="412" spans="4:11" ht="13" x14ac:dyDescent="0.15">
      <c r="D412" s="10"/>
      <c r="E412" s="10"/>
      <c r="F412" s="10"/>
      <c r="G412" s="10"/>
      <c r="I412" s="10"/>
      <c r="J412" s="10"/>
      <c r="K412" s="10"/>
    </row>
    <row r="413" spans="4:11" ht="13" x14ac:dyDescent="0.15">
      <c r="D413" s="10"/>
      <c r="E413" s="10"/>
      <c r="F413" s="10"/>
      <c r="G413" s="10"/>
      <c r="I413" s="10"/>
      <c r="J413" s="10"/>
      <c r="K413" s="10"/>
    </row>
    <row r="414" spans="4:11" ht="13" x14ac:dyDescent="0.15">
      <c r="D414" s="10"/>
      <c r="E414" s="10"/>
      <c r="F414" s="10"/>
      <c r="G414" s="10"/>
      <c r="I414" s="10"/>
      <c r="J414" s="10"/>
      <c r="K414" s="10"/>
    </row>
    <row r="415" spans="4:11" ht="13" x14ac:dyDescent="0.15">
      <c r="D415" s="10"/>
      <c r="E415" s="10"/>
      <c r="F415" s="10"/>
      <c r="G415" s="10"/>
      <c r="I415" s="10"/>
      <c r="J415" s="10"/>
      <c r="K415" s="10"/>
    </row>
    <row r="416" spans="4:11" ht="13" x14ac:dyDescent="0.15">
      <c r="D416" s="10"/>
      <c r="E416" s="10"/>
      <c r="F416" s="10"/>
      <c r="G416" s="10"/>
      <c r="I416" s="10"/>
      <c r="J416" s="10"/>
      <c r="K416" s="10"/>
    </row>
    <row r="417" spans="4:11" ht="13" x14ac:dyDescent="0.15">
      <c r="D417" s="10"/>
      <c r="E417" s="10"/>
      <c r="F417" s="10"/>
      <c r="G417" s="10"/>
      <c r="I417" s="10"/>
      <c r="J417" s="10"/>
      <c r="K417" s="10"/>
    </row>
    <row r="418" spans="4:11" ht="13" x14ac:dyDescent="0.15">
      <c r="D418" s="10"/>
      <c r="E418" s="10"/>
      <c r="F418" s="10"/>
      <c r="G418" s="10"/>
      <c r="I418" s="10"/>
      <c r="J418" s="10"/>
      <c r="K418" s="10"/>
    </row>
    <row r="419" spans="4:11" ht="13" x14ac:dyDescent="0.15">
      <c r="D419" s="10"/>
      <c r="E419" s="10"/>
      <c r="F419" s="10"/>
      <c r="G419" s="10"/>
      <c r="I419" s="10"/>
      <c r="J419" s="10"/>
      <c r="K419" s="10"/>
    </row>
    <row r="420" spans="4:11" ht="13" x14ac:dyDescent="0.15">
      <c r="D420" s="10"/>
      <c r="E420" s="10"/>
      <c r="F420" s="10"/>
      <c r="G420" s="10"/>
      <c r="I420" s="10"/>
      <c r="J420" s="10"/>
      <c r="K420" s="10"/>
    </row>
    <row r="421" spans="4:11" ht="13" x14ac:dyDescent="0.15">
      <c r="D421" s="10"/>
      <c r="E421" s="10"/>
      <c r="F421" s="10"/>
      <c r="G421" s="10"/>
      <c r="I421" s="10"/>
      <c r="J421" s="10"/>
      <c r="K421" s="10"/>
    </row>
    <row r="422" spans="4:11" ht="13" x14ac:dyDescent="0.15">
      <c r="D422" s="10"/>
      <c r="E422" s="10"/>
      <c r="F422" s="10"/>
      <c r="G422" s="10"/>
      <c r="I422" s="10"/>
      <c r="J422" s="10"/>
      <c r="K422" s="10"/>
    </row>
    <row r="423" spans="4:11" ht="13" x14ac:dyDescent="0.15">
      <c r="D423" s="10"/>
      <c r="E423" s="10"/>
      <c r="F423" s="10"/>
      <c r="G423" s="10"/>
      <c r="I423" s="10"/>
      <c r="J423" s="10"/>
      <c r="K423" s="10"/>
    </row>
    <row r="424" spans="4:11" ht="13" x14ac:dyDescent="0.15">
      <c r="D424" s="10"/>
      <c r="E424" s="10"/>
      <c r="F424" s="10"/>
      <c r="G424" s="10"/>
      <c r="I424" s="10"/>
      <c r="J424" s="10"/>
      <c r="K424" s="10"/>
    </row>
    <row r="425" spans="4:11" ht="13" x14ac:dyDescent="0.15">
      <c r="D425" s="10"/>
      <c r="E425" s="10"/>
      <c r="F425" s="10"/>
      <c r="G425" s="10"/>
      <c r="I425" s="10"/>
      <c r="J425" s="10"/>
      <c r="K425" s="10"/>
    </row>
    <row r="426" spans="4:11" ht="13" x14ac:dyDescent="0.15">
      <c r="D426" s="10"/>
      <c r="E426" s="10"/>
      <c r="F426" s="10"/>
      <c r="G426" s="10"/>
      <c r="I426" s="10"/>
      <c r="J426" s="10"/>
      <c r="K426" s="10"/>
    </row>
    <row r="427" spans="4:11" ht="13" x14ac:dyDescent="0.15">
      <c r="D427" s="10"/>
      <c r="E427" s="10"/>
      <c r="F427" s="10"/>
      <c r="G427" s="10"/>
      <c r="I427" s="10"/>
      <c r="J427" s="10"/>
      <c r="K427" s="10"/>
    </row>
    <row r="428" spans="4:11" ht="13" x14ac:dyDescent="0.15">
      <c r="D428" s="10"/>
      <c r="E428" s="10"/>
      <c r="F428" s="10"/>
      <c r="G428" s="10"/>
      <c r="I428" s="10"/>
      <c r="J428" s="10"/>
      <c r="K428" s="10"/>
    </row>
    <row r="429" spans="4:11" ht="13" x14ac:dyDescent="0.15">
      <c r="D429" s="10"/>
      <c r="E429" s="10"/>
      <c r="F429" s="10"/>
      <c r="G429" s="10"/>
      <c r="I429" s="10"/>
      <c r="J429" s="10"/>
      <c r="K429" s="10"/>
    </row>
    <row r="430" spans="4:11" ht="13" x14ac:dyDescent="0.15">
      <c r="D430" s="10"/>
      <c r="E430" s="10"/>
      <c r="F430" s="10"/>
      <c r="G430" s="10"/>
      <c r="I430" s="10"/>
      <c r="J430" s="10"/>
      <c r="K430" s="10"/>
    </row>
    <row r="431" spans="4:11" ht="13" x14ac:dyDescent="0.15">
      <c r="D431" s="10"/>
      <c r="E431" s="10"/>
      <c r="F431" s="10"/>
      <c r="G431" s="10"/>
      <c r="I431" s="10"/>
      <c r="J431" s="10"/>
      <c r="K431" s="10"/>
    </row>
    <row r="432" spans="4:11" ht="13" x14ac:dyDescent="0.15">
      <c r="D432" s="10"/>
      <c r="E432" s="10"/>
      <c r="F432" s="10"/>
      <c r="G432" s="10"/>
      <c r="I432" s="10"/>
      <c r="J432" s="10"/>
      <c r="K432" s="10"/>
    </row>
    <row r="433" spans="4:11" ht="13" x14ac:dyDescent="0.15">
      <c r="D433" s="10"/>
      <c r="E433" s="10"/>
      <c r="F433" s="10"/>
      <c r="G433" s="10"/>
      <c r="I433" s="10"/>
      <c r="J433" s="10"/>
      <c r="K433" s="10"/>
    </row>
    <row r="434" spans="4:11" ht="13" x14ac:dyDescent="0.15">
      <c r="D434" s="10"/>
      <c r="E434" s="10"/>
      <c r="F434" s="10"/>
      <c r="G434" s="10"/>
      <c r="I434" s="10"/>
      <c r="J434" s="10"/>
      <c r="K434" s="10"/>
    </row>
    <row r="435" spans="4:11" ht="13" x14ac:dyDescent="0.15">
      <c r="D435" s="10"/>
      <c r="E435" s="10"/>
      <c r="F435" s="10"/>
      <c r="G435" s="10"/>
      <c r="I435" s="10"/>
      <c r="J435" s="10"/>
      <c r="K435" s="10"/>
    </row>
    <row r="436" spans="4:11" ht="13" x14ac:dyDescent="0.15">
      <c r="D436" s="10"/>
      <c r="E436" s="10"/>
      <c r="F436" s="10"/>
      <c r="G436" s="10"/>
      <c r="I436" s="10"/>
      <c r="J436" s="10"/>
      <c r="K436" s="10"/>
    </row>
    <row r="437" spans="4:11" ht="13" x14ac:dyDescent="0.15">
      <c r="D437" s="10"/>
      <c r="E437" s="10"/>
      <c r="F437" s="10"/>
      <c r="G437" s="10"/>
      <c r="I437" s="10"/>
      <c r="J437" s="10"/>
      <c r="K437" s="10"/>
    </row>
    <row r="438" spans="4:11" ht="13" x14ac:dyDescent="0.15">
      <c r="D438" s="10"/>
      <c r="E438" s="10"/>
      <c r="F438" s="10"/>
      <c r="G438" s="10"/>
      <c r="I438" s="10"/>
      <c r="J438" s="10"/>
      <c r="K438" s="10"/>
    </row>
    <row r="439" spans="4:11" ht="13" x14ac:dyDescent="0.15">
      <c r="D439" s="10"/>
      <c r="E439" s="10"/>
      <c r="F439" s="10"/>
      <c r="G439" s="10"/>
      <c r="I439" s="10"/>
      <c r="J439" s="10"/>
      <c r="K439" s="10"/>
    </row>
    <row r="440" spans="4:11" ht="13" x14ac:dyDescent="0.15">
      <c r="D440" s="10"/>
      <c r="E440" s="10"/>
      <c r="F440" s="10"/>
      <c r="G440" s="10"/>
      <c r="I440" s="10"/>
      <c r="J440" s="10"/>
      <c r="K440" s="10"/>
    </row>
    <row r="441" spans="4:11" ht="13" x14ac:dyDescent="0.15">
      <c r="D441" s="10"/>
      <c r="E441" s="10"/>
      <c r="F441" s="10"/>
      <c r="G441" s="10"/>
      <c r="I441" s="10"/>
      <c r="J441" s="10"/>
      <c r="K441" s="10"/>
    </row>
    <row r="442" spans="4:11" ht="13" x14ac:dyDescent="0.15">
      <c r="D442" s="10"/>
      <c r="E442" s="10"/>
      <c r="F442" s="10"/>
      <c r="G442" s="10"/>
      <c r="I442" s="10"/>
      <c r="J442" s="10"/>
      <c r="K442" s="10"/>
    </row>
    <row r="443" spans="4:11" ht="13" x14ac:dyDescent="0.15">
      <c r="D443" s="10"/>
      <c r="E443" s="10"/>
      <c r="F443" s="10"/>
      <c r="G443" s="10"/>
      <c r="I443" s="10"/>
      <c r="J443" s="10"/>
      <c r="K443" s="10"/>
    </row>
    <row r="444" spans="4:11" ht="13" x14ac:dyDescent="0.15">
      <c r="D444" s="10"/>
      <c r="E444" s="10"/>
      <c r="F444" s="10"/>
      <c r="G444" s="10"/>
      <c r="I444" s="10"/>
      <c r="J444" s="10"/>
      <c r="K444" s="10"/>
    </row>
    <row r="445" spans="4:11" ht="13" x14ac:dyDescent="0.15">
      <c r="D445" s="10"/>
      <c r="E445" s="10"/>
      <c r="F445" s="10"/>
      <c r="G445" s="10"/>
      <c r="I445" s="10"/>
      <c r="J445" s="10"/>
      <c r="K445" s="10"/>
    </row>
    <row r="446" spans="4:11" ht="13" x14ac:dyDescent="0.15">
      <c r="D446" s="10"/>
      <c r="E446" s="10"/>
      <c r="F446" s="10"/>
      <c r="G446" s="10"/>
      <c r="I446" s="10"/>
      <c r="J446" s="10"/>
      <c r="K446" s="10"/>
    </row>
    <row r="447" spans="4:11" ht="13" x14ac:dyDescent="0.15">
      <c r="D447" s="10"/>
      <c r="E447" s="10"/>
      <c r="F447" s="10"/>
      <c r="G447" s="10"/>
      <c r="I447" s="10"/>
      <c r="J447" s="10"/>
      <c r="K447" s="10"/>
    </row>
    <row r="448" spans="4:11" ht="13" x14ac:dyDescent="0.15">
      <c r="D448" s="10"/>
      <c r="E448" s="10"/>
      <c r="F448" s="10"/>
      <c r="G448" s="10"/>
      <c r="I448" s="10"/>
      <c r="J448" s="10"/>
      <c r="K448" s="10"/>
    </row>
    <row r="449" spans="4:11" ht="13" x14ac:dyDescent="0.15">
      <c r="D449" s="10"/>
      <c r="E449" s="10"/>
      <c r="F449" s="10"/>
      <c r="G449" s="10"/>
      <c r="I449" s="10"/>
      <c r="J449" s="10"/>
      <c r="K449" s="10"/>
    </row>
    <row r="450" spans="4:11" ht="13" x14ac:dyDescent="0.15">
      <c r="D450" s="10"/>
      <c r="E450" s="10"/>
      <c r="F450" s="10"/>
      <c r="G450" s="10"/>
      <c r="I450" s="10"/>
      <c r="J450" s="10"/>
      <c r="K450" s="10"/>
    </row>
    <row r="451" spans="4:11" ht="13" x14ac:dyDescent="0.15">
      <c r="D451" s="10"/>
      <c r="E451" s="10"/>
      <c r="F451" s="10"/>
      <c r="G451" s="10"/>
      <c r="I451" s="10"/>
      <c r="J451" s="10"/>
      <c r="K451" s="10"/>
    </row>
    <row r="452" spans="4:11" ht="13" x14ac:dyDescent="0.15">
      <c r="D452" s="10"/>
      <c r="E452" s="10"/>
      <c r="F452" s="10"/>
      <c r="G452" s="10"/>
      <c r="I452" s="10"/>
      <c r="J452" s="10"/>
      <c r="K452" s="10"/>
    </row>
    <row r="453" spans="4:11" ht="13" x14ac:dyDescent="0.15">
      <c r="D453" s="10"/>
      <c r="E453" s="10"/>
      <c r="F453" s="10"/>
      <c r="G453" s="10"/>
      <c r="I453" s="10"/>
      <c r="J453" s="10"/>
      <c r="K453" s="10"/>
    </row>
    <row r="454" spans="4:11" ht="13" x14ac:dyDescent="0.15">
      <c r="D454" s="10"/>
      <c r="E454" s="10"/>
      <c r="F454" s="10"/>
      <c r="G454" s="10"/>
      <c r="I454" s="10"/>
      <c r="J454" s="10"/>
      <c r="K454" s="10"/>
    </row>
    <row r="455" spans="4:11" ht="13" x14ac:dyDescent="0.15">
      <c r="D455" s="10"/>
      <c r="E455" s="10"/>
      <c r="F455" s="10"/>
      <c r="G455" s="10"/>
      <c r="I455" s="10"/>
      <c r="J455" s="10"/>
      <c r="K455" s="10"/>
    </row>
    <row r="456" spans="4:11" ht="13" x14ac:dyDescent="0.15">
      <c r="D456" s="10"/>
      <c r="E456" s="10"/>
      <c r="F456" s="10"/>
      <c r="G456" s="10"/>
      <c r="I456" s="10"/>
      <c r="J456" s="10"/>
      <c r="K456" s="10"/>
    </row>
    <row r="457" spans="4:11" ht="13" x14ac:dyDescent="0.15">
      <c r="D457" s="10"/>
      <c r="E457" s="10"/>
      <c r="F457" s="10"/>
      <c r="G457" s="10"/>
      <c r="I457" s="10"/>
      <c r="J457" s="10"/>
      <c r="K457" s="10"/>
    </row>
    <row r="458" spans="4:11" ht="13" x14ac:dyDescent="0.15">
      <c r="D458" s="10"/>
      <c r="E458" s="10"/>
      <c r="F458" s="10"/>
      <c r="G458" s="10"/>
      <c r="I458" s="10"/>
      <c r="J458" s="10"/>
      <c r="K458" s="10"/>
    </row>
    <row r="459" spans="4:11" ht="13" x14ac:dyDescent="0.15">
      <c r="D459" s="10"/>
      <c r="E459" s="10"/>
      <c r="F459" s="10"/>
      <c r="G459" s="10"/>
      <c r="I459" s="10"/>
      <c r="J459" s="10"/>
      <c r="K459" s="10"/>
    </row>
    <row r="460" spans="4:11" ht="13" x14ac:dyDescent="0.15">
      <c r="D460" s="10"/>
      <c r="E460" s="10"/>
      <c r="F460" s="10"/>
      <c r="G460" s="10"/>
      <c r="I460" s="10"/>
      <c r="J460" s="10"/>
      <c r="K460" s="10"/>
    </row>
    <row r="461" spans="4:11" ht="13" x14ac:dyDescent="0.15">
      <c r="D461" s="10"/>
      <c r="E461" s="10"/>
      <c r="F461" s="10"/>
      <c r="G461" s="10"/>
      <c r="I461" s="10"/>
      <c r="J461" s="10"/>
      <c r="K461" s="10"/>
    </row>
    <row r="462" spans="4:11" ht="13" x14ac:dyDescent="0.15">
      <c r="D462" s="10"/>
      <c r="E462" s="10"/>
      <c r="F462" s="10"/>
      <c r="G462" s="10"/>
      <c r="I462" s="10"/>
      <c r="J462" s="10"/>
      <c r="K462" s="10"/>
    </row>
    <row r="463" spans="4:11" ht="13" x14ac:dyDescent="0.15">
      <c r="D463" s="10"/>
      <c r="E463" s="10"/>
      <c r="F463" s="10"/>
      <c r="G463" s="10"/>
      <c r="I463" s="10"/>
      <c r="J463" s="10"/>
      <c r="K463" s="10"/>
    </row>
    <row r="464" spans="4:11" ht="13" x14ac:dyDescent="0.15">
      <c r="D464" s="10"/>
      <c r="E464" s="10"/>
      <c r="F464" s="10"/>
      <c r="G464" s="10"/>
      <c r="I464" s="10"/>
      <c r="J464" s="10"/>
      <c r="K464" s="10"/>
    </row>
    <row r="465" spans="4:11" ht="13" x14ac:dyDescent="0.15">
      <c r="D465" s="10"/>
      <c r="E465" s="10"/>
      <c r="F465" s="10"/>
      <c r="G465" s="10"/>
      <c r="I465" s="10"/>
      <c r="J465" s="10"/>
      <c r="K465" s="10"/>
    </row>
    <row r="466" spans="4:11" ht="13" x14ac:dyDescent="0.15">
      <c r="D466" s="10"/>
      <c r="E466" s="10"/>
      <c r="F466" s="10"/>
      <c r="G466" s="10"/>
      <c r="I466" s="10"/>
      <c r="J466" s="10"/>
      <c r="K466" s="10"/>
    </row>
    <row r="467" spans="4:11" ht="13" x14ac:dyDescent="0.15">
      <c r="D467" s="10"/>
      <c r="E467" s="10"/>
      <c r="F467" s="10"/>
      <c r="G467" s="10"/>
      <c r="I467" s="10"/>
      <c r="J467" s="10"/>
      <c r="K467" s="10"/>
    </row>
    <row r="468" spans="4:11" ht="13" x14ac:dyDescent="0.15">
      <c r="D468" s="10"/>
      <c r="E468" s="10"/>
      <c r="F468" s="10"/>
      <c r="G468" s="10"/>
      <c r="I468" s="10"/>
      <c r="J468" s="10"/>
      <c r="K468" s="10"/>
    </row>
    <row r="469" spans="4:11" ht="13" x14ac:dyDescent="0.15">
      <c r="D469" s="10"/>
      <c r="E469" s="10"/>
      <c r="F469" s="10"/>
      <c r="G469" s="10"/>
      <c r="I469" s="10"/>
      <c r="J469" s="10"/>
      <c r="K469" s="10"/>
    </row>
    <row r="470" spans="4:11" ht="13" x14ac:dyDescent="0.15">
      <c r="D470" s="10"/>
      <c r="E470" s="10"/>
      <c r="F470" s="10"/>
      <c r="G470" s="10"/>
      <c r="I470" s="10"/>
      <c r="J470" s="10"/>
      <c r="K470" s="10"/>
    </row>
    <row r="471" spans="4:11" ht="13" x14ac:dyDescent="0.15">
      <c r="D471" s="10"/>
      <c r="E471" s="10"/>
      <c r="F471" s="10"/>
      <c r="G471" s="10"/>
      <c r="I471" s="10"/>
      <c r="J471" s="10"/>
      <c r="K471" s="10"/>
    </row>
    <row r="472" spans="4:11" ht="13" x14ac:dyDescent="0.15">
      <c r="D472" s="10"/>
      <c r="E472" s="10"/>
      <c r="F472" s="10"/>
      <c r="G472" s="10"/>
      <c r="I472" s="10"/>
      <c r="J472" s="10"/>
      <c r="K472" s="10"/>
    </row>
    <row r="473" spans="4:11" ht="13" x14ac:dyDescent="0.15">
      <c r="D473" s="10"/>
      <c r="E473" s="10"/>
      <c r="F473" s="10"/>
      <c r="G473" s="10"/>
      <c r="I473" s="10"/>
      <c r="J473" s="10"/>
      <c r="K473" s="10"/>
    </row>
    <row r="474" spans="4:11" ht="13" x14ac:dyDescent="0.15">
      <c r="D474" s="10"/>
      <c r="E474" s="10"/>
      <c r="F474" s="10"/>
      <c r="G474" s="10"/>
      <c r="I474" s="10"/>
      <c r="J474" s="10"/>
      <c r="K474" s="10"/>
    </row>
    <row r="475" spans="4:11" ht="13" x14ac:dyDescent="0.15">
      <c r="D475" s="10"/>
      <c r="E475" s="10"/>
      <c r="F475" s="10"/>
      <c r="G475" s="10"/>
      <c r="I475" s="10"/>
      <c r="J475" s="10"/>
      <c r="K475" s="10"/>
    </row>
    <row r="476" spans="4:11" ht="13" x14ac:dyDescent="0.15">
      <c r="D476" s="10"/>
      <c r="E476" s="10"/>
      <c r="F476" s="10"/>
      <c r="G476" s="10"/>
      <c r="I476" s="10"/>
      <c r="J476" s="10"/>
      <c r="K476" s="10"/>
    </row>
    <row r="477" spans="4:11" ht="13" x14ac:dyDescent="0.15">
      <c r="D477" s="10"/>
      <c r="E477" s="10"/>
      <c r="F477" s="10"/>
      <c r="G477" s="10"/>
      <c r="I477" s="10"/>
      <c r="J477" s="10"/>
      <c r="K477" s="10"/>
    </row>
    <row r="478" spans="4:11" ht="13" x14ac:dyDescent="0.15">
      <c r="D478" s="10"/>
      <c r="E478" s="10"/>
      <c r="F478" s="10"/>
      <c r="G478" s="10"/>
      <c r="I478" s="10"/>
      <c r="J478" s="10"/>
      <c r="K478" s="10"/>
    </row>
    <row r="479" spans="4:11" ht="13" x14ac:dyDescent="0.15">
      <c r="D479" s="10"/>
      <c r="E479" s="10"/>
      <c r="F479" s="10"/>
      <c r="G479" s="10"/>
      <c r="I479" s="10"/>
      <c r="J479" s="10"/>
      <c r="K479" s="10"/>
    </row>
    <row r="480" spans="4:11" ht="13" x14ac:dyDescent="0.15">
      <c r="D480" s="10"/>
      <c r="E480" s="10"/>
      <c r="F480" s="10"/>
      <c r="G480" s="10"/>
      <c r="I480" s="10"/>
      <c r="J480" s="10"/>
      <c r="K480" s="10"/>
    </row>
    <row r="481" spans="4:11" ht="13" x14ac:dyDescent="0.15">
      <c r="D481" s="10"/>
      <c r="E481" s="10"/>
      <c r="F481" s="10"/>
      <c r="G481" s="10"/>
      <c r="I481" s="10"/>
      <c r="J481" s="10"/>
      <c r="K481" s="10"/>
    </row>
    <row r="482" spans="4:11" ht="13" x14ac:dyDescent="0.15">
      <c r="D482" s="10"/>
      <c r="E482" s="10"/>
      <c r="F482" s="10"/>
      <c r="G482" s="10"/>
      <c r="I482" s="10"/>
      <c r="J482" s="10"/>
      <c r="K482" s="10"/>
    </row>
    <row r="483" spans="4:11" ht="13" x14ac:dyDescent="0.15">
      <c r="D483" s="10"/>
      <c r="E483" s="10"/>
      <c r="F483" s="10"/>
      <c r="G483" s="10"/>
      <c r="I483" s="10"/>
      <c r="J483" s="10"/>
      <c r="K483" s="10"/>
    </row>
    <row r="484" spans="4:11" ht="13" x14ac:dyDescent="0.15">
      <c r="D484" s="10"/>
      <c r="E484" s="10"/>
      <c r="F484" s="10"/>
      <c r="G484" s="10"/>
      <c r="I484" s="10"/>
      <c r="J484" s="10"/>
      <c r="K484" s="10"/>
    </row>
    <row r="485" spans="4:11" ht="13" x14ac:dyDescent="0.15">
      <c r="D485" s="10"/>
      <c r="E485" s="10"/>
      <c r="F485" s="10"/>
      <c r="G485" s="10"/>
      <c r="I485" s="10"/>
      <c r="J485" s="10"/>
      <c r="K485" s="10"/>
    </row>
    <row r="486" spans="4:11" ht="13" x14ac:dyDescent="0.15">
      <c r="D486" s="10"/>
      <c r="E486" s="10"/>
      <c r="F486" s="10"/>
      <c r="G486" s="10"/>
      <c r="I486" s="10"/>
      <c r="J486" s="10"/>
      <c r="K486" s="10"/>
    </row>
    <row r="487" spans="4:11" ht="13" x14ac:dyDescent="0.15">
      <c r="D487" s="10"/>
      <c r="E487" s="10"/>
      <c r="F487" s="10"/>
      <c r="G487" s="10"/>
      <c r="I487" s="10"/>
      <c r="J487" s="10"/>
      <c r="K487" s="10"/>
    </row>
    <row r="488" spans="4:11" ht="13" x14ac:dyDescent="0.15">
      <c r="D488" s="10"/>
      <c r="E488" s="10"/>
      <c r="F488" s="10"/>
      <c r="G488" s="10"/>
      <c r="I488" s="10"/>
      <c r="J488" s="10"/>
      <c r="K488" s="10"/>
    </row>
    <row r="489" spans="4:11" ht="13" x14ac:dyDescent="0.15">
      <c r="D489" s="10"/>
      <c r="E489" s="10"/>
      <c r="F489" s="10"/>
      <c r="G489" s="10"/>
      <c r="I489" s="10"/>
      <c r="J489" s="10"/>
      <c r="K489" s="10"/>
    </row>
    <row r="490" spans="4:11" ht="13" x14ac:dyDescent="0.15">
      <c r="D490" s="10"/>
      <c r="E490" s="10"/>
      <c r="F490" s="10"/>
      <c r="G490" s="10"/>
      <c r="I490" s="10"/>
      <c r="J490" s="10"/>
      <c r="K490" s="10"/>
    </row>
    <row r="491" spans="4:11" ht="13" x14ac:dyDescent="0.15">
      <c r="D491" s="10"/>
      <c r="E491" s="10"/>
      <c r="F491" s="10"/>
      <c r="G491" s="10"/>
      <c r="I491" s="10"/>
      <c r="J491" s="10"/>
      <c r="K491" s="10"/>
    </row>
    <row r="492" spans="4:11" ht="13" x14ac:dyDescent="0.15">
      <c r="D492" s="10"/>
      <c r="E492" s="10"/>
      <c r="F492" s="10"/>
      <c r="G492" s="10"/>
      <c r="I492" s="10"/>
      <c r="J492" s="10"/>
      <c r="K492" s="10"/>
    </row>
    <row r="493" spans="4:11" ht="13" x14ac:dyDescent="0.15">
      <c r="D493" s="10"/>
      <c r="E493" s="10"/>
      <c r="F493" s="10"/>
      <c r="G493" s="10"/>
      <c r="I493" s="10"/>
      <c r="J493" s="10"/>
      <c r="K493" s="10"/>
    </row>
    <row r="494" spans="4:11" ht="13" x14ac:dyDescent="0.15">
      <c r="D494" s="10"/>
      <c r="E494" s="10"/>
      <c r="F494" s="10"/>
      <c r="G494" s="10"/>
      <c r="I494" s="10"/>
      <c r="J494" s="10"/>
      <c r="K494" s="10"/>
    </row>
    <row r="495" spans="4:11" ht="13" x14ac:dyDescent="0.15">
      <c r="D495" s="10"/>
      <c r="E495" s="10"/>
      <c r="F495" s="10"/>
      <c r="G495" s="10"/>
      <c r="I495" s="10"/>
      <c r="J495" s="10"/>
      <c r="K495" s="10"/>
    </row>
    <row r="496" spans="4:11" ht="13" x14ac:dyDescent="0.15">
      <c r="D496" s="10"/>
      <c r="E496" s="10"/>
      <c r="F496" s="10"/>
      <c r="G496" s="10"/>
      <c r="I496" s="10"/>
      <c r="J496" s="10"/>
      <c r="K496" s="10"/>
    </row>
    <row r="497" spans="4:11" ht="13" x14ac:dyDescent="0.15">
      <c r="D497" s="10"/>
      <c r="E497" s="10"/>
      <c r="F497" s="10"/>
      <c r="G497" s="10"/>
      <c r="I497" s="10"/>
      <c r="J497" s="10"/>
      <c r="K497" s="10"/>
    </row>
    <row r="498" spans="4:11" ht="13" x14ac:dyDescent="0.15">
      <c r="D498" s="10"/>
      <c r="E498" s="10"/>
      <c r="F498" s="10"/>
      <c r="G498" s="10"/>
      <c r="I498" s="10"/>
      <c r="J498" s="10"/>
      <c r="K498" s="10"/>
    </row>
    <row r="499" spans="4:11" ht="13" x14ac:dyDescent="0.15">
      <c r="D499" s="10"/>
      <c r="E499" s="10"/>
      <c r="F499" s="10"/>
      <c r="G499" s="10"/>
      <c r="I499" s="10"/>
      <c r="J499" s="10"/>
      <c r="K499" s="10"/>
    </row>
    <row r="500" spans="4:11" ht="13" x14ac:dyDescent="0.15">
      <c r="D500" s="10"/>
      <c r="E500" s="10"/>
      <c r="F500" s="10"/>
      <c r="G500" s="10"/>
      <c r="I500" s="10"/>
      <c r="J500" s="10"/>
      <c r="K500" s="10"/>
    </row>
    <row r="501" spans="4:11" ht="13" x14ac:dyDescent="0.15">
      <c r="D501" s="10"/>
      <c r="E501" s="10"/>
      <c r="F501" s="10"/>
      <c r="G501" s="10"/>
      <c r="I501" s="10"/>
      <c r="J501" s="10"/>
      <c r="K501" s="10"/>
    </row>
    <row r="502" spans="4:11" ht="13" x14ac:dyDescent="0.15">
      <c r="D502" s="10"/>
      <c r="E502" s="10"/>
      <c r="F502" s="10"/>
      <c r="G502" s="10"/>
      <c r="I502" s="10"/>
      <c r="J502" s="10"/>
      <c r="K502" s="10"/>
    </row>
    <row r="503" spans="4:11" ht="13" x14ac:dyDescent="0.15">
      <c r="D503" s="10"/>
      <c r="E503" s="10"/>
      <c r="F503" s="10"/>
      <c r="G503" s="10"/>
      <c r="I503" s="10"/>
      <c r="J503" s="10"/>
      <c r="K503" s="10"/>
    </row>
    <row r="504" spans="4:11" ht="13" x14ac:dyDescent="0.15">
      <c r="D504" s="10"/>
      <c r="E504" s="10"/>
      <c r="F504" s="10"/>
      <c r="G504" s="10"/>
      <c r="I504" s="10"/>
      <c r="J504" s="10"/>
      <c r="K504" s="10"/>
    </row>
    <row r="505" spans="4:11" ht="13" x14ac:dyDescent="0.15">
      <c r="D505" s="10"/>
      <c r="E505" s="10"/>
      <c r="F505" s="10"/>
      <c r="G505" s="10"/>
      <c r="I505" s="10"/>
      <c r="J505" s="10"/>
      <c r="K505" s="10"/>
    </row>
    <row r="506" spans="4:11" ht="13" x14ac:dyDescent="0.15">
      <c r="D506" s="10"/>
      <c r="E506" s="10"/>
      <c r="F506" s="10"/>
      <c r="G506" s="10"/>
      <c r="I506" s="10"/>
      <c r="J506" s="10"/>
      <c r="K506" s="10"/>
    </row>
    <row r="507" spans="4:11" ht="13" x14ac:dyDescent="0.15">
      <c r="D507" s="10"/>
      <c r="E507" s="10"/>
      <c r="F507" s="10"/>
      <c r="G507" s="10"/>
      <c r="I507" s="10"/>
      <c r="J507" s="10"/>
      <c r="K507" s="10"/>
    </row>
    <row r="508" spans="4:11" ht="13" x14ac:dyDescent="0.15">
      <c r="D508" s="10"/>
      <c r="E508" s="10"/>
      <c r="F508" s="10"/>
      <c r="G508" s="10"/>
      <c r="I508" s="10"/>
      <c r="J508" s="10"/>
      <c r="K508" s="10"/>
    </row>
    <row r="509" spans="4:11" ht="13" x14ac:dyDescent="0.15">
      <c r="D509" s="10"/>
      <c r="E509" s="10"/>
      <c r="F509" s="10"/>
      <c r="G509" s="10"/>
      <c r="I509" s="10"/>
      <c r="J509" s="10"/>
      <c r="K509" s="10"/>
    </row>
    <row r="510" spans="4:11" ht="13" x14ac:dyDescent="0.15">
      <c r="D510" s="10"/>
      <c r="E510" s="10"/>
      <c r="F510" s="10"/>
      <c r="G510" s="10"/>
      <c r="I510" s="10"/>
      <c r="J510" s="10"/>
      <c r="K510" s="10"/>
    </row>
    <row r="511" spans="4:11" ht="13" x14ac:dyDescent="0.15">
      <c r="D511" s="10"/>
      <c r="E511" s="10"/>
      <c r="F511" s="10"/>
      <c r="G511" s="10"/>
      <c r="I511" s="10"/>
      <c r="J511" s="10"/>
      <c r="K511" s="10"/>
    </row>
    <row r="512" spans="4:11" ht="13" x14ac:dyDescent="0.15">
      <c r="D512" s="10"/>
      <c r="E512" s="10"/>
      <c r="F512" s="10"/>
      <c r="G512" s="10"/>
      <c r="I512" s="10"/>
      <c r="J512" s="10"/>
      <c r="K512" s="10"/>
    </row>
    <row r="513" spans="4:11" ht="13" x14ac:dyDescent="0.15">
      <c r="D513" s="10"/>
      <c r="E513" s="10"/>
      <c r="F513" s="10"/>
      <c r="G513" s="10"/>
      <c r="I513" s="10"/>
      <c r="J513" s="10"/>
      <c r="K513" s="10"/>
    </row>
    <row r="514" spans="4:11" ht="13" x14ac:dyDescent="0.15">
      <c r="D514" s="10"/>
      <c r="E514" s="10"/>
      <c r="F514" s="10"/>
      <c r="G514" s="10"/>
      <c r="I514" s="10"/>
      <c r="J514" s="10"/>
      <c r="K514" s="10"/>
    </row>
    <row r="515" spans="4:11" ht="13" x14ac:dyDescent="0.15">
      <c r="D515" s="10"/>
      <c r="E515" s="10"/>
      <c r="F515" s="10"/>
      <c r="G515" s="10"/>
      <c r="I515" s="10"/>
      <c r="J515" s="10"/>
      <c r="K515" s="10"/>
    </row>
    <row r="516" spans="4:11" ht="13" x14ac:dyDescent="0.15">
      <c r="D516" s="10"/>
      <c r="E516" s="10"/>
      <c r="F516" s="10"/>
      <c r="G516" s="10"/>
      <c r="I516" s="10"/>
      <c r="J516" s="10"/>
      <c r="K516" s="10"/>
    </row>
    <row r="517" spans="4:11" ht="13" x14ac:dyDescent="0.15">
      <c r="D517" s="10"/>
      <c r="E517" s="10"/>
      <c r="F517" s="10"/>
      <c r="G517" s="10"/>
      <c r="I517" s="10"/>
      <c r="J517" s="10"/>
      <c r="K517" s="10"/>
    </row>
    <row r="518" spans="4:11" ht="13" x14ac:dyDescent="0.15">
      <c r="D518" s="10"/>
      <c r="E518" s="10"/>
      <c r="F518" s="10"/>
      <c r="G518" s="10"/>
      <c r="I518" s="10"/>
      <c r="J518" s="10"/>
      <c r="K518" s="10"/>
    </row>
    <row r="519" spans="4:11" ht="13" x14ac:dyDescent="0.15">
      <c r="D519" s="10"/>
      <c r="E519" s="10"/>
      <c r="F519" s="10"/>
      <c r="G519" s="10"/>
      <c r="I519" s="10"/>
      <c r="J519" s="10"/>
      <c r="K519" s="10"/>
    </row>
    <row r="520" spans="4:11" ht="13" x14ac:dyDescent="0.15">
      <c r="D520" s="10"/>
      <c r="E520" s="10"/>
      <c r="F520" s="10"/>
      <c r="G520" s="10"/>
      <c r="I520" s="10"/>
      <c r="J520" s="10"/>
      <c r="K520" s="10"/>
    </row>
    <row r="521" spans="4:11" ht="13" x14ac:dyDescent="0.15">
      <c r="D521" s="10"/>
      <c r="E521" s="10"/>
      <c r="F521" s="10"/>
      <c r="G521" s="10"/>
      <c r="I521" s="10"/>
      <c r="J521" s="10"/>
      <c r="K521" s="10"/>
    </row>
    <row r="522" spans="4:11" ht="13" x14ac:dyDescent="0.15">
      <c r="D522" s="10"/>
      <c r="E522" s="10"/>
      <c r="F522" s="10"/>
      <c r="G522" s="10"/>
      <c r="I522" s="10"/>
      <c r="J522" s="10"/>
      <c r="K522" s="10"/>
    </row>
    <row r="523" spans="4:11" ht="13" x14ac:dyDescent="0.15">
      <c r="D523" s="10"/>
      <c r="E523" s="10"/>
      <c r="F523" s="10"/>
      <c r="G523" s="10"/>
      <c r="I523" s="10"/>
      <c r="J523" s="10"/>
      <c r="K523" s="10"/>
    </row>
    <row r="524" spans="4:11" ht="13" x14ac:dyDescent="0.15">
      <c r="D524" s="10"/>
      <c r="E524" s="10"/>
      <c r="F524" s="10"/>
      <c r="G524" s="10"/>
      <c r="I524" s="10"/>
      <c r="J524" s="10"/>
      <c r="K524" s="10"/>
    </row>
    <row r="525" spans="4:11" ht="13" x14ac:dyDescent="0.15">
      <c r="D525" s="10"/>
      <c r="E525" s="10"/>
      <c r="F525" s="10"/>
      <c r="G525" s="10"/>
      <c r="I525" s="10"/>
      <c r="J525" s="10"/>
      <c r="K525" s="10"/>
    </row>
    <row r="526" spans="4:11" ht="13" x14ac:dyDescent="0.15">
      <c r="D526" s="10"/>
      <c r="E526" s="10"/>
      <c r="F526" s="10"/>
      <c r="G526" s="10"/>
      <c r="I526" s="10"/>
      <c r="J526" s="10"/>
      <c r="K526" s="10"/>
    </row>
    <row r="527" spans="4:11" ht="13" x14ac:dyDescent="0.15">
      <c r="D527" s="10"/>
      <c r="E527" s="10"/>
      <c r="F527" s="10"/>
      <c r="G527" s="10"/>
      <c r="I527" s="10"/>
      <c r="J527" s="10"/>
      <c r="K527" s="10"/>
    </row>
    <row r="528" spans="4:11" ht="13" x14ac:dyDescent="0.15">
      <c r="D528" s="10"/>
      <c r="E528" s="10"/>
      <c r="F528" s="10"/>
      <c r="G528" s="10"/>
      <c r="I528" s="10"/>
      <c r="J528" s="10"/>
      <c r="K528" s="10"/>
    </row>
    <row r="529" spans="4:11" ht="13" x14ac:dyDescent="0.15">
      <c r="D529" s="10"/>
      <c r="E529" s="10"/>
      <c r="F529" s="10"/>
      <c r="G529" s="10"/>
      <c r="I529" s="10"/>
      <c r="J529" s="10"/>
      <c r="K529" s="10"/>
    </row>
    <row r="530" spans="4:11" ht="13" x14ac:dyDescent="0.15">
      <c r="D530" s="10"/>
      <c r="E530" s="10"/>
      <c r="F530" s="10"/>
      <c r="G530" s="10"/>
      <c r="I530" s="10"/>
      <c r="J530" s="10"/>
      <c r="K530" s="10"/>
    </row>
    <row r="531" spans="4:11" ht="13" x14ac:dyDescent="0.15">
      <c r="D531" s="10"/>
      <c r="E531" s="10"/>
      <c r="F531" s="10"/>
      <c r="G531" s="10"/>
      <c r="I531" s="10"/>
      <c r="J531" s="10"/>
      <c r="K531" s="10"/>
    </row>
    <row r="532" spans="4:11" ht="13" x14ac:dyDescent="0.15">
      <c r="D532" s="10"/>
      <c r="E532" s="10"/>
      <c r="F532" s="10"/>
      <c r="G532" s="10"/>
      <c r="I532" s="10"/>
      <c r="J532" s="10"/>
      <c r="K532" s="10"/>
    </row>
    <row r="533" spans="4:11" ht="13" x14ac:dyDescent="0.15">
      <c r="D533" s="10"/>
      <c r="E533" s="10"/>
      <c r="F533" s="10"/>
      <c r="G533" s="10"/>
      <c r="I533" s="10"/>
      <c r="J533" s="10"/>
      <c r="K533" s="10"/>
    </row>
    <row r="534" spans="4:11" ht="13" x14ac:dyDescent="0.15">
      <c r="D534" s="10"/>
      <c r="E534" s="10"/>
      <c r="F534" s="10"/>
      <c r="G534" s="10"/>
      <c r="I534" s="10"/>
      <c r="J534" s="10"/>
      <c r="K534" s="10"/>
    </row>
    <row r="535" spans="4:11" ht="13" x14ac:dyDescent="0.15">
      <c r="D535" s="10"/>
      <c r="E535" s="10"/>
      <c r="F535" s="10"/>
      <c r="G535" s="10"/>
      <c r="I535" s="10"/>
      <c r="J535" s="10"/>
      <c r="K535" s="10"/>
    </row>
    <row r="536" spans="4:11" ht="13" x14ac:dyDescent="0.15">
      <c r="D536" s="10"/>
      <c r="E536" s="10"/>
      <c r="F536" s="10"/>
      <c r="G536" s="10"/>
      <c r="I536" s="10"/>
      <c r="J536" s="10"/>
      <c r="K536" s="10"/>
    </row>
    <row r="537" spans="4:11" ht="13" x14ac:dyDescent="0.15">
      <c r="D537" s="10"/>
      <c r="E537" s="10"/>
      <c r="F537" s="10"/>
      <c r="G537" s="10"/>
      <c r="I537" s="10"/>
      <c r="J537" s="10"/>
      <c r="K537" s="10"/>
    </row>
    <row r="538" spans="4:11" ht="13" x14ac:dyDescent="0.15">
      <c r="D538" s="10"/>
      <c r="E538" s="10"/>
      <c r="F538" s="10"/>
      <c r="G538" s="10"/>
      <c r="I538" s="10"/>
      <c r="J538" s="10"/>
      <c r="K538" s="10"/>
    </row>
    <row r="539" spans="4:11" ht="13" x14ac:dyDescent="0.15">
      <c r="D539" s="10"/>
      <c r="E539" s="10"/>
      <c r="F539" s="10"/>
      <c r="G539" s="10"/>
      <c r="I539" s="10"/>
      <c r="J539" s="10"/>
      <c r="K539" s="10"/>
    </row>
    <row r="540" spans="4:11" ht="13" x14ac:dyDescent="0.15">
      <c r="D540" s="10"/>
      <c r="E540" s="10"/>
      <c r="F540" s="10"/>
      <c r="G540" s="10"/>
      <c r="I540" s="10"/>
      <c r="J540" s="10"/>
      <c r="K540" s="10"/>
    </row>
    <row r="541" spans="4:11" ht="13" x14ac:dyDescent="0.15">
      <c r="D541" s="10"/>
      <c r="E541" s="10"/>
      <c r="F541" s="10"/>
      <c r="G541" s="10"/>
      <c r="I541" s="10"/>
      <c r="J541" s="10"/>
      <c r="K541" s="10"/>
    </row>
    <row r="542" spans="4:11" ht="13" x14ac:dyDescent="0.15">
      <c r="D542" s="10"/>
      <c r="E542" s="10"/>
      <c r="F542" s="10"/>
      <c r="G542" s="10"/>
      <c r="I542" s="10"/>
      <c r="J542" s="10"/>
      <c r="K542" s="10"/>
    </row>
    <row r="543" spans="4:11" ht="13" x14ac:dyDescent="0.15">
      <c r="D543" s="10"/>
      <c r="E543" s="10"/>
      <c r="F543" s="10"/>
      <c r="G543" s="10"/>
      <c r="I543" s="10"/>
      <c r="J543" s="10"/>
      <c r="K543" s="10"/>
    </row>
    <row r="544" spans="4:11" ht="13" x14ac:dyDescent="0.15">
      <c r="D544" s="10"/>
      <c r="E544" s="10"/>
      <c r="F544" s="10"/>
      <c r="G544" s="10"/>
      <c r="I544" s="10"/>
      <c r="J544" s="10"/>
      <c r="K544" s="10"/>
    </row>
    <row r="545" spans="4:11" ht="13" x14ac:dyDescent="0.15">
      <c r="D545" s="10"/>
      <c r="E545" s="10"/>
      <c r="F545" s="10"/>
      <c r="G545" s="10"/>
      <c r="I545" s="10"/>
      <c r="J545" s="10"/>
      <c r="K545" s="10"/>
    </row>
    <row r="546" spans="4:11" ht="13" x14ac:dyDescent="0.15">
      <c r="D546" s="10"/>
      <c r="E546" s="10"/>
      <c r="F546" s="10"/>
      <c r="G546" s="10"/>
      <c r="I546" s="10"/>
      <c r="J546" s="10"/>
      <c r="K546" s="10"/>
    </row>
    <row r="547" spans="4:11" ht="13" x14ac:dyDescent="0.15">
      <c r="D547" s="10"/>
      <c r="E547" s="10"/>
      <c r="F547" s="10"/>
      <c r="G547" s="10"/>
      <c r="I547" s="10"/>
      <c r="J547" s="10"/>
      <c r="K547" s="10"/>
    </row>
    <row r="548" spans="4:11" ht="13" x14ac:dyDescent="0.15">
      <c r="D548" s="10"/>
      <c r="E548" s="10"/>
      <c r="F548" s="10"/>
      <c r="G548" s="10"/>
      <c r="I548" s="10"/>
      <c r="J548" s="10"/>
      <c r="K548" s="10"/>
    </row>
    <row r="549" spans="4:11" ht="13" x14ac:dyDescent="0.15">
      <c r="D549" s="10"/>
      <c r="E549" s="10"/>
      <c r="F549" s="10"/>
      <c r="G549" s="10"/>
      <c r="I549" s="10"/>
      <c r="J549" s="10"/>
      <c r="K549" s="10"/>
    </row>
    <row r="550" spans="4:11" ht="13" x14ac:dyDescent="0.15">
      <c r="D550" s="10"/>
      <c r="E550" s="10"/>
      <c r="F550" s="10"/>
      <c r="G550" s="10"/>
      <c r="I550" s="10"/>
      <c r="J550" s="10"/>
      <c r="K550" s="10"/>
    </row>
    <row r="551" spans="4:11" ht="13" x14ac:dyDescent="0.15">
      <c r="D551" s="10"/>
      <c r="E551" s="10"/>
      <c r="F551" s="10"/>
      <c r="G551" s="10"/>
      <c r="I551" s="10"/>
      <c r="J551" s="10"/>
      <c r="K551" s="10"/>
    </row>
    <row r="552" spans="4:11" ht="13" x14ac:dyDescent="0.15">
      <c r="D552" s="10"/>
      <c r="E552" s="10"/>
      <c r="F552" s="10"/>
      <c r="G552" s="10"/>
      <c r="I552" s="10"/>
      <c r="J552" s="10"/>
      <c r="K552" s="10"/>
    </row>
    <row r="553" spans="4:11" ht="13" x14ac:dyDescent="0.15">
      <c r="D553" s="10"/>
      <c r="E553" s="10"/>
      <c r="F553" s="10"/>
      <c r="G553" s="10"/>
      <c r="I553" s="10"/>
      <c r="J553" s="10"/>
      <c r="K553" s="10"/>
    </row>
    <row r="554" spans="4:11" ht="13" x14ac:dyDescent="0.15">
      <c r="D554" s="10"/>
      <c r="E554" s="10"/>
      <c r="F554" s="10"/>
      <c r="G554" s="10"/>
      <c r="I554" s="10"/>
      <c r="J554" s="10"/>
      <c r="K554" s="10"/>
    </row>
    <row r="555" spans="4:11" ht="13" x14ac:dyDescent="0.15">
      <c r="D555" s="10"/>
      <c r="E555" s="10"/>
      <c r="F555" s="10"/>
      <c r="G555" s="10"/>
      <c r="I555" s="10"/>
      <c r="J555" s="10"/>
      <c r="K555" s="10"/>
    </row>
    <row r="556" spans="4:11" ht="13" x14ac:dyDescent="0.15">
      <c r="D556" s="10"/>
      <c r="E556" s="10"/>
      <c r="F556" s="10"/>
      <c r="G556" s="10"/>
      <c r="I556" s="10"/>
      <c r="J556" s="10"/>
      <c r="K556" s="10"/>
    </row>
    <row r="557" spans="4:11" ht="13" x14ac:dyDescent="0.15">
      <c r="D557" s="10"/>
      <c r="E557" s="10"/>
      <c r="F557" s="10"/>
      <c r="G557" s="10"/>
      <c r="I557" s="10"/>
      <c r="J557" s="10"/>
      <c r="K557" s="10"/>
    </row>
    <row r="558" spans="4:11" ht="13" x14ac:dyDescent="0.15">
      <c r="D558" s="10"/>
      <c r="E558" s="10"/>
      <c r="F558" s="10"/>
      <c r="G558" s="10"/>
      <c r="I558" s="10"/>
      <c r="J558" s="10"/>
      <c r="K558" s="10"/>
    </row>
    <row r="559" spans="4:11" ht="13" x14ac:dyDescent="0.15">
      <c r="D559" s="10"/>
      <c r="E559" s="10"/>
      <c r="F559" s="10"/>
      <c r="G559" s="10"/>
      <c r="I559" s="10"/>
      <c r="J559" s="10"/>
      <c r="K559" s="10"/>
    </row>
    <row r="560" spans="4:11" ht="13" x14ac:dyDescent="0.15">
      <c r="D560" s="10"/>
      <c r="E560" s="10"/>
      <c r="F560" s="10"/>
      <c r="G560" s="10"/>
      <c r="I560" s="10"/>
      <c r="J560" s="10"/>
      <c r="K560" s="10"/>
    </row>
    <row r="561" spans="4:11" ht="13" x14ac:dyDescent="0.15">
      <c r="D561" s="10"/>
      <c r="E561" s="10"/>
      <c r="F561" s="10"/>
      <c r="G561" s="10"/>
      <c r="I561" s="10"/>
      <c r="J561" s="10"/>
      <c r="K561" s="10"/>
    </row>
    <row r="562" spans="4:11" ht="13" x14ac:dyDescent="0.15">
      <c r="D562" s="10"/>
      <c r="E562" s="10"/>
      <c r="F562" s="10"/>
      <c r="G562" s="10"/>
      <c r="I562" s="10"/>
      <c r="J562" s="10"/>
      <c r="K562" s="10"/>
    </row>
    <row r="563" spans="4:11" ht="13" x14ac:dyDescent="0.15">
      <c r="D563" s="10"/>
      <c r="E563" s="10"/>
      <c r="F563" s="10"/>
      <c r="G563" s="10"/>
      <c r="I563" s="10"/>
      <c r="J563" s="10"/>
      <c r="K563" s="10"/>
    </row>
    <row r="564" spans="4:11" ht="13" x14ac:dyDescent="0.15">
      <c r="D564" s="10"/>
      <c r="E564" s="10"/>
      <c r="F564" s="10"/>
      <c r="G564" s="10"/>
      <c r="I564" s="10"/>
      <c r="J564" s="10"/>
      <c r="K564" s="10"/>
    </row>
    <row r="565" spans="4:11" ht="13" x14ac:dyDescent="0.15">
      <c r="D565" s="10"/>
      <c r="E565" s="10"/>
      <c r="F565" s="10"/>
      <c r="G565" s="10"/>
      <c r="I565" s="10"/>
      <c r="J565" s="10"/>
      <c r="K565" s="10"/>
    </row>
    <row r="566" spans="4:11" ht="13" x14ac:dyDescent="0.15">
      <c r="D566" s="10"/>
      <c r="E566" s="10"/>
      <c r="F566" s="10"/>
      <c r="G566" s="10"/>
      <c r="I566" s="10"/>
      <c r="J566" s="10"/>
      <c r="K566" s="10"/>
    </row>
    <row r="567" spans="4:11" ht="13" x14ac:dyDescent="0.15">
      <c r="D567" s="10"/>
      <c r="E567" s="10"/>
      <c r="F567" s="10"/>
      <c r="G567" s="10"/>
      <c r="I567" s="10"/>
      <c r="J567" s="10"/>
      <c r="K567" s="10"/>
    </row>
    <row r="568" spans="4:11" ht="13" x14ac:dyDescent="0.15">
      <c r="D568" s="10"/>
      <c r="E568" s="10"/>
      <c r="F568" s="10"/>
      <c r="G568" s="10"/>
      <c r="I568" s="10"/>
      <c r="J568" s="10"/>
      <c r="K568" s="10"/>
    </row>
    <row r="569" spans="4:11" ht="13" x14ac:dyDescent="0.15">
      <c r="D569" s="10"/>
      <c r="E569" s="10"/>
      <c r="F569" s="10"/>
      <c r="G569" s="10"/>
      <c r="I569" s="10"/>
      <c r="J569" s="10"/>
      <c r="K569" s="10"/>
    </row>
    <row r="570" spans="4:11" ht="13" x14ac:dyDescent="0.15">
      <c r="D570" s="10"/>
      <c r="E570" s="10"/>
      <c r="F570" s="10"/>
      <c r="G570" s="10"/>
      <c r="I570" s="10"/>
      <c r="J570" s="10"/>
      <c r="K570" s="10"/>
    </row>
    <row r="571" spans="4:11" ht="13" x14ac:dyDescent="0.15">
      <c r="D571" s="10"/>
      <c r="E571" s="10"/>
      <c r="F571" s="10"/>
      <c r="G571" s="10"/>
      <c r="I571" s="10"/>
      <c r="J571" s="10"/>
      <c r="K571" s="10"/>
    </row>
    <row r="572" spans="4:11" ht="13" x14ac:dyDescent="0.15">
      <c r="D572" s="10"/>
      <c r="E572" s="10"/>
      <c r="F572" s="10"/>
      <c r="G572" s="10"/>
      <c r="I572" s="10"/>
      <c r="J572" s="10"/>
      <c r="K572" s="10"/>
    </row>
    <row r="573" spans="4:11" ht="13" x14ac:dyDescent="0.15">
      <c r="D573" s="10"/>
      <c r="E573" s="10"/>
      <c r="F573" s="10"/>
      <c r="G573" s="10"/>
      <c r="I573" s="10"/>
      <c r="J573" s="10"/>
      <c r="K573" s="10"/>
    </row>
    <row r="574" spans="4:11" ht="13" x14ac:dyDescent="0.15">
      <c r="D574" s="10"/>
      <c r="E574" s="10"/>
      <c r="F574" s="10"/>
      <c r="G574" s="10"/>
      <c r="I574" s="10"/>
      <c r="J574" s="10"/>
      <c r="K574" s="10"/>
    </row>
    <row r="575" spans="4:11" ht="13" x14ac:dyDescent="0.15">
      <c r="D575" s="10"/>
      <c r="E575" s="10"/>
      <c r="F575" s="10"/>
      <c r="G575" s="10"/>
      <c r="I575" s="10"/>
      <c r="J575" s="10"/>
      <c r="K575" s="10"/>
    </row>
    <row r="576" spans="4:11" ht="13" x14ac:dyDescent="0.15">
      <c r="D576" s="10"/>
      <c r="E576" s="10"/>
      <c r="F576" s="10"/>
      <c r="G576" s="10"/>
      <c r="I576" s="10"/>
      <c r="J576" s="10"/>
      <c r="K576" s="10"/>
    </row>
    <row r="577" spans="4:11" ht="13" x14ac:dyDescent="0.15">
      <c r="D577" s="10"/>
      <c r="E577" s="10"/>
      <c r="F577" s="10"/>
      <c r="G577" s="10"/>
      <c r="I577" s="10"/>
      <c r="J577" s="10"/>
      <c r="K577" s="10"/>
    </row>
    <row r="578" spans="4:11" ht="13" x14ac:dyDescent="0.15">
      <c r="D578" s="10"/>
      <c r="E578" s="10"/>
      <c r="F578" s="10"/>
      <c r="G578" s="10"/>
      <c r="I578" s="10"/>
      <c r="J578" s="10"/>
      <c r="K578" s="10"/>
    </row>
    <row r="579" spans="4:11" ht="13" x14ac:dyDescent="0.15">
      <c r="D579" s="10"/>
      <c r="E579" s="10"/>
      <c r="F579" s="10"/>
      <c r="G579" s="10"/>
      <c r="I579" s="10"/>
      <c r="J579" s="10"/>
      <c r="K579" s="10"/>
    </row>
    <row r="580" spans="4:11" ht="13" x14ac:dyDescent="0.15">
      <c r="D580" s="10"/>
      <c r="E580" s="10"/>
      <c r="F580" s="10"/>
      <c r="G580" s="10"/>
      <c r="I580" s="10"/>
      <c r="J580" s="10"/>
      <c r="K580" s="10"/>
    </row>
    <row r="581" spans="4:11" ht="13" x14ac:dyDescent="0.15">
      <c r="D581" s="10"/>
      <c r="E581" s="10"/>
      <c r="F581" s="10"/>
      <c r="G581" s="10"/>
      <c r="I581" s="10"/>
      <c r="J581" s="10"/>
      <c r="K581" s="10"/>
    </row>
    <row r="582" spans="4:11" ht="13" x14ac:dyDescent="0.15">
      <c r="D582" s="10"/>
      <c r="E582" s="10"/>
      <c r="F582" s="10"/>
      <c r="G582" s="10"/>
      <c r="I582" s="10"/>
      <c r="J582" s="10"/>
      <c r="K582" s="10"/>
    </row>
    <row r="583" spans="4:11" ht="13" x14ac:dyDescent="0.15">
      <c r="D583" s="10"/>
      <c r="E583" s="10"/>
      <c r="F583" s="10"/>
      <c r="G583" s="10"/>
      <c r="I583" s="10"/>
      <c r="J583" s="10"/>
      <c r="K583" s="10"/>
    </row>
    <row r="584" spans="4:11" ht="13" x14ac:dyDescent="0.15">
      <c r="D584" s="10"/>
      <c r="E584" s="10"/>
      <c r="F584" s="10"/>
      <c r="G584" s="10"/>
      <c r="I584" s="10"/>
      <c r="J584" s="10"/>
      <c r="K584" s="10"/>
    </row>
    <row r="585" spans="4:11" ht="13" x14ac:dyDescent="0.15">
      <c r="D585" s="10"/>
      <c r="E585" s="10"/>
      <c r="F585" s="10"/>
      <c r="G585" s="10"/>
      <c r="I585" s="10"/>
      <c r="J585" s="10"/>
      <c r="K585" s="10"/>
    </row>
    <row r="586" spans="4:11" ht="13" x14ac:dyDescent="0.15">
      <c r="D586" s="10"/>
      <c r="E586" s="10"/>
      <c r="F586" s="10"/>
      <c r="G586" s="10"/>
      <c r="I586" s="10"/>
      <c r="J586" s="10"/>
      <c r="K586" s="10"/>
    </row>
    <row r="587" spans="4:11" ht="13" x14ac:dyDescent="0.15">
      <c r="D587" s="10"/>
      <c r="E587" s="10"/>
      <c r="F587" s="10"/>
      <c r="G587" s="10"/>
      <c r="I587" s="10"/>
      <c r="J587" s="10"/>
      <c r="K587" s="10"/>
    </row>
    <row r="588" spans="4:11" ht="13" x14ac:dyDescent="0.15">
      <c r="D588" s="10"/>
      <c r="E588" s="10"/>
      <c r="F588" s="10"/>
      <c r="G588" s="10"/>
      <c r="I588" s="10"/>
      <c r="J588" s="10"/>
      <c r="K588" s="10"/>
    </row>
    <row r="589" spans="4:11" ht="13" x14ac:dyDescent="0.15">
      <c r="D589" s="10"/>
      <c r="E589" s="10"/>
      <c r="F589" s="10"/>
      <c r="G589" s="10"/>
      <c r="I589" s="10"/>
      <c r="J589" s="10"/>
      <c r="K589" s="10"/>
    </row>
    <row r="590" spans="4:11" ht="13" x14ac:dyDescent="0.15">
      <c r="D590" s="10"/>
      <c r="E590" s="10"/>
      <c r="F590" s="10"/>
      <c r="G590" s="10"/>
      <c r="I590" s="10"/>
      <c r="J590" s="10"/>
      <c r="K590" s="10"/>
    </row>
    <row r="591" spans="4:11" ht="13" x14ac:dyDescent="0.15">
      <c r="D591" s="10"/>
      <c r="E591" s="10"/>
      <c r="F591" s="10"/>
      <c r="G591" s="10"/>
      <c r="I591" s="10"/>
      <c r="J591" s="10"/>
      <c r="K591" s="10"/>
    </row>
    <row r="592" spans="4:11" ht="13" x14ac:dyDescent="0.15">
      <c r="D592" s="10"/>
      <c r="E592" s="10"/>
      <c r="F592" s="10"/>
      <c r="G592" s="10"/>
      <c r="I592" s="10"/>
      <c r="J592" s="10"/>
      <c r="K592" s="10"/>
    </row>
    <row r="593" spans="4:11" ht="13" x14ac:dyDescent="0.15">
      <c r="D593" s="10"/>
      <c r="E593" s="10"/>
      <c r="F593" s="10"/>
      <c r="G593" s="10"/>
      <c r="I593" s="10"/>
      <c r="J593" s="10"/>
      <c r="K593" s="10"/>
    </row>
    <row r="594" spans="4:11" ht="13" x14ac:dyDescent="0.15">
      <c r="D594" s="10"/>
      <c r="E594" s="10"/>
      <c r="F594" s="10"/>
      <c r="G594" s="10"/>
      <c r="I594" s="10"/>
      <c r="J594" s="10"/>
      <c r="K594" s="10"/>
    </row>
    <row r="595" spans="4:11" ht="13" x14ac:dyDescent="0.15">
      <c r="D595" s="10"/>
      <c r="E595" s="10"/>
      <c r="F595" s="10"/>
      <c r="G595" s="10"/>
      <c r="I595" s="10"/>
      <c r="J595" s="10"/>
      <c r="K595" s="10"/>
    </row>
    <row r="596" spans="4:11" ht="13" x14ac:dyDescent="0.15">
      <c r="D596" s="10"/>
      <c r="E596" s="10"/>
      <c r="F596" s="10"/>
      <c r="G596" s="10"/>
      <c r="I596" s="10"/>
      <c r="J596" s="10"/>
      <c r="K596" s="10"/>
    </row>
    <row r="597" spans="4:11" ht="13" x14ac:dyDescent="0.15">
      <c r="D597" s="10"/>
      <c r="E597" s="10"/>
      <c r="F597" s="10"/>
      <c r="G597" s="10"/>
      <c r="I597" s="10"/>
      <c r="J597" s="10"/>
      <c r="K597" s="10"/>
    </row>
    <row r="598" spans="4:11" ht="13" x14ac:dyDescent="0.15">
      <c r="D598" s="10"/>
      <c r="E598" s="10"/>
      <c r="F598" s="10"/>
      <c r="G598" s="10"/>
      <c r="I598" s="10"/>
      <c r="J598" s="10"/>
      <c r="K598" s="10"/>
    </row>
    <row r="599" spans="4:11" ht="13" x14ac:dyDescent="0.15">
      <c r="D599" s="10"/>
      <c r="E599" s="10"/>
      <c r="F599" s="10"/>
      <c r="G599" s="10"/>
      <c r="I599" s="10"/>
      <c r="J599" s="10"/>
      <c r="K599" s="10"/>
    </row>
    <row r="600" spans="4:11" ht="13" x14ac:dyDescent="0.15">
      <c r="D600" s="10"/>
      <c r="E600" s="10"/>
      <c r="F600" s="10"/>
      <c r="G600" s="10"/>
      <c r="I600" s="10"/>
      <c r="J600" s="10"/>
      <c r="K600" s="10"/>
    </row>
    <row r="601" spans="4:11" ht="13" x14ac:dyDescent="0.15">
      <c r="D601" s="10"/>
      <c r="E601" s="10"/>
      <c r="F601" s="10"/>
      <c r="G601" s="10"/>
      <c r="I601" s="10"/>
      <c r="J601" s="10"/>
      <c r="K601" s="10"/>
    </row>
    <row r="602" spans="4:11" ht="13" x14ac:dyDescent="0.15">
      <c r="D602" s="10"/>
      <c r="E602" s="10"/>
      <c r="F602" s="10"/>
      <c r="G602" s="10"/>
      <c r="I602" s="10"/>
      <c r="J602" s="10"/>
      <c r="K602" s="10"/>
    </row>
    <row r="603" spans="4:11" ht="13" x14ac:dyDescent="0.15">
      <c r="D603" s="10"/>
      <c r="E603" s="10"/>
      <c r="F603" s="10"/>
      <c r="G603" s="10"/>
      <c r="I603" s="10"/>
      <c r="J603" s="10"/>
      <c r="K603" s="10"/>
    </row>
    <row r="604" spans="4:11" ht="13" x14ac:dyDescent="0.15">
      <c r="D604" s="10"/>
      <c r="E604" s="10"/>
      <c r="F604" s="10"/>
      <c r="G604" s="10"/>
      <c r="I604" s="10"/>
      <c r="J604" s="10"/>
      <c r="K604" s="10"/>
    </row>
    <row r="605" spans="4:11" ht="13" x14ac:dyDescent="0.15">
      <c r="D605" s="10"/>
      <c r="E605" s="10"/>
      <c r="F605" s="10"/>
      <c r="G605" s="10"/>
      <c r="I605" s="10"/>
      <c r="J605" s="10"/>
      <c r="K605" s="10"/>
    </row>
    <row r="606" spans="4:11" ht="13" x14ac:dyDescent="0.15">
      <c r="D606" s="10"/>
      <c r="E606" s="10"/>
      <c r="F606" s="10"/>
      <c r="G606" s="10"/>
      <c r="I606" s="10"/>
      <c r="J606" s="10"/>
      <c r="K606" s="10"/>
    </row>
    <row r="607" spans="4:11" ht="13" x14ac:dyDescent="0.15">
      <c r="D607" s="10"/>
      <c r="E607" s="10"/>
      <c r="F607" s="10"/>
      <c r="G607" s="10"/>
      <c r="I607" s="10"/>
      <c r="J607" s="10"/>
      <c r="K607" s="10"/>
    </row>
    <row r="608" spans="4:11" ht="13" x14ac:dyDescent="0.15">
      <c r="D608" s="10"/>
      <c r="E608" s="10"/>
      <c r="F608" s="10"/>
      <c r="G608" s="10"/>
      <c r="I608" s="10"/>
      <c r="J608" s="10"/>
      <c r="K608" s="10"/>
    </row>
    <row r="609" spans="4:11" ht="13" x14ac:dyDescent="0.15">
      <c r="D609" s="10"/>
      <c r="E609" s="10"/>
      <c r="F609" s="10"/>
      <c r="G609" s="10"/>
      <c r="I609" s="10"/>
      <c r="J609" s="10"/>
      <c r="K609" s="10"/>
    </row>
    <row r="610" spans="4:11" ht="13" x14ac:dyDescent="0.15">
      <c r="D610" s="10"/>
      <c r="E610" s="10"/>
      <c r="F610" s="10"/>
      <c r="G610" s="10"/>
      <c r="I610" s="10"/>
      <c r="J610" s="10"/>
      <c r="K610" s="10"/>
    </row>
    <row r="611" spans="4:11" ht="13" x14ac:dyDescent="0.15">
      <c r="D611" s="10"/>
      <c r="E611" s="10"/>
      <c r="F611" s="10"/>
      <c r="G611" s="10"/>
      <c r="I611" s="10"/>
      <c r="J611" s="10"/>
      <c r="K611" s="10"/>
    </row>
    <row r="612" spans="4:11" ht="13" x14ac:dyDescent="0.15">
      <c r="D612" s="10"/>
      <c r="E612" s="10"/>
      <c r="F612" s="10"/>
      <c r="G612" s="10"/>
      <c r="I612" s="10"/>
      <c r="J612" s="10"/>
      <c r="K612" s="10"/>
    </row>
    <row r="613" spans="4:11" ht="13" x14ac:dyDescent="0.15">
      <c r="D613" s="10"/>
      <c r="E613" s="10"/>
      <c r="F613" s="10"/>
      <c r="G613" s="10"/>
      <c r="I613" s="10"/>
      <c r="J613" s="10"/>
      <c r="K613" s="10"/>
    </row>
    <row r="614" spans="4:11" ht="13" x14ac:dyDescent="0.15">
      <c r="D614" s="10"/>
      <c r="E614" s="10"/>
      <c r="F614" s="10"/>
      <c r="G614" s="10"/>
      <c r="I614" s="10"/>
      <c r="J614" s="10"/>
      <c r="K614" s="10"/>
    </row>
    <row r="615" spans="4:11" ht="13" x14ac:dyDescent="0.15">
      <c r="D615" s="10"/>
      <c r="E615" s="10"/>
      <c r="F615" s="10"/>
      <c r="G615" s="10"/>
      <c r="I615" s="10"/>
      <c r="J615" s="10"/>
      <c r="K615" s="10"/>
    </row>
    <row r="616" spans="4:11" ht="13" x14ac:dyDescent="0.15">
      <c r="D616" s="10"/>
      <c r="E616" s="10"/>
      <c r="F616" s="10"/>
      <c r="G616" s="10"/>
      <c r="I616" s="10"/>
      <c r="J616" s="10"/>
      <c r="K616" s="10"/>
    </row>
    <row r="617" spans="4:11" ht="13" x14ac:dyDescent="0.15">
      <c r="D617" s="10"/>
      <c r="E617" s="10"/>
      <c r="F617" s="10"/>
      <c r="G617" s="10"/>
      <c r="I617" s="10"/>
      <c r="J617" s="10"/>
      <c r="K617" s="10"/>
    </row>
    <row r="618" spans="4:11" ht="13" x14ac:dyDescent="0.15">
      <c r="D618" s="10"/>
      <c r="E618" s="10"/>
      <c r="F618" s="10"/>
      <c r="G618" s="10"/>
      <c r="I618" s="10"/>
      <c r="J618" s="10"/>
      <c r="K618" s="10"/>
    </row>
    <row r="619" spans="4:11" ht="13" x14ac:dyDescent="0.15">
      <c r="D619" s="10"/>
      <c r="E619" s="10"/>
      <c r="F619" s="10"/>
      <c r="G619" s="10"/>
      <c r="I619" s="10"/>
      <c r="J619" s="10"/>
      <c r="K619" s="10"/>
    </row>
    <row r="620" spans="4:11" ht="13" x14ac:dyDescent="0.15">
      <c r="D620" s="10"/>
      <c r="E620" s="10"/>
      <c r="F620" s="10"/>
      <c r="G620" s="10"/>
      <c r="I620" s="10"/>
      <c r="J620" s="10"/>
      <c r="K620" s="10"/>
    </row>
    <row r="621" spans="4:11" ht="13" x14ac:dyDescent="0.15">
      <c r="D621" s="10"/>
      <c r="E621" s="10"/>
      <c r="F621" s="10"/>
      <c r="G621" s="10"/>
      <c r="I621" s="10"/>
      <c r="J621" s="10"/>
      <c r="K621" s="10"/>
    </row>
    <row r="622" spans="4:11" ht="13" x14ac:dyDescent="0.15">
      <c r="D622" s="10"/>
      <c r="E622" s="10"/>
      <c r="F622" s="10"/>
      <c r="G622" s="10"/>
      <c r="I622" s="10"/>
      <c r="J622" s="10"/>
      <c r="K622" s="10"/>
    </row>
    <row r="623" spans="4:11" ht="13" x14ac:dyDescent="0.15">
      <c r="D623" s="10"/>
      <c r="E623" s="10"/>
      <c r="F623" s="10"/>
      <c r="G623" s="10"/>
      <c r="I623" s="10"/>
      <c r="J623" s="10"/>
      <c r="K623" s="10"/>
    </row>
    <row r="624" spans="4:11" ht="13" x14ac:dyDescent="0.15">
      <c r="D624" s="10"/>
      <c r="E624" s="10"/>
      <c r="F624" s="10"/>
      <c r="G624" s="10"/>
      <c r="I624" s="10"/>
      <c r="J624" s="10"/>
      <c r="K624" s="10"/>
    </row>
    <row r="625" spans="4:11" ht="13" x14ac:dyDescent="0.15">
      <c r="D625" s="10"/>
      <c r="E625" s="10"/>
      <c r="F625" s="10"/>
      <c r="G625" s="10"/>
      <c r="I625" s="10"/>
      <c r="J625" s="10"/>
      <c r="K625" s="10"/>
    </row>
    <row r="626" spans="4:11" ht="13" x14ac:dyDescent="0.15">
      <c r="D626" s="10"/>
      <c r="E626" s="10"/>
      <c r="F626" s="10"/>
      <c r="G626" s="10"/>
      <c r="I626" s="10"/>
      <c r="J626" s="10"/>
      <c r="K626" s="10"/>
    </row>
    <row r="627" spans="4:11" ht="13" x14ac:dyDescent="0.15">
      <c r="D627" s="10"/>
      <c r="E627" s="10"/>
      <c r="F627" s="10"/>
      <c r="G627" s="10"/>
      <c r="I627" s="10"/>
      <c r="J627" s="10"/>
      <c r="K627" s="10"/>
    </row>
    <row r="628" spans="4:11" ht="13" x14ac:dyDescent="0.15">
      <c r="D628" s="10"/>
      <c r="E628" s="10"/>
      <c r="F628" s="10"/>
      <c r="G628" s="10"/>
      <c r="I628" s="10"/>
      <c r="J628" s="10"/>
      <c r="K628" s="10"/>
    </row>
    <row r="629" spans="4:11" ht="13" x14ac:dyDescent="0.15">
      <c r="D629" s="10"/>
      <c r="E629" s="10"/>
      <c r="F629" s="10"/>
      <c r="G629" s="10"/>
      <c r="I629" s="10"/>
      <c r="J629" s="10"/>
      <c r="K629" s="10"/>
    </row>
    <row r="630" spans="4:11" ht="13" x14ac:dyDescent="0.15">
      <c r="D630" s="10"/>
      <c r="E630" s="10"/>
      <c r="F630" s="10"/>
      <c r="G630" s="10"/>
      <c r="I630" s="10"/>
      <c r="J630" s="10"/>
      <c r="K630" s="10"/>
    </row>
    <row r="631" spans="4:11" ht="13" x14ac:dyDescent="0.15">
      <c r="D631" s="10"/>
      <c r="E631" s="10"/>
      <c r="F631" s="10"/>
      <c r="G631" s="10"/>
      <c r="I631" s="10"/>
      <c r="J631" s="10"/>
      <c r="K631" s="10"/>
    </row>
    <row r="632" spans="4:11" ht="13" x14ac:dyDescent="0.15">
      <c r="D632" s="10"/>
      <c r="E632" s="10"/>
      <c r="F632" s="10"/>
      <c r="G632" s="10"/>
      <c r="I632" s="10"/>
      <c r="J632" s="10"/>
      <c r="K632" s="10"/>
    </row>
    <row r="633" spans="4:11" ht="13" x14ac:dyDescent="0.15">
      <c r="D633" s="10"/>
      <c r="E633" s="10"/>
      <c r="F633" s="10"/>
      <c r="G633" s="10"/>
      <c r="I633" s="10"/>
      <c r="J633" s="10"/>
      <c r="K633" s="10"/>
    </row>
    <row r="634" spans="4:11" ht="13" x14ac:dyDescent="0.15">
      <c r="D634" s="10"/>
      <c r="E634" s="10"/>
      <c r="F634" s="10"/>
      <c r="G634" s="10"/>
      <c r="I634" s="10"/>
      <c r="J634" s="10"/>
      <c r="K634" s="10"/>
    </row>
    <row r="635" spans="4:11" ht="13" x14ac:dyDescent="0.15">
      <c r="D635" s="10"/>
      <c r="E635" s="10"/>
      <c r="F635" s="10"/>
      <c r="G635" s="10"/>
      <c r="I635" s="10"/>
      <c r="J635" s="10"/>
      <c r="K635" s="10"/>
    </row>
    <row r="636" spans="4:11" ht="13" x14ac:dyDescent="0.15">
      <c r="D636" s="10"/>
      <c r="E636" s="10"/>
      <c r="F636" s="10"/>
      <c r="G636" s="10"/>
      <c r="I636" s="10"/>
      <c r="J636" s="10"/>
      <c r="K636" s="10"/>
    </row>
    <row r="637" spans="4:11" ht="13" x14ac:dyDescent="0.15">
      <c r="D637" s="10"/>
      <c r="E637" s="10"/>
      <c r="F637" s="10"/>
      <c r="G637" s="10"/>
      <c r="I637" s="10"/>
      <c r="J637" s="10"/>
      <c r="K637" s="10"/>
    </row>
    <row r="638" spans="4:11" ht="13" x14ac:dyDescent="0.15">
      <c r="D638" s="10"/>
      <c r="E638" s="10"/>
      <c r="F638" s="10"/>
      <c r="G638" s="10"/>
      <c r="I638" s="10"/>
      <c r="J638" s="10"/>
      <c r="K638" s="10"/>
    </row>
    <row r="639" spans="4:11" ht="13" x14ac:dyDescent="0.15">
      <c r="D639" s="10"/>
      <c r="E639" s="10"/>
      <c r="F639" s="10"/>
      <c r="G639" s="10"/>
      <c r="I639" s="10"/>
      <c r="J639" s="10"/>
      <c r="K639" s="10"/>
    </row>
    <row r="640" spans="4:11" ht="13" x14ac:dyDescent="0.15">
      <c r="D640" s="10"/>
      <c r="E640" s="10"/>
      <c r="F640" s="10"/>
      <c r="G640" s="10"/>
      <c r="I640" s="10"/>
      <c r="J640" s="10"/>
      <c r="K640" s="10"/>
    </row>
    <row r="641" spans="4:11" ht="13" x14ac:dyDescent="0.15">
      <c r="D641" s="10"/>
      <c r="E641" s="10"/>
      <c r="F641" s="10"/>
      <c r="G641" s="10"/>
      <c r="I641" s="10"/>
      <c r="J641" s="10"/>
      <c r="K641" s="10"/>
    </row>
    <row r="642" spans="4:11" ht="13" x14ac:dyDescent="0.15">
      <c r="D642" s="10"/>
      <c r="E642" s="10"/>
      <c r="F642" s="10"/>
      <c r="G642" s="10"/>
      <c r="I642" s="10"/>
      <c r="J642" s="10"/>
      <c r="K642" s="10"/>
    </row>
    <row r="643" spans="4:11" ht="13" x14ac:dyDescent="0.15">
      <c r="D643" s="10"/>
      <c r="E643" s="10"/>
      <c r="F643" s="10"/>
      <c r="G643" s="10"/>
      <c r="I643" s="10"/>
      <c r="J643" s="10"/>
      <c r="K643" s="10"/>
    </row>
    <row r="644" spans="4:11" ht="13" x14ac:dyDescent="0.15">
      <c r="D644" s="10"/>
      <c r="E644" s="10"/>
      <c r="F644" s="10"/>
      <c r="G644" s="10"/>
      <c r="I644" s="10"/>
      <c r="J644" s="10"/>
      <c r="K644" s="10"/>
    </row>
    <row r="645" spans="4:11" ht="13" x14ac:dyDescent="0.15">
      <c r="D645" s="10"/>
      <c r="E645" s="10"/>
      <c r="F645" s="10"/>
      <c r="G645" s="10"/>
      <c r="I645" s="10"/>
      <c r="J645" s="10"/>
      <c r="K645" s="10"/>
    </row>
    <row r="646" spans="4:11" ht="13" x14ac:dyDescent="0.15">
      <c r="D646" s="10"/>
      <c r="E646" s="10"/>
      <c r="F646" s="10"/>
      <c r="G646" s="10"/>
      <c r="I646" s="10"/>
      <c r="J646" s="10"/>
      <c r="K646" s="10"/>
    </row>
    <row r="647" spans="4:11" ht="13" x14ac:dyDescent="0.15">
      <c r="D647" s="10"/>
      <c r="E647" s="10"/>
      <c r="F647" s="10"/>
      <c r="G647" s="10"/>
      <c r="I647" s="10"/>
      <c r="J647" s="10"/>
      <c r="K647" s="10"/>
    </row>
    <row r="648" spans="4:11" ht="13" x14ac:dyDescent="0.15">
      <c r="D648" s="10"/>
      <c r="E648" s="10"/>
      <c r="F648" s="10"/>
      <c r="G648" s="10"/>
      <c r="I648" s="10"/>
      <c r="J648" s="10"/>
      <c r="K648" s="10"/>
    </row>
    <row r="649" spans="4:11" ht="13" x14ac:dyDescent="0.15">
      <c r="D649" s="10"/>
      <c r="E649" s="10"/>
      <c r="F649" s="10"/>
      <c r="G649" s="10"/>
      <c r="I649" s="10"/>
      <c r="J649" s="10"/>
      <c r="K649" s="10"/>
    </row>
    <row r="650" spans="4:11" ht="13" x14ac:dyDescent="0.15">
      <c r="D650" s="10"/>
      <c r="E650" s="10"/>
      <c r="F650" s="10"/>
      <c r="G650" s="10"/>
      <c r="I650" s="10"/>
      <c r="J650" s="10"/>
      <c r="K650" s="10"/>
    </row>
    <row r="651" spans="4:11" ht="13" x14ac:dyDescent="0.15">
      <c r="D651" s="10"/>
      <c r="E651" s="10"/>
      <c r="F651" s="10"/>
      <c r="G651" s="10"/>
      <c r="I651" s="10"/>
      <c r="J651" s="10"/>
      <c r="K651" s="10"/>
    </row>
    <row r="652" spans="4:11" ht="13" x14ac:dyDescent="0.15">
      <c r="D652" s="10"/>
      <c r="E652" s="10"/>
      <c r="F652" s="10"/>
      <c r="G652" s="10"/>
      <c r="I652" s="10"/>
      <c r="J652" s="10"/>
      <c r="K652" s="10"/>
    </row>
    <row r="653" spans="4:11" ht="13" x14ac:dyDescent="0.15">
      <c r="D653" s="10"/>
      <c r="E653" s="10"/>
      <c r="F653" s="10"/>
      <c r="G653" s="10"/>
      <c r="I653" s="10"/>
      <c r="J653" s="10"/>
      <c r="K653" s="10"/>
    </row>
    <row r="654" spans="4:11" ht="13" x14ac:dyDescent="0.15">
      <c r="D654" s="10"/>
      <c r="E654" s="10"/>
      <c r="F654" s="10"/>
      <c r="G654" s="10"/>
      <c r="I654" s="10"/>
      <c r="J654" s="10"/>
      <c r="K654" s="10"/>
    </row>
    <row r="655" spans="4:11" ht="13" x14ac:dyDescent="0.15">
      <c r="D655" s="10"/>
      <c r="E655" s="10"/>
      <c r="F655" s="10"/>
      <c r="G655" s="10"/>
      <c r="I655" s="10"/>
      <c r="J655" s="10"/>
      <c r="K655" s="10"/>
    </row>
    <row r="656" spans="4:11" ht="13" x14ac:dyDescent="0.15">
      <c r="D656" s="10"/>
      <c r="E656" s="10"/>
      <c r="F656" s="10"/>
      <c r="G656" s="10"/>
      <c r="I656" s="10"/>
      <c r="J656" s="10"/>
      <c r="K656" s="10"/>
    </row>
    <row r="657" spans="4:11" ht="13" x14ac:dyDescent="0.15">
      <c r="D657" s="10"/>
      <c r="E657" s="10"/>
      <c r="F657" s="10"/>
      <c r="G657" s="10"/>
      <c r="I657" s="10"/>
      <c r="J657" s="10"/>
      <c r="K657" s="10"/>
    </row>
    <row r="658" spans="4:11" ht="13" x14ac:dyDescent="0.15">
      <c r="D658" s="10"/>
      <c r="E658" s="10"/>
      <c r="F658" s="10"/>
      <c r="G658" s="10"/>
      <c r="I658" s="10"/>
      <c r="J658" s="10"/>
      <c r="K658" s="10"/>
    </row>
    <row r="659" spans="4:11" ht="13" x14ac:dyDescent="0.15">
      <c r="D659" s="10"/>
      <c r="E659" s="10"/>
      <c r="F659" s="10"/>
      <c r="G659" s="10"/>
      <c r="I659" s="10"/>
      <c r="J659" s="10"/>
      <c r="K659" s="10"/>
    </row>
    <row r="660" spans="4:11" ht="13" x14ac:dyDescent="0.15">
      <c r="D660" s="10"/>
      <c r="E660" s="10"/>
      <c r="F660" s="10"/>
      <c r="G660" s="10"/>
      <c r="I660" s="10"/>
      <c r="J660" s="10"/>
      <c r="K660" s="10"/>
    </row>
    <row r="661" spans="4:11" ht="13" x14ac:dyDescent="0.15">
      <c r="D661" s="10"/>
      <c r="E661" s="10"/>
      <c r="F661" s="10"/>
      <c r="G661" s="10"/>
      <c r="I661" s="10"/>
      <c r="J661" s="10"/>
      <c r="K661" s="10"/>
    </row>
    <row r="662" spans="4:11" ht="13" x14ac:dyDescent="0.15">
      <c r="D662" s="10"/>
      <c r="E662" s="10"/>
      <c r="F662" s="10"/>
      <c r="G662" s="10"/>
      <c r="I662" s="10"/>
      <c r="J662" s="10"/>
      <c r="K662" s="10"/>
    </row>
    <row r="663" spans="4:11" ht="13" x14ac:dyDescent="0.15">
      <c r="D663" s="10"/>
      <c r="E663" s="10"/>
      <c r="F663" s="10"/>
      <c r="G663" s="10"/>
      <c r="I663" s="10"/>
      <c r="J663" s="10"/>
      <c r="K663" s="10"/>
    </row>
    <row r="664" spans="4:11" ht="13" x14ac:dyDescent="0.15">
      <c r="D664" s="10"/>
      <c r="E664" s="10"/>
      <c r="F664" s="10"/>
      <c r="G664" s="10"/>
      <c r="I664" s="10"/>
      <c r="J664" s="10"/>
      <c r="K664" s="10"/>
    </row>
    <row r="665" spans="4:11" ht="13" x14ac:dyDescent="0.15">
      <c r="D665" s="10"/>
      <c r="E665" s="10"/>
      <c r="F665" s="10"/>
      <c r="G665" s="10"/>
      <c r="I665" s="10"/>
      <c r="J665" s="10"/>
      <c r="K665" s="10"/>
    </row>
    <row r="666" spans="4:11" ht="13" x14ac:dyDescent="0.15">
      <c r="D666" s="10"/>
      <c r="E666" s="10"/>
      <c r="F666" s="10"/>
      <c r="G666" s="10"/>
      <c r="I666" s="10"/>
      <c r="J666" s="10"/>
      <c r="K666" s="10"/>
    </row>
    <row r="667" spans="4:11" ht="13" x14ac:dyDescent="0.15">
      <c r="D667" s="10"/>
      <c r="E667" s="10"/>
      <c r="F667" s="10"/>
      <c r="G667" s="10"/>
      <c r="I667" s="10"/>
      <c r="J667" s="10"/>
      <c r="K667" s="10"/>
    </row>
    <row r="668" spans="4:11" ht="13" x14ac:dyDescent="0.15">
      <c r="D668" s="10"/>
      <c r="E668" s="10"/>
      <c r="F668" s="10"/>
      <c r="G668" s="10"/>
      <c r="I668" s="10"/>
      <c r="J668" s="10"/>
      <c r="K668" s="10"/>
    </row>
    <row r="669" spans="4:11" ht="13" x14ac:dyDescent="0.15">
      <c r="D669" s="10"/>
      <c r="E669" s="10"/>
      <c r="F669" s="10"/>
      <c r="G669" s="10"/>
      <c r="I669" s="10"/>
      <c r="J669" s="10"/>
      <c r="K669" s="10"/>
    </row>
    <row r="670" spans="4:11" ht="13" x14ac:dyDescent="0.15">
      <c r="D670" s="10"/>
      <c r="E670" s="10"/>
      <c r="F670" s="10"/>
      <c r="G670" s="10"/>
      <c r="I670" s="10"/>
      <c r="J670" s="10"/>
      <c r="K670" s="10"/>
    </row>
    <row r="671" spans="4:11" ht="13" x14ac:dyDescent="0.15">
      <c r="D671" s="10"/>
      <c r="E671" s="10"/>
      <c r="F671" s="10"/>
      <c r="G671" s="10"/>
      <c r="I671" s="10"/>
      <c r="J671" s="10"/>
      <c r="K671" s="10"/>
    </row>
    <row r="672" spans="4:11" ht="13" x14ac:dyDescent="0.15">
      <c r="D672" s="10"/>
      <c r="E672" s="10"/>
      <c r="F672" s="10"/>
      <c r="G672" s="10"/>
      <c r="I672" s="10"/>
      <c r="J672" s="10"/>
      <c r="K672" s="10"/>
    </row>
    <row r="673" spans="4:11" ht="13" x14ac:dyDescent="0.15">
      <c r="D673" s="10"/>
      <c r="E673" s="10"/>
      <c r="F673" s="10"/>
      <c r="G673" s="10"/>
      <c r="I673" s="10"/>
      <c r="J673" s="10"/>
      <c r="K673" s="10"/>
    </row>
    <row r="674" spans="4:11" ht="13" x14ac:dyDescent="0.15">
      <c r="D674" s="10"/>
      <c r="E674" s="10"/>
      <c r="F674" s="10"/>
      <c r="G674" s="10"/>
      <c r="I674" s="10"/>
      <c r="J674" s="10"/>
      <c r="K674" s="10"/>
    </row>
    <row r="675" spans="4:11" ht="13" x14ac:dyDescent="0.15">
      <c r="D675" s="10"/>
      <c r="E675" s="10"/>
      <c r="F675" s="10"/>
      <c r="G675" s="10"/>
      <c r="I675" s="10"/>
      <c r="J675" s="10"/>
      <c r="K675" s="10"/>
    </row>
    <row r="676" spans="4:11" ht="13" x14ac:dyDescent="0.15">
      <c r="D676" s="10"/>
      <c r="E676" s="10"/>
      <c r="F676" s="10"/>
      <c r="G676" s="10"/>
      <c r="I676" s="10"/>
      <c r="J676" s="10"/>
      <c r="K676" s="10"/>
    </row>
    <row r="677" spans="4:11" ht="13" x14ac:dyDescent="0.15">
      <c r="D677" s="10"/>
      <c r="E677" s="10"/>
      <c r="F677" s="10"/>
      <c r="G677" s="10"/>
      <c r="I677" s="10"/>
      <c r="J677" s="10"/>
      <c r="K677" s="10"/>
    </row>
    <row r="678" spans="4:11" ht="13" x14ac:dyDescent="0.15">
      <c r="D678" s="10"/>
      <c r="E678" s="10"/>
      <c r="F678" s="10"/>
      <c r="G678" s="10"/>
      <c r="I678" s="10"/>
      <c r="J678" s="10"/>
      <c r="K678" s="10"/>
    </row>
    <row r="679" spans="4:11" ht="13" x14ac:dyDescent="0.15">
      <c r="D679" s="10"/>
      <c r="E679" s="10"/>
      <c r="F679" s="10"/>
      <c r="G679" s="10"/>
      <c r="I679" s="10"/>
      <c r="J679" s="10"/>
      <c r="K679" s="10"/>
    </row>
    <row r="680" spans="4:11" ht="13" x14ac:dyDescent="0.15">
      <c r="D680" s="10"/>
      <c r="E680" s="10"/>
      <c r="F680" s="10"/>
      <c r="G680" s="10"/>
      <c r="I680" s="10"/>
      <c r="J680" s="10"/>
      <c r="K680" s="10"/>
    </row>
    <row r="681" spans="4:11" ht="13" x14ac:dyDescent="0.15">
      <c r="D681" s="10"/>
      <c r="E681" s="10"/>
      <c r="F681" s="10"/>
      <c r="G681" s="10"/>
      <c r="I681" s="10"/>
      <c r="J681" s="10"/>
      <c r="K681" s="10"/>
    </row>
    <row r="682" spans="4:11" ht="13" x14ac:dyDescent="0.15">
      <c r="D682" s="10"/>
      <c r="E682" s="10"/>
      <c r="F682" s="10"/>
      <c r="G682" s="10"/>
      <c r="I682" s="10"/>
      <c r="J682" s="10"/>
      <c r="K682" s="10"/>
    </row>
    <row r="683" spans="4:11" ht="13" x14ac:dyDescent="0.15">
      <c r="D683" s="10"/>
      <c r="E683" s="10"/>
      <c r="F683" s="10"/>
      <c r="G683" s="10"/>
      <c r="I683" s="10"/>
      <c r="J683" s="10"/>
      <c r="K683" s="10"/>
    </row>
    <row r="684" spans="4:11" ht="13" x14ac:dyDescent="0.15">
      <c r="D684" s="10"/>
      <c r="E684" s="10"/>
      <c r="F684" s="10"/>
      <c r="G684" s="10"/>
      <c r="I684" s="10"/>
      <c r="J684" s="10"/>
      <c r="K684" s="10"/>
    </row>
    <row r="685" spans="4:11" ht="13" x14ac:dyDescent="0.15">
      <c r="D685" s="10"/>
      <c r="E685" s="10"/>
      <c r="F685" s="10"/>
      <c r="G685" s="10"/>
      <c r="I685" s="10"/>
      <c r="J685" s="10"/>
      <c r="K685" s="10"/>
    </row>
    <row r="686" spans="4:11" ht="13" x14ac:dyDescent="0.15">
      <c r="D686" s="10"/>
      <c r="E686" s="10"/>
      <c r="F686" s="10"/>
      <c r="G686" s="10"/>
      <c r="I686" s="10"/>
      <c r="J686" s="10"/>
      <c r="K686" s="10"/>
    </row>
    <row r="687" spans="4:11" ht="13" x14ac:dyDescent="0.15">
      <c r="D687" s="10"/>
      <c r="E687" s="10"/>
      <c r="F687" s="10"/>
      <c r="G687" s="10"/>
      <c r="I687" s="10"/>
      <c r="J687" s="10"/>
      <c r="K687" s="10"/>
    </row>
    <row r="688" spans="4:11" ht="13" x14ac:dyDescent="0.15">
      <c r="D688" s="10"/>
      <c r="E688" s="10"/>
      <c r="F688" s="10"/>
      <c r="G688" s="10"/>
      <c r="I688" s="10"/>
      <c r="J688" s="10"/>
      <c r="K688" s="10"/>
    </row>
    <row r="689" spans="4:11" ht="13" x14ac:dyDescent="0.15">
      <c r="D689" s="10"/>
      <c r="E689" s="10"/>
      <c r="F689" s="10"/>
      <c r="G689" s="10"/>
      <c r="I689" s="10"/>
      <c r="J689" s="10"/>
      <c r="K689" s="10"/>
    </row>
    <row r="690" spans="4:11" ht="13" x14ac:dyDescent="0.15">
      <c r="D690" s="10"/>
      <c r="E690" s="10"/>
      <c r="F690" s="10"/>
      <c r="G690" s="10"/>
      <c r="I690" s="10"/>
      <c r="J690" s="10"/>
      <c r="K690" s="10"/>
    </row>
    <row r="691" spans="4:11" ht="13" x14ac:dyDescent="0.15">
      <c r="D691" s="10"/>
      <c r="E691" s="10"/>
      <c r="F691" s="10"/>
      <c r="G691" s="10"/>
      <c r="I691" s="10"/>
      <c r="J691" s="10"/>
      <c r="K691" s="10"/>
    </row>
    <row r="692" spans="4:11" ht="13" x14ac:dyDescent="0.15">
      <c r="D692" s="10"/>
      <c r="E692" s="10"/>
      <c r="F692" s="10"/>
      <c r="G692" s="10"/>
      <c r="I692" s="10"/>
      <c r="J692" s="10"/>
      <c r="K692" s="10"/>
    </row>
    <row r="693" spans="4:11" ht="13" x14ac:dyDescent="0.15">
      <c r="D693" s="10"/>
      <c r="E693" s="10"/>
      <c r="F693" s="10"/>
      <c r="G693" s="10"/>
      <c r="I693" s="10"/>
      <c r="J693" s="10"/>
      <c r="K693" s="10"/>
    </row>
    <row r="694" spans="4:11" ht="13" x14ac:dyDescent="0.15">
      <c r="D694" s="10"/>
      <c r="E694" s="10"/>
      <c r="F694" s="10"/>
      <c r="G694" s="10"/>
      <c r="I694" s="10"/>
      <c r="J694" s="10"/>
      <c r="K694" s="10"/>
    </row>
    <row r="695" spans="4:11" ht="13" x14ac:dyDescent="0.15">
      <c r="D695" s="10"/>
      <c r="E695" s="10"/>
      <c r="F695" s="10"/>
      <c r="G695" s="10"/>
      <c r="I695" s="10"/>
      <c r="J695" s="10"/>
      <c r="K695" s="10"/>
    </row>
    <row r="696" spans="4:11" ht="13" x14ac:dyDescent="0.15">
      <c r="D696" s="10"/>
      <c r="E696" s="10"/>
      <c r="F696" s="10"/>
      <c r="G696" s="10"/>
      <c r="I696" s="10"/>
      <c r="J696" s="10"/>
      <c r="K696" s="10"/>
    </row>
    <row r="697" spans="4:11" ht="13" x14ac:dyDescent="0.15">
      <c r="D697" s="10"/>
      <c r="E697" s="10"/>
      <c r="F697" s="10"/>
      <c r="G697" s="10"/>
      <c r="I697" s="10"/>
      <c r="J697" s="10"/>
      <c r="K697" s="10"/>
    </row>
    <row r="698" spans="4:11" ht="13" x14ac:dyDescent="0.15">
      <c r="D698" s="10"/>
      <c r="E698" s="10"/>
      <c r="F698" s="10"/>
      <c r="G698" s="10"/>
      <c r="I698" s="10"/>
      <c r="J698" s="10"/>
      <c r="K698" s="10"/>
    </row>
    <row r="699" spans="4:11" ht="13" x14ac:dyDescent="0.15">
      <c r="D699" s="10"/>
      <c r="E699" s="10"/>
      <c r="F699" s="10"/>
      <c r="G699" s="10"/>
      <c r="I699" s="10"/>
      <c r="J699" s="10"/>
      <c r="K699" s="10"/>
    </row>
    <row r="700" spans="4:11" ht="13" x14ac:dyDescent="0.15">
      <c r="D700" s="10"/>
      <c r="E700" s="10"/>
      <c r="F700" s="10"/>
      <c r="G700" s="10"/>
      <c r="I700" s="10"/>
      <c r="J700" s="10"/>
      <c r="K700" s="10"/>
    </row>
    <row r="701" spans="4:11" ht="13" x14ac:dyDescent="0.15">
      <c r="D701" s="10"/>
      <c r="E701" s="10"/>
      <c r="F701" s="10"/>
      <c r="G701" s="10"/>
      <c r="I701" s="10"/>
      <c r="J701" s="10"/>
      <c r="K701" s="10"/>
    </row>
    <row r="702" spans="4:11" ht="13" x14ac:dyDescent="0.15">
      <c r="D702" s="10"/>
      <c r="E702" s="10"/>
      <c r="F702" s="10"/>
      <c r="G702" s="10"/>
      <c r="I702" s="10"/>
      <c r="J702" s="10"/>
      <c r="K702" s="10"/>
    </row>
    <row r="703" spans="4:11" ht="13" x14ac:dyDescent="0.15">
      <c r="D703" s="10"/>
      <c r="E703" s="10"/>
      <c r="F703" s="10"/>
      <c r="G703" s="10"/>
      <c r="I703" s="10"/>
      <c r="J703" s="10"/>
      <c r="K703" s="10"/>
    </row>
    <row r="704" spans="4:11" ht="13" x14ac:dyDescent="0.15">
      <c r="D704" s="10"/>
      <c r="E704" s="10"/>
      <c r="F704" s="10"/>
      <c r="G704" s="10"/>
      <c r="I704" s="10"/>
      <c r="J704" s="10"/>
      <c r="K704" s="10"/>
    </row>
    <row r="705" spans="4:11" ht="13" x14ac:dyDescent="0.15">
      <c r="D705" s="10"/>
      <c r="E705" s="10"/>
      <c r="F705" s="10"/>
      <c r="G705" s="10"/>
      <c r="I705" s="10"/>
      <c r="J705" s="10"/>
      <c r="K705" s="10"/>
    </row>
    <row r="706" spans="4:11" ht="13" x14ac:dyDescent="0.15">
      <c r="D706" s="10"/>
      <c r="E706" s="10"/>
      <c r="F706" s="10"/>
      <c r="G706" s="10"/>
      <c r="I706" s="10"/>
      <c r="J706" s="10"/>
      <c r="K706" s="10"/>
    </row>
    <row r="707" spans="4:11" ht="13" x14ac:dyDescent="0.15">
      <c r="D707" s="10"/>
      <c r="E707" s="10"/>
      <c r="F707" s="10"/>
      <c r="G707" s="10"/>
      <c r="I707" s="10"/>
      <c r="J707" s="10"/>
      <c r="K707" s="10"/>
    </row>
    <row r="708" spans="4:11" ht="13" x14ac:dyDescent="0.15">
      <c r="D708" s="10"/>
      <c r="E708" s="10"/>
      <c r="F708" s="10"/>
      <c r="G708" s="10"/>
      <c r="I708" s="10"/>
      <c r="J708" s="10"/>
      <c r="K708" s="10"/>
    </row>
    <row r="709" spans="4:11" ht="13" x14ac:dyDescent="0.15">
      <c r="D709" s="10"/>
      <c r="E709" s="10"/>
      <c r="F709" s="10"/>
      <c r="G709" s="10"/>
      <c r="I709" s="10"/>
      <c r="J709" s="10"/>
      <c r="K709" s="10"/>
    </row>
    <row r="710" spans="4:11" ht="13" x14ac:dyDescent="0.15">
      <c r="D710" s="10"/>
      <c r="E710" s="10"/>
      <c r="F710" s="10"/>
      <c r="G710" s="10"/>
      <c r="I710" s="10"/>
      <c r="J710" s="10"/>
      <c r="K710" s="10"/>
    </row>
    <row r="711" spans="4:11" ht="13" x14ac:dyDescent="0.15">
      <c r="D711" s="10"/>
      <c r="E711" s="10"/>
      <c r="F711" s="10"/>
      <c r="G711" s="10"/>
      <c r="I711" s="10"/>
      <c r="J711" s="10"/>
      <c r="K711" s="10"/>
    </row>
    <row r="712" spans="4:11" ht="13" x14ac:dyDescent="0.15">
      <c r="D712" s="10"/>
      <c r="E712" s="10"/>
      <c r="F712" s="10"/>
      <c r="G712" s="10"/>
      <c r="I712" s="10"/>
      <c r="J712" s="10"/>
      <c r="K712" s="10"/>
    </row>
    <row r="713" spans="4:11" ht="13" x14ac:dyDescent="0.15">
      <c r="D713" s="10"/>
      <c r="E713" s="10"/>
      <c r="F713" s="10"/>
      <c r="G713" s="10"/>
      <c r="I713" s="10"/>
      <c r="J713" s="10"/>
      <c r="K713" s="10"/>
    </row>
    <row r="714" spans="4:11" ht="13" x14ac:dyDescent="0.15">
      <c r="D714" s="10"/>
      <c r="E714" s="10"/>
      <c r="F714" s="10"/>
      <c r="G714" s="10"/>
      <c r="I714" s="10"/>
      <c r="J714" s="10"/>
      <c r="K714" s="10"/>
    </row>
    <row r="715" spans="4:11" ht="13" x14ac:dyDescent="0.15">
      <c r="D715" s="10"/>
      <c r="E715" s="10"/>
      <c r="F715" s="10"/>
      <c r="G715" s="10"/>
      <c r="I715" s="10"/>
      <c r="J715" s="10"/>
      <c r="K715" s="10"/>
    </row>
    <row r="716" spans="4:11" ht="13" x14ac:dyDescent="0.15">
      <c r="D716" s="10"/>
      <c r="E716" s="10"/>
      <c r="F716" s="10"/>
      <c r="G716" s="10"/>
      <c r="I716" s="10"/>
      <c r="J716" s="10"/>
      <c r="K716" s="10"/>
    </row>
    <row r="717" spans="4:11" ht="13" x14ac:dyDescent="0.15">
      <c r="D717" s="10"/>
      <c r="E717" s="10"/>
      <c r="F717" s="10"/>
      <c r="G717" s="10"/>
      <c r="I717" s="10"/>
      <c r="J717" s="10"/>
      <c r="K717" s="10"/>
    </row>
    <row r="718" spans="4:11" ht="13" x14ac:dyDescent="0.15">
      <c r="D718" s="10"/>
      <c r="E718" s="10"/>
      <c r="F718" s="10"/>
      <c r="G718" s="10"/>
      <c r="I718" s="10"/>
      <c r="J718" s="10"/>
      <c r="K718" s="10"/>
    </row>
    <row r="719" spans="4:11" ht="13" x14ac:dyDescent="0.15">
      <c r="D719" s="10"/>
      <c r="E719" s="10"/>
      <c r="F719" s="10"/>
      <c r="G719" s="10"/>
      <c r="I719" s="10"/>
      <c r="J719" s="10"/>
      <c r="K719" s="10"/>
    </row>
    <row r="720" spans="4:11" ht="13" x14ac:dyDescent="0.15">
      <c r="D720" s="10"/>
      <c r="E720" s="10"/>
      <c r="F720" s="10"/>
      <c r="G720" s="10"/>
      <c r="I720" s="10"/>
      <c r="J720" s="10"/>
      <c r="K720" s="10"/>
    </row>
    <row r="721" spans="4:11" ht="13" x14ac:dyDescent="0.15">
      <c r="D721" s="10"/>
      <c r="E721" s="10"/>
      <c r="F721" s="10"/>
      <c r="G721" s="10"/>
      <c r="I721" s="10"/>
      <c r="J721" s="10"/>
      <c r="K721" s="10"/>
    </row>
    <row r="722" spans="4:11" ht="13" x14ac:dyDescent="0.15">
      <c r="D722" s="10"/>
      <c r="E722" s="10"/>
      <c r="F722" s="10"/>
      <c r="G722" s="10"/>
      <c r="I722" s="10"/>
      <c r="J722" s="10"/>
      <c r="K722" s="10"/>
    </row>
    <row r="723" spans="4:11" ht="13" x14ac:dyDescent="0.15">
      <c r="D723" s="10"/>
      <c r="E723" s="10"/>
      <c r="F723" s="10"/>
      <c r="G723" s="10"/>
      <c r="I723" s="10"/>
      <c r="J723" s="10"/>
      <c r="K723" s="10"/>
    </row>
    <row r="724" spans="4:11" ht="13" x14ac:dyDescent="0.15">
      <c r="D724" s="10"/>
      <c r="E724" s="10"/>
      <c r="F724" s="10"/>
      <c r="G724" s="10"/>
      <c r="I724" s="10"/>
      <c r="J724" s="10"/>
      <c r="K724" s="10"/>
    </row>
    <row r="725" spans="4:11" ht="13" x14ac:dyDescent="0.15">
      <c r="D725" s="10"/>
      <c r="E725" s="10"/>
      <c r="F725" s="10"/>
      <c r="G725" s="10"/>
      <c r="I725" s="10"/>
      <c r="J725" s="10"/>
      <c r="K725" s="10"/>
    </row>
    <row r="726" spans="4:11" ht="13" x14ac:dyDescent="0.15">
      <c r="D726" s="10"/>
      <c r="E726" s="10"/>
      <c r="F726" s="10"/>
      <c r="G726" s="10"/>
      <c r="I726" s="10"/>
      <c r="J726" s="10"/>
      <c r="K726" s="10"/>
    </row>
    <row r="727" spans="4:11" ht="13" x14ac:dyDescent="0.15">
      <c r="D727" s="10"/>
      <c r="E727" s="10"/>
      <c r="F727" s="10"/>
      <c r="G727" s="10"/>
      <c r="I727" s="10"/>
      <c r="J727" s="10"/>
      <c r="K727" s="10"/>
    </row>
    <row r="728" spans="4:11" ht="13" x14ac:dyDescent="0.15">
      <c r="D728" s="10"/>
      <c r="E728" s="10"/>
      <c r="F728" s="10"/>
      <c r="G728" s="10"/>
      <c r="I728" s="10"/>
      <c r="J728" s="10"/>
      <c r="K728" s="10"/>
    </row>
    <row r="729" spans="4:11" ht="13" x14ac:dyDescent="0.15">
      <c r="D729" s="10"/>
      <c r="E729" s="10"/>
      <c r="F729" s="10"/>
      <c r="G729" s="10"/>
      <c r="I729" s="10"/>
      <c r="J729" s="10"/>
      <c r="K729" s="10"/>
    </row>
    <row r="730" spans="4:11" ht="13" x14ac:dyDescent="0.15">
      <c r="D730" s="10"/>
      <c r="E730" s="10"/>
      <c r="F730" s="10"/>
      <c r="G730" s="10"/>
      <c r="I730" s="10"/>
      <c r="J730" s="10"/>
      <c r="K730" s="10"/>
    </row>
    <row r="731" spans="4:11" ht="13" x14ac:dyDescent="0.15">
      <c r="D731" s="10"/>
      <c r="E731" s="10"/>
      <c r="F731" s="10"/>
      <c r="G731" s="10"/>
      <c r="I731" s="10"/>
      <c r="J731" s="10"/>
      <c r="K731" s="10"/>
    </row>
    <row r="732" spans="4:11" ht="13" x14ac:dyDescent="0.15">
      <c r="D732" s="10"/>
      <c r="E732" s="10"/>
      <c r="F732" s="10"/>
      <c r="G732" s="10"/>
      <c r="I732" s="10"/>
      <c r="J732" s="10"/>
      <c r="K732" s="10"/>
    </row>
    <row r="733" spans="4:11" ht="13" x14ac:dyDescent="0.15">
      <c r="D733" s="10"/>
      <c r="E733" s="10"/>
      <c r="F733" s="10"/>
      <c r="G733" s="10"/>
      <c r="I733" s="10"/>
      <c r="J733" s="10"/>
      <c r="K733" s="10"/>
    </row>
    <row r="734" spans="4:11" ht="13" x14ac:dyDescent="0.15">
      <c r="D734" s="10"/>
      <c r="E734" s="10"/>
      <c r="F734" s="10"/>
      <c r="G734" s="10"/>
      <c r="I734" s="10"/>
      <c r="J734" s="10"/>
      <c r="K734" s="10"/>
    </row>
    <row r="735" spans="4:11" ht="13" x14ac:dyDescent="0.15">
      <c r="D735" s="10"/>
      <c r="E735" s="10"/>
      <c r="F735" s="10"/>
      <c r="G735" s="10"/>
      <c r="I735" s="10"/>
      <c r="J735" s="10"/>
      <c r="K735" s="10"/>
    </row>
    <row r="736" spans="4:11" ht="13" x14ac:dyDescent="0.15">
      <c r="D736" s="10"/>
      <c r="E736" s="10"/>
      <c r="F736" s="10"/>
      <c r="G736" s="10"/>
      <c r="I736" s="10"/>
      <c r="J736" s="10"/>
      <c r="K736" s="10"/>
    </row>
    <row r="737" spans="4:11" ht="13" x14ac:dyDescent="0.15">
      <c r="D737" s="10"/>
      <c r="E737" s="10"/>
      <c r="F737" s="10"/>
      <c r="G737" s="10"/>
      <c r="I737" s="10"/>
      <c r="J737" s="10"/>
      <c r="K737" s="10"/>
    </row>
    <row r="738" spans="4:11" ht="13" x14ac:dyDescent="0.15">
      <c r="D738" s="10"/>
      <c r="E738" s="10"/>
      <c r="F738" s="10"/>
      <c r="G738" s="10"/>
      <c r="I738" s="10"/>
      <c r="J738" s="10"/>
      <c r="K738" s="10"/>
    </row>
    <row r="739" spans="4:11" ht="13" x14ac:dyDescent="0.15">
      <c r="D739" s="10"/>
      <c r="E739" s="10"/>
      <c r="F739" s="10"/>
      <c r="G739" s="10"/>
      <c r="I739" s="10"/>
      <c r="J739" s="10"/>
      <c r="K739" s="10"/>
    </row>
    <row r="740" spans="4:11" ht="13" x14ac:dyDescent="0.15">
      <c r="D740" s="10"/>
      <c r="E740" s="10"/>
      <c r="F740" s="10"/>
      <c r="G740" s="10"/>
      <c r="I740" s="10"/>
      <c r="J740" s="10"/>
      <c r="K740" s="10"/>
    </row>
    <row r="741" spans="4:11" ht="13" x14ac:dyDescent="0.15">
      <c r="D741" s="10"/>
      <c r="E741" s="10"/>
      <c r="F741" s="10"/>
      <c r="G741" s="10"/>
      <c r="I741" s="10"/>
      <c r="J741" s="10"/>
      <c r="K741" s="10"/>
    </row>
    <row r="742" spans="4:11" ht="13" x14ac:dyDescent="0.15">
      <c r="D742" s="10"/>
      <c r="E742" s="10"/>
      <c r="F742" s="10"/>
      <c r="G742" s="10"/>
      <c r="I742" s="10"/>
      <c r="J742" s="10"/>
      <c r="K742" s="10"/>
    </row>
    <row r="743" spans="4:11" ht="13" x14ac:dyDescent="0.15">
      <c r="D743" s="10"/>
      <c r="E743" s="10"/>
      <c r="F743" s="10"/>
      <c r="G743" s="10"/>
      <c r="I743" s="10"/>
      <c r="J743" s="10"/>
      <c r="K743" s="10"/>
    </row>
    <row r="744" spans="4:11" ht="13" x14ac:dyDescent="0.15">
      <c r="D744" s="10"/>
      <c r="E744" s="10"/>
      <c r="F744" s="10"/>
      <c r="G744" s="10"/>
      <c r="I744" s="10"/>
      <c r="J744" s="10"/>
      <c r="K744" s="10"/>
    </row>
    <row r="745" spans="4:11" ht="13" x14ac:dyDescent="0.15">
      <c r="D745" s="10"/>
      <c r="E745" s="10"/>
      <c r="F745" s="10"/>
      <c r="G745" s="10"/>
      <c r="I745" s="10"/>
      <c r="J745" s="10"/>
      <c r="K745" s="10"/>
    </row>
    <row r="746" spans="4:11" ht="13" x14ac:dyDescent="0.15">
      <c r="D746" s="10"/>
      <c r="E746" s="10"/>
      <c r="F746" s="10"/>
      <c r="G746" s="10"/>
      <c r="I746" s="10"/>
      <c r="J746" s="10"/>
      <c r="K746" s="10"/>
    </row>
    <row r="747" spans="4:11" ht="13" x14ac:dyDescent="0.15">
      <c r="D747" s="10"/>
      <c r="E747" s="10"/>
      <c r="F747" s="10"/>
      <c r="G747" s="10"/>
      <c r="I747" s="10"/>
      <c r="J747" s="10"/>
      <c r="K747" s="10"/>
    </row>
    <row r="748" spans="4:11" ht="13" x14ac:dyDescent="0.15">
      <c r="D748" s="10"/>
      <c r="E748" s="10"/>
      <c r="F748" s="10"/>
      <c r="G748" s="10"/>
      <c r="I748" s="10"/>
      <c r="J748" s="10"/>
      <c r="K748" s="10"/>
    </row>
    <row r="749" spans="4:11" ht="13" x14ac:dyDescent="0.15">
      <c r="D749" s="10"/>
      <c r="E749" s="10"/>
      <c r="F749" s="10"/>
      <c r="G749" s="10"/>
      <c r="I749" s="10"/>
      <c r="J749" s="10"/>
      <c r="K749" s="10"/>
    </row>
    <row r="750" spans="4:11" ht="13" x14ac:dyDescent="0.15">
      <c r="D750" s="10"/>
      <c r="E750" s="10"/>
      <c r="F750" s="10"/>
      <c r="G750" s="10"/>
      <c r="I750" s="10"/>
      <c r="J750" s="10"/>
      <c r="K750" s="10"/>
    </row>
    <row r="751" spans="4:11" ht="13" x14ac:dyDescent="0.15">
      <c r="D751" s="10"/>
      <c r="E751" s="10"/>
      <c r="F751" s="10"/>
      <c r="G751" s="10"/>
      <c r="I751" s="10"/>
      <c r="J751" s="10"/>
      <c r="K751" s="10"/>
    </row>
    <row r="752" spans="4:11" ht="13" x14ac:dyDescent="0.15">
      <c r="D752" s="10"/>
      <c r="E752" s="10"/>
      <c r="F752" s="10"/>
      <c r="G752" s="10"/>
      <c r="I752" s="10"/>
      <c r="J752" s="10"/>
      <c r="K752" s="10"/>
    </row>
    <row r="753" spans="4:11" ht="13" x14ac:dyDescent="0.15">
      <c r="D753" s="10"/>
      <c r="E753" s="10"/>
      <c r="F753" s="10"/>
      <c r="G753" s="10"/>
      <c r="I753" s="10"/>
      <c r="J753" s="10"/>
      <c r="K753" s="10"/>
    </row>
    <row r="754" spans="4:11" ht="13" x14ac:dyDescent="0.15">
      <c r="D754" s="10"/>
      <c r="E754" s="10"/>
      <c r="F754" s="10"/>
      <c r="G754" s="10"/>
      <c r="I754" s="10"/>
      <c r="J754" s="10"/>
      <c r="K754" s="10"/>
    </row>
    <row r="755" spans="4:11" ht="13" x14ac:dyDescent="0.15">
      <c r="D755" s="10"/>
      <c r="E755" s="10"/>
      <c r="F755" s="10"/>
      <c r="G755" s="10"/>
      <c r="I755" s="10"/>
      <c r="J755" s="10"/>
      <c r="K755" s="10"/>
    </row>
    <row r="756" spans="4:11" ht="13" x14ac:dyDescent="0.15">
      <c r="D756" s="10"/>
      <c r="E756" s="10"/>
      <c r="F756" s="10"/>
      <c r="G756" s="10"/>
      <c r="I756" s="10"/>
      <c r="J756" s="10"/>
      <c r="K756" s="10"/>
    </row>
    <row r="757" spans="4:11" ht="13" x14ac:dyDescent="0.15">
      <c r="D757" s="10"/>
      <c r="E757" s="10"/>
      <c r="F757" s="10"/>
      <c r="G757" s="10"/>
      <c r="I757" s="10"/>
      <c r="J757" s="10"/>
      <c r="K757" s="10"/>
    </row>
    <row r="758" spans="4:11" ht="13" x14ac:dyDescent="0.15">
      <c r="D758" s="10"/>
      <c r="E758" s="10"/>
      <c r="F758" s="10"/>
      <c r="G758" s="10"/>
      <c r="I758" s="10"/>
      <c r="J758" s="10"/>
      <c r="K758" s="10"/>
    </row>
    <row r="759" spans="4:11" ht="13" x14ac:dyDescent="0.15">
      <c r="D759" s="10"/>
      <c r="E759" s="10"/>
      <c r="F759" s="10"/>
      <c r="G759" s="10"/>
      <c r="I759" s="10"/>
      <c r="J759" s="10"/>
      <c r="K759" s="10"/>
    </row>
    <row r="760" spans="4:11" ht="13" x14ac:dyDescent="0.15">
      <c r="D760" s="10"/>
      <c r="E760" s="10"/>
      <c r="F760" s="10"/>
      <c r="G760" s="10"/>
      <c r="I760" s="10"/>
      <c r="J760" s="10"/>
      <c r="K760" s="10"/>
    </row>
    <row r="761" spans="4:11" ht="13" x14ac:dyDescent="0.15">
      <c r="D761" s="10"/>
      <c r="E761" s="10"/>
      <c r="F761" s="10"/>
      <c r="G761" s="10"/>
      <c r="I761" s="10"/>
      <c r="J761" s="10"/>
      <c r="K761" s="10"/>
    </row>
    <row r="762" spans="4:11" ht="13" x14ac:dyDescent="0.15">
      <c r="D762" s="10"/>
      <c r="E762" s="10"/>
      <c r="F762" s="10"/>
      <c r="G762" s="10"/>
      <c r="I762" s="10"/>
      <c r="J762" s="10"/>
      <c r="K762" s="10"/>
    </row>
    <row r="763" spans="4:11" ht="13" x14ac:dyDescent="0.15">
      <c r="D763" s="10"/>
      <c r="E763" s="10"/>
      <c r="F763" s="10"/>
      <c r="G763" s="10"/>
      <c r="I763" s="10"/>
      <c r="J763" s="10"/>
      <c r="K763" s="10"/>
    </row>
    <row r="764" spans="4:11" ht="13" x14ac:dyDescent="0.15">
      <c r="D764" s="10"/>
      <c r="E764" s="10"/>
      <c r="F764" s="10"/>
      <c r="G764" s="10"/>
      <c r="I764" s="10"/>
      <c r="J764" s="10"/>
      <c r="K764" s="10"/>
    </row>
    <row r="765" spans="4:11" ht="13" x14ac:dyDescent="0.15">
      <c r="D765" s="10"/>
      <c r="E765" s="10"/>
      <c r="F765" s="10"/>
      <c r="G765" s="10"/>
      <c r="I765" s="10"/>
      <c r="J765" s="10"/>
      <c r="K765" s="10"/>
    </row>
    <row r="766" spans="4:11" ht="13" x14ac:dyDescent="0.15">
      <c r="D766" s="10"/>
      <c r="E766" s="10"/>
      <c r="F766" s="10"/>
      <c r="G766" s="10"/>
      <c r="I766" s="10"/>
      <c r="J766" s="10"/>
      <c r="K766" s="10"/>
    </row>
    <row r="767" spans="4:11" ht="13" x14ac:dyDescent="0.15">
      <c r="D767" s="10"/>
      <c r="E767" s="10"/>
      <c r="F767" s="10"/>
      <c r="G767" s="10"/>
      <c r="I767" s="10"/>
      <c r="J767" s="10"/>
      <c r="K767" s="10"/>
    </row>
    <row r="768" spans="4:11" ht="13" x14ac:dyDescent="0.15">
      <c r="D768" s="10"/>
      <c r="E768" s="10"/>
      <c r="F768" s="10"/>
      <c r="G768" s="10"/>
      <c r="I768" s="10"/>
      <c r="J768" s="10"/>
      <c r="K768" s="10"/>
    </row>
    <row r="769" spans="4:11" ht="13" x14ac:dyDescent="0.15">
      <c r="D769" s="10"/>
      <c r="E769" s="10"/>
      <c r="F769" s="10"/>
      <c r="G769" s="10"/>
      <c r="I769" s="10"/>
      <c r="J769" s="10"/>
      <c r="K769" s="10"/>
    </row>
    <row r="770" spans="4:11" ht="13" x14ac:dyDescent="0.15">
      <c r="D770" s="10"/>
      <c r="E770" s="10"/>
      <c r="F770" s="10"/>
      <c r="G770" s="10"/>
      <c r="I770" s="10"/>
      <c r="J770" s="10"/>
      <c r="K770" s="10"/>
    </row>
    <row r="771" spans="4:11" ht="13" x14ac:dyDescent="0.15">
      <c r="D771" s="10"/>
      <c r="E771" s="10"/>
      <c r="F771" s="10"/>
      <c r="G771" s="10"/>
      <c r="I771" s="10"/>
      <c r="J771" s="10"/>
      <c r="K771" s="10"/>
    </row>
    <row r="772" spans="4:11" ht="13" x14ac:dyDescent="0.15">
      <c r="D772" s="10"/>
      <c r="E772" s="10"/>
      <c r="F772" s="10"/>
      <c r="G772" s="10"/>
      <c r="I772" s="10"/>
      <c r="J772" s="10"/>
      <c r="K772" s="10"/>
    </row>
    <row r="773" spans="4:11" ht="13" x14ac:dyDescent="0.15">
      <c r="D773" s="10"/>
      <c r="E773" s="10"/>
      <c r="F773" s="10"/>
      <c r="G773" s="10"/>
      <c r="I773" s="10"/>
      <c r="J773" s="10"/>
      <c r="K773" s="10"/>
    </row>
    <row r="774" spans="4:11" ht="13" x14ac:dyDescent="0.15">
      <c r="D774" s="10"/>
      <c r="E774" s="10"/>
      <c r="F774" s="10"/>
      <c r="G774" s="10"/>
      <c r="I774" s="10"/>
      <c r="J774" s="10"/>
      <c r="K774" s="10"/>
    </row>
    <row r="775" spans="4:11" ht="13" x14ac:dyDescent="0.15">
      <c r="D775" s="10"/>
      <c r="E775" s="10"/>
      <c r="F775" s="10"/>
      <c r="G775" s="10"/>
      <c r="I775" s="10"/>
      <c r="J775" s="10"/>
      <c r="K775" s="10"/>
    </row>
    <row r="776" spans="4:11" ht="13" x14ac:dyDescent="0.15">
      <c r="D776" s="10"/>
      <c r="E776" s="10"/>
      <c r="F776" s="10"/>
      <c r="G776" s="10"/>
      <c r="I776" s="10"/>
      <c r="J776" s="10"/>
      <c r="K776" s="10"/>
    </row>
    <row r="777" spans="4:11" ht="13" x14ac:dyDescent="0.15">
      <c r="D777" s="10"/>
      <c r="E777" s="10"/>
      <c r="F777" s="10"/>
      <c r="G777" s="10"/>
      <c r="I777" s="10"/>
      <c r="J777" s="10"/>
      <c r="K777" s="10"/>
    </row>
    <row r="778" spans="4:11" ht="13" x14ac:dyDescent="0.15">
      <c r="D778" s="10"/>
      <c r="E778" s="10"/>
      <c r="F778" s="10"/>
      <c r="G778" s="10"/>
      <c r="I778" s="10"/>
      <c r="J778" s="10"/>
      <c r="K778" s="10"/>
    </row>
    <row r="779" spans="4:11" ht="13" x14ac:dyDescent="0.15">
      <c r="D779" s="10"/>
      <c r="E779" s="10"/>
      <c r="F779" s="10"/>
      <c r="G779" s="10"/>
      <c r="I779" s="10"/>
      <c r="J779" s="10"/>
      <c r="K779" s="10"/>
    </row>
    <row r="780" spans="4:11" ht="13" x14ac:dyDescent="0.15">
      <c r="D780" s="10"/>
      <c r="E780" s="10"/>
      <c r="F780" s="10"/>
      <c r="G780" s="10"/>
      <c r="I780" s="10"/>
      <c r="J780" s="10"/>
      <c r="K780" s="10"/>
    </row>
    <row r="781" spans="4:11" ht="13" x14ac:dyDescent="0.15">
      <c r="D781" s="10"/>
      <c r="E781" s="10"/>
      <c r="F781" s="10"/>
      <c r="G781" s="10"/>
      <c r="I781" s="10"/>
      <c r="J781" s="10"/>
      <c r="K781" s="10"/>
    </row>
    <row r="782" spans="4:11" ht="13" x14ac:dyDescent="0.15">
      <c r="D782" s="10"/>
      <c r="E782" s="10"/>
      <c r="F782" s="10"/>
      <c r="G782" s="10"/>
      <c r="I782" s="10"/>
      <c r="J782" s="10"/>
      <c r="K782" s="10"/>
    </row>
    <row r="783" spans="4:11" ht="13" x14ac:dyDescent="0.15">
      <c r="D783" s="10"/>
      <c r="E783" s="10"/>
      <c r="F783" s="10"/>
      <c r="G783" s="10"/>
      <c r="I783" s="10"/>
      <c r="J783" s="10"/>
      <c r="K783" s="10"/>
    </row>
    <row r="784" spans="4:11" ht="13" x14ac:dyDescent="0.15">
      <c r="D784" s="10"/>
      <c r="E784" s="10"/>
      <c r="F784" s="10"/>
      <c r="G784" s="10"/>
      <c r="I784" s="10"/>
      <c r="J784" s="10"/>
      <c r="K784" s="10"/>
    </row>
    <row r="785" spans="4:11" ht="13" x14ac:dyDescent="0.15">
      <c r="D785" s="10"/>
      <c r="E785" s="10"/>
      <c r="F785" s="10"/>
      <c r="G785" s="10"/>
      <c r="I785" s="10"/>
      <c r="J785" s="10"/>
      <c r="K785" s="10"/>
    </row>
    <row r="786" spans="4:11" ht="13" x14ac:dyDescent="0.15">
      <c r="D786" s="10"/>
      <c r="E786" s="10"/>
      <c r="F786" s="10"/>
      <c r="G786" s="10"/>
      <c r="I786" s="10"/>
      <c r="J786" s="10"/>
      <c r="K786" s="10"/>
    </row>
    <row r="787" spans="4:11" ht="13" x14ac:dyDescent="0.15">
      <c r="D787" s="10"/>
      <c r="E787" s="10"/>
      <c r="F787" s="10"/>
      <c r="G787" s="10"/>
      <c r="I787" s="10"/>
      <c r="J787" s="10"/>
      <c r="K787" s="10"/>
    </row>
    <row r="788" spans="4:11" ht="13" x14ac:dyDescent="0.15">
      <c r="D788" s="10"/>
      <c r="E788" s="10"/>
      <c r="F788" s="10"/>
      <c r="G788" s="10"/>
      <c r="I788" s="10"/>
      <c r="J788" s="10"/>
      <c r="K788" s="10"/>
    </row>
    <row r="789" spans="4:11" ht="13" x14ac:dyDescent="0.15">
      <c r="D789" s="10"/>
      <c r="E789" s="10"/>
      <c r="F789" s="10"/>
      <c r="G789" s="10"/>
      <c r="I789" s="10"/>
      <c r="J789" s="10"/>
      <c r="K789" s="10"/>
    </row>
    <row r="790" spans="4:11" ht="13" x14ac:dyDescent="0.15">
      <c r="D790" s="10"/>
      <c r="E790" s="10"/>
      <c r="F790" s="10"/>
      <c r="G790" s="10"/>
      <c r="I790" s="10"/>
      <c r="J790" s="10"/>
      <c r="K790" s="10"/>
    </row>
    <row r="791" spans="4:11" ht="13" x14ac:dyDescent="0.15">
      <c r="D791" s="10"/>
      <c r="E791" s="10"/>
      <c r="F791" s="10"/>
      <c r="G791" s="10"/>
      <c r="I791" s="10"/>
      <c r="J791" s="10"/>
      <c r="K791" s="10"/>
    </row>
    <row r="792" spans="4:11" ht="13" x14ac:dyDescent="0.15">
      <c r="D792" s="10"/>
      <c r="E792" s="10"/>
      <c r="F792" s="10"/>
      <c r="G792" s="10"/>
      <c r="I792" s="10"/>
      <c r="J792" s="10"/>
      <c r="K792" s="10"/>
    </row>
    <row r="793" spans="4:11" ht="13" x14ac:dyDescent="0.15">
      <c r="D793" s="10"/>
      <c r="E793" s="10"/>
      <c r="F793" s="10"/>
      <c r="G793" s="10"/>
      <c r="I793" s="10"/>
      <c r="J793" s="10"/>
      <c r="K793" s="10"/>
    </row>
    <row r="794" spans="4:11" ht="13" x14ac:dyDescent="0.15">
      <c r="D794" s="10"/>
      <c r="E794" s="10"/>
      <c r="F794" s="10"/>
      <c r="G794" s="10"/>
      <c r="I794" s="10"/>
      <c r="J794" s="10"/>
      <c r="K794" s="10"/>
    </row>
    <row r="795" spans="4:11" ht="13" x14ac:dyDescent="0.15">
      <c r="D795" s="10"/>
      <c r="E795" s="10"/>
      <c r="F795" s="10"/>
      <c r="G795" s="10"/>
      <c r="I795" s="10"/>
      <c r="J795" s="10"/>
      <c r="K795" s="10"/>
    </row>
    <row r="796" spans="4:11" ht="13" x14ac:dyDescent="0.15">
      <c r="D796" s="10"/>
      <c r="E796" s="10"/>
      <c r="F796" s="10"/>
      <c r="G796" s="10"/>
      <c r="I796" s="10"/>
      <c r="J796" s="10"/>
      <c r="K796" s="10"/>
    </row>
    <row r="797" spans="4:11" ht="13" x14ac:dyDescent="0.15">
      <c r="D797" s="10"/>
      <c r="E797" s="10"/>
      <c r="F797" s="10"/>
      <c r="G797" s="10"/>
      <c r="I797" s="10"/>
      <c r="J797" s="10"/>
      <c r="K797" s="10"/>
    </row>
    <row r="798" spans="4:11" ht="13" x14ac:dyDescent="0.15">
      <c r="D798" s="10"/>
      <c r="E798" s="10"/>
      <c r="F798" s="10"/>
      <c r="G798" s="10"/>
      <c r="I798" s="10"/>
      <c r="J798" s="10"/>
      <c r="K798" s="10"/>
    </row>
    <row r="799" spans="4:11" ht="13" x14ac:dyDescent="0.15">
      <c r="D799" s="10"/>
      <c r="E799" s="10"/>
      <c r="F799" s="10"/>
      <c r="G799" s="10"/>
      <c r="I799" s="10"/>
      <c r="J799" s="10"/>
      <c r="K799" s="10"/>
    </row>
    <row r="800" spans="4:11" ht="13" x14ac:dyDescent="0.15">
      <c r="D800" s="10"/>
      <c r="E800" s="10"/>
      <c r="F800" s="10"/>
      <c r="G800" s="10"/>
      <c r="I800" s="10"/>
      <c r="J800" s="10"/>
      <c r="K800" s="10"/>
    </row>
    <row r="801" spans="4:11" ht="13" x14ac:dyDescent="0.15">
      <c r="D801" s="10"/>
      <c r="E801" s="10"/>
      <c r="F801" s="10"/>
      <c r="G801" s="10"/>
      <c r="I801" s="10"/>
      <c r="J801" s="10"/>
      <c r="K801" s="10"/>
    </row>
    <row r="802" spans="4:11" ht="13" x14ac:dyDescent="0.15">
      <c r="D802" s="10"/>
      <c r="E802" s="10"/>
      <c r="F802" s="10"/>
      <c r="G802" s="10"/>
      <c r="I802" s="10"/>
      <c r="J802" s="10"/>
      <c r="K802" s="10"/>
    </row>
    <row r="803" spans="4:11" ht="13" x14ac:dyDescent="0.15">
      <c r="D803" s="10"/>
      <c r="E803" s="10"/>
      <c r="F803" s="10"/>
      <c r="G803" s="10"/>
      <c r="I803" s="10"/>
      <c r="J803" s="10"/>
      <c r="K803" s="10"/>
    </row>
    <row r="804" spans="4:11" ht="13" x14ac:dyDescent="0.15">
      <c r="D804" s="10"/>
      <c r="E804" s="10"/>
      <c r="F804" s="10"/>
      <c r="G804" s="10"/>
      <c r="I804" s="10"/>
      <c r="J804" s="10"/>
      <c r="K804" s="10"/>
    </row>
    <row r="805" spans="4:11" ht="13" x14ac:dyDescent="0.15">
      <c r="D805" s="10"/>
      <c r="E805" s="10"/>
      <c r="F805" s="10"/>
      <c r="G805" s="10"/>
      <c r="I805" s="10"/>
      <c r="J805" s="10"/>
      <c r="K805" s="10"/>
    </row>
    <row r="806" spans="4:11" ht="13" x14ac:dyDescent="0.15">
      <c r="D806" s="10"/>
      <c r="E806" s="10"/>
      <c r="F806" s="10"/>
      <c r="G806" s="10"/>
      <c r="I806" s="10"/>
      <c r="J806" s="10"/>
      <c r="K806" s="10"/>
    </row>
    <row r="807" spans="4:11" ht="13" x14ac:dyDescent="0.15">
      <c r="D807" s="10"/>
      <c r="E807" s="10"/>
      <c r="F807" s="10"/>
      <c r="G807" s="10"/>
      <c r="I807" s="10"/>
      <c r="J807" s="10"/>
      <c r="K807" s="10"/>
    </row>
    <row r="808" spans="4:11" ht="13" x14ac:dyDescent="0.15">
      <c r="D808" s="10"/>
      <c r="E808" s="10"/>
      <c r="F808" s="10"/>
      <c r="G808" s="10"/>
      <c r="I808" s="10"/>
      <c r="J808" s="10"/>
      <c r="K808" s="10"/>
    </row>
    <row r="809" spans="4:11" ht="13" x14ac:dyDescent="0.15">
      <c r="D809" s="10"/>
      <c r="E809" s="10"/>
      <c r="F809" s="10"/>
      <c r="G809" s="10"/>
      <c r="I809" s="10"/>
      <c r="J809" s="10"/>
      <c r="K809" s="10"/>
    </row>
    <row r="810" spans="4:11" ht="13" x14ac:dyDescent="0.15">
      <c r="D810" s="10"/>
      <c r="E810" s="10"/>
      <c r="F810" s="10"/>
      <c r="G810" s="10"/>
      <c r="I810" s="10"/>
      <c r="J810" s="10"/>
      <c r="K810" s="10"/>
    </row>
    <row r="811" spans="4:11" ht="13" x14ac:dyDescent="0.15">
      <c r="D811" s="10"/>
      <c r="E811" s="10"/>
      <c r="F811" s="10"/>
      <c r="G811" s="10"/>
      <c r="I811" s="10"/>
      <c r="J811" s="10"/>
      <c r="K811" s="10"/>
    </row>
    <row r="812" spans="4:11" ht="13" x14ac:dyDescent="0.15">
      <c r="D812" s="10"/>
      <c r="E812" s="10"/>
      <c r="F812" s="10"/>
      <c r="G812" s="10"/>
      <c r="I812" s="10"/>
      <c r="J812" s="10"/>
      <c r="K812" s="10"/>
    </row>
    <row r="813" spans="4:11" ht="13" x14ac:dyDescent="0.15">
      <c r="D813" s="10"/>
      <c r="E813" s="10"/>
      <c r="F813" s="10"/>
      <c r="G813" s="10"/>
      <c r="I813" s="10"/>
      <c r="J813" s="10"/>
      <c r="K813" s="10"/>
    </row>
    <row r="814" spans="4:11" ht="13" x14ac:dyDescent="0.15">
      <c r="D814" s="10"/>
      <c r="E814" s="10"/>
      <c r="F814" s="10"/>
      <c r="G814" s="10"/>
      <c r="I814" s="10"/>
      <c r="J814" s="10"/>
      <c r="K814" s="10"/>
    </row>
    <row r="815" spans="4:11" ht="13" x14ac:dyDescent="0.15">
      <c r="D815" s="10"/>
      <c r="E815" s="10"/>
      <c r="F815" s="10"/>
      <c r="G815" s="10"/>
      <c r="I815" s="10"/>
      <c r="J815" s="10"/>
      <c r="K815" s="10"/>
    </row>
    <row r="816" spans="4:11" ht="13" x14ac:dyDescent="0.15">
      <c r="D816" s="10"/>
      <c r="E816" s="10"/>
      <c r="F816" s="10"/>
      <c r="G816" s="10"/>
      <c r="I816" s="10"/>
      <c r="J816" s="10"/>
      <c r="K816" s="10"/>
    </row>
    <row r="817" spans="4:11" ht="13" x14ac:dyDescent="0.15">
      <c r="D817" s="10"/>
      <c r="E817" s="10"/>
      <c r="F817" s="10"/>
      <c r="G817" s="10"/>
      <c r="I817" s="10"/>
      <c r="J817" s="10"/>
      <c r="K817" s="10"/>
    </row>
    <row r="818" spans="4:11" ht="13" x14ac:dyDescent="0.15">
      <c r="D818" s="10"/>
      <c r="E818" s="10"/>
      <c r="F818" s="10"/>
      <c r="G818" s="10"/>
      <c r="I818" s="10"/>
      <c r="J818" s="10"/>
      <c r="K818" s="10"/>
    </row>
    <row r="819" spans="4:11" ht="13" x14ac:dyDescent="0.15">
      <c r="D819" s="10"/>
      <c r="E819" s="10"/>
      <c r="F819" s="10"/>
      <c r="G819" s="10"/>
      <c r="I819" s="10"/>
      <c r="J819" s="10"/>
      <c r="K819" s="10"/>
    </row>
    <row r="820" spans="4:11" ht="13" x14ac:dyDescent="0.15">
      <c r="D820" s="10"/>
      <c r="E820" s="10"/>
      <c r="F820" s="10"/>
      <c r="G820" s="10"/>
      <c r="I820" s="10"/>
      <c r="J820" s="10"/>
      <c r="K820" s="10"/>
    </row>
    <row r="821" spans="4:11" ht="13" x14ac:dyDescent="0.15">
      <c r="D821" s="10"/>
      <c r="E821" s="10"/>
      <c r="F821" s="10"/>
      <c r="G821" s="10"/>
      <c r="I821" s="10"/>
      <c r="J821" s="10"/>
      <c r="K821" s="10"/>
    </row>
    <row r="822" spans="4:11" ht="13" x14ac:dyDescent="0.15">
      <c r="D822" s="10"/>
      <c r="E822" s="10"/>
      <c r="F822" s="10"/>
      <c r="G822" s="10"/>
      <c r="I822" s="10"/>
      <c r="J822" s="10"/>
      <c r="K822" s="10"/>
    </row>
    <row r="823" spans="4:11" ht="13" x14ac:dyDescent="0.15">
      <c r="D823" s="10"/>
      <c r="E823" s="10"/>
      <c r="F823" s="10"/>
      <c r="G823" s="10"/>
      <c r="I823" s="10"/>
      <c r="J823" s="10"/>
      <c r="K823" s="10"/>
    </row>
    <row r="824" spans="4:11" ht="13" x14ac:dyDescent="0.15">
      <c r="D824" s="10"/>
      <c r="E824" s="10"/>
      <c r="F824" s="10"/>
      <c r="G824" s="10"/>
      <c r="I824" s="10"/>
      <c r="J824" s="10"/>
      <c r="K824" s="10"/>
    </row>
    <row r="825" spans="4:11" ht="13" x14ac:dyDescent="0.15">
      <c r="D825" s="10"/>
      <c r="E825" s="10"/>
      <c r="F825" s="10"/>
      <c r="G825" s="10"/>
      <c r="I825" s="10"/>
      <c r="J825" s="10"/>
      <c r="K825" s="10"/>
    </row>
    <row r="826" spans="4:11" ht="13" x14ac:dyDescent="0.15">
      <c r="D826" s="10"/>
      <c r="E826" s="10"/>
      <c r="F826" s="10"/>
      <c r="G826" s="10"/>
      <c r="I826" s="10"/>
      <c r="J826" s="10"/>
      <c r="K826" s="10"/>
    </row>
    <row r="827" spans="4:11" ht="13" x14ac:dyDescent="0.15">
      <c r="D827" s="10"/>
      <c r="E827" s="10"/>
      <c r="F827" s="10"/>
      <c r="G827" s="10"/>
      <c r="I827" s="10"/>
      <c r="J827" s="10"/>
      <c r="K827" s="10"/>
    </row>
    <row r="828" spans="4:11" ht="13" x14ac:dyDescent="0.15">
      <c r="D828" s="10"/>
      <c r="E828" s="10"/>
      <c r="F828" s="10"/>
      <c r="G828" s="10"/>
      <c r="I828" s="10"/>
      <c r="J828" s="10"/>
      <c r="K828" s="10"/>
    </row>
    <row r="829" spans="4:11" ht="13" x14ac:dyDescent="0.15">
      <c r="D829" s="10"/>
      <c r="E829" s="10"/>
      <c r="F829" s="10"/>
      <c r="G829" s="10"/>
      <c r="I829" s="10"/>
      <c r="J829" s="10"/>
      <c r="K829" s="10"/>
    </row>
    <row r="830" spans="4:11" ht="13" x14ac:dyDescent="0.15">
      <c r="D830" s="10"/>
      <c r="E830" s="10"/>
      <c r="F830" s="10"/>
      <c r="G830" s="10"/>
      <c r="I830" s="10"/>
      <c r="J830" s="10"/>
      <c r="K830" s="10"/>
    </row>
    <row r="831" spans="4:11" ht="13" x14ac:dyDescent="0.15">
      <c r="D831" s="10"/>
      <c r="E831" s="10"/>
      <c r="F831" s="10"/>
      <c r="G831" s="10"/>
      <c r="I831" s="10"/>
      <c r="J831" s="10"/>
      <c r="K831" s="10"/>
    </row>
    <row r="832" spans="4:11" ht="13" x14ac:dyDescent="0.15">
      <c r="D832" s="10"/>
      <c r="E832" s="10"/>
      <c r="F832" s="10"/>
      <c r="G832" s="10"/>
      <c r="I832" s="10"/>
      <c r="J832" s="10"/>
      <c r="K832" s="10"/>
    </row>
    <row r="833" spans="4:11" ht="13" x14ac:dyDescent="0.15">
      <c r="D833" s="10"/>
      <c r="E833" s="10"/>
      <c r="F833" s="10"/>
      <c r="G833" s="10"/>
      <c r="I833" s="10"/>
      <c r="J833" s="10"/>
      <c r="K833" s="10"/>
    </row>
    <row r="834" spans="4:11" ht="13" x14ac:dyDescent="0.15">
      <c r="D834" s="10"/>
      <c r="E834" s="10"/>
      <c r="F834" s="10"/>
      <c r="G834" s="10"/>
      <c r="I834" s="10"/>
      <c r="J834" s="10"/>
      <c r="K834" s="10"/>
    </row>
    <row r="835" spans="4:11" ht="13" x14ac:dyDescent="0.15">
      <c r="D835" s="10"/>
      <c r="E835" s="10"/>
      <c r="F835" s="10"/>
      <c r="G835" s="10"/>
      <c r="I835" s="10"/>
      <c r="J835" s="10"/>
      <c r="K835" s="10"/>
    </row>
    <row r="836" spans="4:11" ht="13" x14ac:dyDescent="0.15">
      <c r="D836" s="10"/>
      <c r="E836" s="10"/>
      <c r="F836" s="10"/>
      <c r="G836" s="10"/>
      <c r="I836" s="10"/>
      <c r="J836" s="10"/>
      <c r="K836" s="10"/>
    </row>
    <row r="837" spans="4:11" ht="13" x14ac:dyDescent="0.15">
      <c r="D837" s="10"/>
      <c r="E837" s="10"/>
      <c r="F837" s="10"/>
      <c r="G837" s="10"/>
      <c r="I837" s="10"/>
      <c r="J837" s="10"/>
      <c r="K837" s="10"/>
    </row>
    <row r="838" spans="4:11" ht="13" x14ac:dyDescent="0.15">
      <c r="D838" s="10"/>
      <c r="E838" s="10"/>
      <c r="F838" s="10"/>
      <c r="G838" s="10"/>
      <c r="I838" s="10"/>
      <c r="J838" s="10"/>
      <c r="K838" s="10"/>
    </row>
    <row r="839" spans="4:11" ht="13" x14ac:dyDescent="0.15">
      <c r="D839" s="10"/>
      <c r="E839" s="10"/>
      <c r="F839" s="10"/>
      <c r="G839" s="10"/>
      <c r="I839" s="10"/>
      <c r="J839" s="10"/>
      <c r="K839" s="10"/>
    </row>
    <row r="840" spans="4:11" ht="13" x14ac:dyDescent="0.15">
      <c r="D840" s="10"/>
      <c r="E840" s="10"/>
      <c r="F840" s="10"/>
      <c r="G840" s="10"/>
      <c r="I840" s="10"/>
      <c r="J840" s="10"/>
      <c r="K840" s="10"/>
    </row>
    <row r="841" spans="4:11" ht="13" x14ac:dyDescent="0.15">
      <c r="D841" s="10"/>
      <c r="E841" s="10"/>
      <c r="F841" s="10"/>
      <c r="G841" s="10"/>
      <c r="I841" s="10"/>
      <c r="J841" s="10"/>
      <c r="K841" s="10"/>
    </row>
    <row r="842" spans="4:11" ht="13" x14ac:dyDescent="0.15">
      <c r="D842" s="10"/>
      <c r="E842" s="10"/>
      <c r="F842" s="10"/>
      <c r="G842" s="10"/>
      <c r="I842" s="10"/>
      <c r="J842" s="10"/>
      <c r="K842" s="10"/>
    </row>
    <row r="843" spans="4:11" ht="13" x14ac:dyDescent="0.15">
      <c r="D843" s="10"/>
      <c r="E843" s="10"/>
      <c r="F843" s="10"/>
      <c r="G843" s="10"/>
      <c r="I843" s="10"/>
      <c r="J843" s="10"/>
      <c r="K843" s="10"/>
    </row>
    <row r="844" spans="4:11" ht="13" x14ac:dyDescent="0.15">
      <c r="D844" s="10"/>
      <c r="E844" s="10"/>
      <c r="F844" s="10"/>
      <c r="G844" s="10"/>
      <c r="I844" s="10"/>
      <c r="J844" s="10"/>
      <c r="K844" s="10"/>
    </row>
    <row r="845" spans="4:11" ht="13" x14ac:dyDescent="0.15">
      <c r="D845" s="10"/>
      <c r="E845" s="10"/>
      <c r="F845" s="10"/>
      <c r="G845" s="10"/>
      <c r="I845" s="10"/>
      <c r="J845" s="10"/>
      <c r="K845" s="10"/>
    </row>
    <row r="846" spans="4:11" ht="13" x14ac:dyDescent="0.15">
      <c r="D846" s="10"/>
      <c r="E846" s="10"/>
      <c r="F846" s="10"/>
      <c r="G846" s="10"/>
      <c r="I846" s="10"/>
      <c r="J846" s="10"/>
      <c r="K846" s="10"/>
    </row>
    <row r="847" spans="4:11" ht="13" x14ac:dyDescent="0.15">
      <c r="D847" s="10"/>
      <c r="E847" s="10"/>
      <c r="F847" s="10"/>
      <c r="G847" s="10"/>
      <c r="I847" s="10"/>
      <c r="J847" s="10"/>
      <c r="K847" s="10"/>
    </row>
    <row r="848" spans="4:11" ht="13" x14ac:dyDescent="0.15">
      <c r="D848" s="10"/>
      <c r="E848" s="10"/>
      <c r="F848" s="10"/>
      <c r="G848" s="10"/>
      <c r="I848" s="10"/>
      <c r="J848" s="10"/>
      <c r="K848" s="10"/>
    </row>
    <row r="849" spans="4:11" ht="13" x14ac:dyDescent="0.15">
      <c r="D849" s="10"/>
      <c r="E849" s="10"/>
      <c r="F849" s="10"/>
      <c r="G849" s="10"/>
      <c r="I849" s="10"/>
      <c r="J849" s="10"/>
      <c r="K849" s="10"/>
    </row>
    <row r="850" spans="4:11" ht="13" x14ac:dyDescent="0.15">
      <c r="D850" s="10"/>
      <c r="E850" s="10"/>
      <c r="F850" s="10"/>
      <c r="G850" s="10"/>
      <c r="I850" s="10"/>
      <c r="J850" s="10"/>
      <c r="K850" s="10"/>
    </row>
    <row r="851" spans="4:11" ht="13" x14ac:dyDescent="0.15">
      <c r="D851" s="10"/>
      <c r="E851" s="10"/>
      <c r="F851" s="10"/>
      <c r="G851" s="10"/>
      <c r="I851" s="10"/>
      <c r="J851" s="10"/>
      <c r="K851" s="10"/>
    </row>
    <row r="852" spans="4:11" ht="13" x14ac:dyDescent="0.15">
      <c r="D852" s="10"/>
      <c r="E852" s="10"/>
      <c r="F852" s="10"/>
      <c r="G852" s="10"/>
      <c r="I852" s="10"/>
      <c r="J852" s="10"/>
      <c r="K852" s="10"/>
    </row>
    <row r="853" spans="4:11" ht="13" x14ac:dyDescent="0.15">
      <c r="D853" s="10"/>
      <c r="E853" s="10"/>
      <c r="F853" s="10"/>
      <c r="G853" s="10"/>
      <c r="I853" s="10"/>
      <c r="J853" s="10"/>
      <c r="K853" s="10"/>
    </row>
    <row r="854" spans="4:11" ht="13" x14ac:dyDescent="0.15">
      <c r="D854" s="10"/>
      <c r="E854" s="10"/>
      <c r="F854" s="10"/>
      <c r="G854" s="10"/>
      <c r="I854" s="10"/>
      <c r="J854" s="10"/>
      <c r="K854" s="10"/>
    </row>
    <row r="855" spans="4:11" ht="13" x14ac:dyDescent="0.15">
      <c r="D855" s="10"/>
      <c r="E855" s="10"/>
      <c r="F855" s="10"/>
      <c r="G855" s="10"/>
      <c r="I855" s="10"/>
      <c r="J855" s="10"/>
      <c r="K855" s="10"/>
    </row>
    <row r="856" spans="4:11" ht="13" x14ac:dyDescent="0.15">
      <c r="D856" s="10"/>
      <c r="E856" s="10"/>
      <c r="F856" s="10"/>
      <c r="G856" s="10"/>
      <c r="I856" s="10"/>
      <c r="J856" s="10"/>
      <c r="K856" s="10"/>
    </row>
    <row r="857" spans="4:11" ht="13" x14ac:dyDescent="0.15">
      <c r="D857" s="10"/>
      <c r="E857" s="10"/>
      <c r="F857" s="10"/>
      <c r="G857" s="10"/>
      <c r="I857" s="10"/>
      <c r="J857" s="10"/>
      <c r="K857" s="10"/>
    </row>
    <row r="858" spans="4:11" ht="13" x14ac:dyDescent="0.15">
      <c r="D858" s="10"/>
      <c r="E858" s="10"/>
      <c r="F858" s="10"/>
      <c r="G858" s="10"/>
      <c r="I858" s="10"/>
      <c r="J858" s="10"/>
      <c r="K858" s="10"/>
    </row>
    <row r="859" spans="4:11" ht="13" x14ac:dyDescent="0.15">
      <c r="D859" s="10"/>
      <c r="E859" s="10"/>
      <c r="F859" s="10"/>
      <c r="G859" s="10"/>
      <c r="I859" s="10"/>
      <c r="J859" s="10"/>
      <c r="K859" s="10"/>
    </row>
    <row r="860" spans="4:11" ht="13" x14ac:dyDescent="0.15">
      <c r="D860" s="10"/>
      <c r="E860" s="10"/>
      <c r="F860" s="10"/>
      <c r="G860" s="10"/>
      <c r="I860" s="10"/>
      <c r="J860" s="10"/>
      <c r="K860" s="10"/>
    </row>
    <row r="861" spans="4:11" ht="13" x14ac:dyDescent="0.15">
      <c r="D861" s="10"/>
      <c r="E861" s="10"/>
      <c r="F861" s="10"/>
      <c r="G861" s="10"/>
      <c r="I861" s="10"/>
      <c r="J861" s="10"/>
      <c r="K861" s="10"/>
    </row>
    <row r="862" spans="4:11" ht="13" x14ac:dyDescent="0.15">
      <c r="D862" s="10"/>
      <c r="E862" s="10"/>
      <c r="F862" s="10"/>
      <c r="G862" s="10"/>
      <c r="I862" s="10"/>
      <c r="J862" s="10"/>
      <c r="K862" s="10"/>
    </row>
    <row r="863" spans="4:11" ht="13" x14ac:dyDescent="0.15">
      <c r="D863" s="10"/>
      <c r="E863" s="10"/>
      <c r="F863" s="10"/>
      <c r="G863" s="10"/>
      <c r="I863" s="10"/>
      <c r="J863" s="10"/>
      <c r="K863" s="10"/>
    </row>
    <row r="864" spans="4:11" ht="13" x14ac:dyDescent="0.15">
      <c r="D864" s="10"/>
      <c r="E864" s="10"/>
      <c r="F864" s="10"/>
      <c r="G864" s="10"/>
      <c r="I864" s="10"/>
      <c r="J864" s="10"/>
      <c r="K864" s="10"/>
    </row>
    <row r="865" spans="4:11" ht="13" x14ac:dyDescent="0.15">
      <c r="D865" s="10"/>
      <c r="E865" s="10"/>
      <c r="F865" s="10"/>
      <c r="G865" s="10"/>
      <c r="I865" s="10"/>
      <c r="J865" s="10"/>
      <c r="K865" s="10"/>
    </row>
    <row r="866" spans="4:11" ht="13" x14ac:dyDescent="0.15">
      <c r="D866" s="10"/>
      <c r="E866" s="10"/>
      <c r="F866" s="10"/>
      <c r="G866" s="10"/>
      <c r="I866" s="10"/>
      <c r="J866" s="10"/>
      <c r="K866" s="10"/>
    </row>
    <row r="867" spans="4:11" ht="13" x14ac:dyDescent="0.15">
      <c r="D867" s="10"/>
      <c r="E867" s="10"/>
      <c r="F867" s="10"/>
      <c r="G867" s="10"/>
      <c r="I867" s="10"/>
      <c r="J867" s="10"/>
      <c r="K867" s="10"/>
    </row>
    <row r="868" spans="4:11" ht="13" x14ac:dyDescent="0.15">
      <c r="D868" s="10"/>
      <c r="E868" s="10"/>
      <c r="F868" s="10"/>
      <c r="G868" s="10"/>
      <c r="I868" s="10"/>
      <c r="J868" s="10"/>
      <c r="K868" s="10"/>
    </row>
    <row r="869" spans="4:11" ht="13" x14ac:dyDescent="0.15">
      <c r="D869" s="10"/>
      <c r="E869" s="10"/>
      <c r="F869" s="10"/>
      <c r="G869" s="10"/>
      <c r="I869" s="10"/>
      <c r="J869" s="10"/>
      <c r="K869" s="10"/>
    </row>
    <row r="870" spans="4:11" ht="13" x14ac:dyDescent="0.15">
      <c r="D870" s="10"/>
      <c r="E870" s="10"/>
      <c r="F870" s="10"/>
      <c r="G870" s="10"/>
      <c r="I870" s="10"/>
      <c r="J870" s="10"/>
      <c r="K870" s="10"/>
    </row>
    <row r="871" spans="4:11" ht="13" x14ac:dyDescent="0.15">
      <c r="D871" s="10"/>
      <c r="E871" s="10"/>
      <c r="F871" s="10"/>
      <c r="G871" s="10"/>
      <c r="I871" s="10"/>
      <c r="J871" s="10"/>
      <c r="K871" s="10"/>
    </row>
    <row r="872" spans="4:11" ht="13" x14ac:dyDescent="0.15">
      <c r="D872" s="10"/>
      <c r="E872" s="10"/>
      <c r="F872" s="10"/>
      <c r="G872" s="10"/>
      <c r="I872" s="10"/>
      <c r="J872" s="10"/>
      <c r="K872" s="10"/>
    </row>
    <row r="873" spans="4:11" ht="13" x14ac:dyDescent="0.15">
      <c r="D873" s="10"/>
      <c r="E873" s="10"/>
      <c r="F873" s="10"/>
      <c r="G873" s="10"/>
      <c r="I873" s="10"/>
      <c r="J873" s="10"/>
      <c r="K873" s="10"/>
    </row>
    <row r="874" spans="4:11" ht="13" x14ac:dyDescent="0.15">
      <c r="D874" s="10"/>
      <c r="E874" s="10"/>
      <c r="F874" s="10"/>
      <c r="G874" s="10"/>
      <c r="I874" s="10"/>
      <c r="J874" s="10"/>
      <c r="K874" s="10"/>
    </row>
    <row r="875" spans="4:11" ht="13" x14ac:dyDescent="0.15">
      <c r="D875" s="10"/>
      <c r="E875" s="10"/>
      <c r="F875" s="10"/>
      <c r="G875" s="10"/>
      <c r="I875" s="10"/>
      <c r="J875" s="10"/>
      <c r="K875" s="10"/>
    </row>
    <row r="876" spans="4:11" ht="13" x14ac:dyDescent="0.15">
      <c r="D876" s="10"/>
      <c r="E876" s="10"/>
      <c r="F876" s="10"/>
      <c r="G876" s="10"/>
      <c r="I876" s="10"/>
      <c r="J876" s="10"/>
      <c r="K876" s="10"/>
    </row>
    <row r="877" spans="4:11" ht="13" x14ac:dyDescent="0.15">
      <c r="D877" s="10"/>
      <c r="E877" s="10"/>
      <c r="F877" s="10"/>
      <c r="G877" s="10"/>
      <c r="I877" s="10"/>
      <c r="J877" s="10"/>
      <c r="K877" s="10"/>
    </row>
    <row r="878" spans="4:11" ht="13" x14ac:dyDescent="0.15">
      <c r="D878" s="10"/>
      <c r="E878" s="10"/>
      <c r="F878" s="10"/>
      <c r="G878" s="10"/>
      <c r="I878" s="10"/>
      <c r="J878" s="10"/>
      <c r="K878" s="10"/>
    </row>
    <row r="879" spans="4:11" ht="13" x14ac:dyDescent="0.15">
      <c r="D879" s="10"/>
      <c r="E879" s="10"/>
      <c r="F879" s="10"/>
      <c r="G879" s="10"/>
      <c r="I879" s="10"/>
      <c r="J879" s="10"/>
      <c r="K879" s="10"/>
    </row>
    <row r="880" spans="4:11" ht="13" x14ac:dyDescent="0.15">
      <c r="D880" s="10"/>
      <c r="E880" s="10"/>
      <c r="F880" s="10"/>
      <c r="G880" s="10"/>
      <c r="I880" s="10"/>
      <c r="J880" s="10"/>
      <c r="K880" s="10"/>
    </row>
    <row r="881" spans="4:11" ht="13" x14ac:dyDescent="0.15">
      <c r="D881" s="10"/>
      <c r="E881" s="10"/>
      <c r="F881" s="10"/>
      <c r="G881" s="10"/>
      <c r="I881" s="10"/>
      <c r="J881" s="10"/>
      <c r="K881" s="10"/>
    </row>
    <row r="882" spans="4:11" ht="13" x14ac:dyDescent="0.15">
      <c r="D882" s="10"/>
      <c r="E882" s="10"/>
      <c r="F882" s="10"/>
      <c r="G882" s="10"/>
      <c r="I882" s="10"/>
      <c r="J882" s="10"/>
      <c r="K882" s="10"/>
    </row>
    <row r="883" spans="4:11" ht="13" x14ac:dyDescent="0.15">
      <c r="D883" s="10"/>
      <c r="E883" s="10"/>
      <c r="F883" s="10"/>
      <c r="G883" s="10"/>
      <c r="I883" s="10"/>
      <c r="J883" s="10"/>
      <c r="K883" s="10"/>
    </row>
    <row r="884" spans="4:11" ht="13" x14ac:dyDescent="0.15">
      <c r="D884" s="10"/>
      <c r="E884" s="10"/>
      <c r="F884" s="10"/>
      <c r="G884" s="10"/>
      <c r="I884" s="10"/>
      <c r="J884" s="10"/>
      <c r="K884" s="10"/>
    </row>
    <row r="885" spans="4:11" ht="13" x14ac:dyDescent="0.15">
      <c r="D885" s="10"/>
      <c r="E885" s="10"/>
      <c r="F885" s="10"/>
      <c r="G885" s="10"/>
      <c r="I885" s="10"/>
      <c r="J885" s="10"/>
      <c r="K885" s="10"/>
    </row>
    <row r="886" spans="4:11" ht="13" x14ac:dyDescent="0.15">
      <c r="D886" s="10"/>
      <c r="E886" s="10"/>
      <c r="F886" s="10"/>
      <c r="G886" s="10"/>
      <c r="I886" s="10"/>
      <c r="J886" s="10"/>
      <c r="K886" s="10"/>
    </row>
    <row r="887" spans="4:11" ht="13" x14ac:dyDescent="0.15">
      <c r="D887" s="10"/>
      <c r="E887" s="10"/>
      <c r="F887" s="10"/>
      <c r="G887" s="10"/>
      <c r="I887" s="10"/>
      <c r="J887" s="10"/>
      <c r="K887" s="10"/>
    </row>
    <row r="888" spans="4:11" ht="13" x14ac:dyDescent="0.15">
      <c r="D888" s="10"/>
      <c r="E888" s="10"/>
      <c r="F888" s="10"/>
      <c r="G888" s="10"/>
      <c r="I888" s="10"/>
      <c r="J888" s="10"/>
      <c r="K888" s="10"/>
    </row>
    <row r="889" spans="4:11" ht="13" x14ac:dyDescent="0.15">
      <c r="D889" s="10"/>
      <c r="E889" s="10"/>
      <c r="F889" s="10"/>
      <c r="G889" s="10"/>
      <c r="I889" s="10"/>
      <c r="J889" s="10"/>
      <c r="K889" s="10"/>
    </row>
    <row r="890" spans="4:11" ht="13" x14ac:dyDescent="0.15">
      <c r="D890" s="10"/>
      <c r="E890" s="10"/>
      <c r="F890" s="10"/>
      <c r="G890" s="10"/>
      <c r="I890" s="10"/>
      <c r="J890" s="10"/>
      <c r="K890" s="10"/>
    </row>
    <row r="891" spans="4:11" ht="13" x14ac:dyDescent="0.15">
      <c r="D891" s="10"/>
      <c r="E891" s="10"/>
      <c r="F891" s="10"/>
      <c r="G891" s="10"/>
      <c r="I891" s="10"/>
      <c r="J891" s="10"/>
      <c r="K891" s="10"/>
    </row>
    <row r="892" spans="4:11" ht="13" x14ac:dyDescent="0.15">
      <c r="D892" s="10"/>
      <c r="E892" s="10"/>
      <c r="F892" s="10"/>
      <c r="G892" s="10"/>
      <c r="I892" s="10"/>
      <c r="J892" s="10"/>
      <c r="K892" s="10"/>
    </row>
    <row r="893" spans="4:11" ht="13" x14ac:dyDescent="0.15">
      <c r="D893" s="10"/>
      <c r="E893" s="10"/>
      <c r="F893" s="10"/>
      <c r="G893" s="10"/>
      <c r="I893" s="10"/>
      <c r="J893" s="10"/>
      <c r="K893" s="10"/>
    </row>
    <row r="894" spans="4:11" ht="13" x14ac:dyDescent="0.15">
      <c r="D894" s="10"/>
      <c r="E894" s="10"/>
      <c r="F894" s="10"/>
      <c r="G894" s="10"/>
      <c r="I894" s="10"/>
      <c r="J894" s="10"/>
      <c r="K894" s="10"/>
    </row>
    <row r="895" spans="4:11" ht="13" x14ac:dyDescent="0.15">
      <c r="D895" s="10"/>
      <c r="E895" s="10"/>
      <c r="F895" s="10"/>
      <c r="G895" s="10"/>
      <c r="I895" s="10"/>
      <c r="J895" s="10"/>
      <c r="K895" s="10"/>
    </row>
    <row r="896" spans="4:11" ht="13" x14ac:dyDescent="0.15">
      <c r="D896" s="10"/>
      <c r="E896" s="10"/>
      <c r="F896" s="10"/>
      <c r="G896" s="10"/>
      <c r="I896" s="10"/>
      <c r="J896" s="10"/>
      <c r="K896" s="10"/>
    </row>
    <row r="897" spans="4:11" ht="13" x14ac:dyDescent="0.15">
      <c r="D897" s="10"/>
      <c r="E897" s="10"/>
      <c r="F897" s="10"/>
      <c r="G897" s="10"/>
      <c r="I897" s="10"/>
      <c r="J897" s="10"/>
      <c r="K897" s="10"/>
    </row>
    <row r="898" spans="4:11" ht="13" x14ac:dyDescent="0.15">
      <c r="D898" s="10"/>
      <c r="E898" s="10"/>
      <c r="F898" s="10"/>
      <c r="G898" s="10"/>
      <c r="I898" s="10"/>
      <c r="J898" s="10"/>
      <c r="K898" s="10"/>
    </row>
    <row r="899" spans="4:11" ht="13" x14ac:dyDescent="0.15">
      <c r="D899" s="10"/>
      <c r="E899" s="10"/>
      <c r="F899" s="10"/>
      <c r="G899" s="10"/>
      <c r="I899" s="10"/>
      <c r="J899" s="10"/>
      <c r="K899" s="10"/>
    </row>
    <row r="900" spans="4:11" ht="13" x14ac:dyDescent="0.15">
      <c r="D900" s="10"/>
      <c r="E900" s="10"/>
      <c r="F900" s="10"/>
      <c r="G900" s="10"/>
      <c r="I900" s="10"/>
      <c r="J900" s="10"/>
      <c r="K900" s="10"/>
    </row>
    <row r="901" spans="4:11" ht="13" x14ac:dyDescent="0.15">
      <c r="D901" s="10"/>
      <c r="E901" s="10"/>
      <c r="F901" s="10"/>
      <c r="G901" s="10"/>
      <c r="I901" s="10"/>
      <c r="J901" s="10"/>
      <c r="K901" s="10"/>
    </row>
    <row r="902" spans="4:11" ht="13" x14ac:dyDescent="0.15">
      <c r="D902" s="10"/>
      <c r="E902" s="10"/>
      <c r="F902" s="10"/>
      <c r="G902" s="10"/>
      <c r="I902" s="10"/>
      <c r="J902" s="10"/>
      <c r="K902" s="10"/>
    </row>
    <row r="903" spans="4:11" ht="13" x14ac:dyDescent="0.15">
      <c r="D903" s="10"/>
      <c r="E903" s="10"/>
      <c r="F903" s="10"/>
      <c r="G903" s="10"/>
      <c r="I903" s="10"/>
      <c r="J903" s="10"/>
      <c r="K903" s="10"/>
    </row>
    <row r="904" spans="4:11" ht="13" x14ac:dyDescent="0.15">
      <c r="D904" s="10"/>
      <c r="E904" s="10"/>
      <c r="F904" s="10"/>
      <c r="G904" s="10"/>
      <c r="I904" s="10"/>
      <c r="J904" s="10"/>
      <c r="K904" s="10"/>
    </row>
    <row r="905" spans="4:11" ht="13" x14ac:dyDescent="0.15">
      <c r="D905" s="10"/>
      <c r="E905" s="10"/>
      <c r="F905" s="10"/>
      <c r="G905" s="10"/>
      <c r="I905" s="10"/>
      <c r="J905" s="10"/>
      <c r="K905" s="10"/>
    </row>
    <row r="906" spans="4:11" ht="13" x14ac:dyDescent="0.15">
      <c r="D906" s="10"/>
      <c r="E906" s="10"/>
      <c r="F906" s="10"/>
      <c r="G906" s="10"/>
      <c r="I906" s="10"/>
      <c r="J906" s="10"/>
      <c r="K906" s="10"/>
    </row>
    <row r="907" spans="4:11" ht="13" x14ac:dyDescent="0.15">
      <c r="D907" s="10"/>
      <c r="E907" s="10"/>
      <c r="F907" s="10"/>
      <c r="G907" s="10"/>
      <c r="I907" s="10"/>
      <c r="J907" s="10"/>
      <c r="K907" s="10"/>
    </row>
    <row r="908" spans="4:11" ht="13" x14ac:dyDescent="0.15">
      <c r="D908" s="10"/>
      <c r="E908" s="10"/>
      <c r="F908" s="10"/>
      <c r="G908" s="10"/>
      <c r="I908" s="10"/>
      <c r="J908" s="10"/>
      <c r="K908" s="10"/>
    </row>
    <row r="909" spans="4:11" ht="13" x14ac:dyDescent="0.15">
      <c r="D909" s="10"/>
      <c r="E909" s="10"/>
      <c r="F909" s="10"/>
      <c r="G909" s="10"/>
      <c r="I909" s="10"/>
      <c r="J909" s="10"/>
      <c r="K909" s="10"/>
    </row>
    <row r="910" spans="4:11" ht="13" x14ac:dyDescent="0.15">
      <c r="D910" s="10"/>
      <c r="E910" s="10"/>
      <c r="F910" s="10"/>
      <c r="G910" s="10"/>
      <c r="I910" s="10"/>
      <c r="J910" s="10"/>
      <c r="K910" s="10"/>
    </row>
    <row r="911" spans="4:11" ht="13" x14ac:dyDescent="0.15">
      <c r="D911" s="10"/>
      <c r="E911" s="10"/>
      <c r="F911" s="10"/>
      <c r="G911" s="10"/>
      <c r="I911" s="10"/>
      <c r="J911" s="10"/>
      <c r="K911" s="10"/>
    </row>
    <row r="912" spans="4:11" ht="13" x14ac:dyDescent="0.15">
      <c r="D912" s="10"/>
      <c r="E912" s="10"/>
      <c r="F912" s="10"/>
      <c r="G912" s="10"/>
      <c r="I912" s="10"/>
      <c r="J912" s="10"/>
      <c r="K912" s="10"/>
    </row>
    <row r="913" spans="4:11" ht="13" x14ac:dyDescent="0.15">
      <c r="D913" s="10"/>
      <c r="E913" s="10"/>
      <c r="F913" s="10"/>
      <c r="G913" s="10"/>
      <c r="I913" s="10"/>
      <c r="J913" s="10"/>
      <c r="K913" s="10"/>
    </row>
    <row r="914" spans="4:11" ht="13" x14ac:dyDescent="0.15">
      <c r="D914" s="10"/>
      <c r="E914" s="10"/>
      <c r="F914" s="10"/>
      <c r="G914" s="10"/>
      <c r="I914" s="10"/>
      <c r="J914" s="10"/>
      <c r="K914" s="10"/>
    </row>
    <row r="915" spans="4:11" ht="13" x14ac:dyDescent="0.15">
      <c r="D915" s="10"/>
      <c r="E915" s="10"/>
      <c r="F915" s="10"/>
      <c r="G915" s="10"/>
      <c r="I915" s="10"/>
      <c r="J915" s="10"/>
      <c r="K915" s="10"/>
    </row>
    <row r="916" spans="4:11" ht="13" x14ac:dyDescent="0.15">
      <c r="D916" s="10"/>
      <c r="E916" s="10"/>
      <c r="F916" s="10"/>
      <c r="G916" s="10"/>
      <c r="I916" s="10"/>
      <c r="J916" s="10"/>
      <c r="K916" s="10"/>
    </row>
    <row r="917" spans="4:11" ht="13" x14ac:dyDescent="0.15">
      <c r="D917" s="10"/>
      <c r="E917" s="10"/>
      <c r="F917" s="10"/>
      <c r="G917" s="10"/>
      <c r="I917" s="10"/>
      <c r="J917" s="10"/>
      <c r="K917" s="10"/>
    </row>
    <row r="918" spans="4:11" ht="13" x14ac:dyDescent="0.15">
      <c r="D918" s="10"/>
      <c r="E918" s="10"/>
      <c r="F918" s="10"/>
      <c r="G918" s="10"/>
      <c r="I918" s="10"/>
      <c r="J918" s="10"/>
      <c r="K918" s="10"/>
    </row>
    <row r="919" spans="4:11" ht="13" x14ac:dyDescent="0.15">
      <c r="D919" s="10"/>
      <c r="E919" s="10"/>
      <c r="F919" s="10"/>
      <c r="G919" s="10"/>
      <c r="I919" s="10"/>
      <c r="J919" s="10"/>
      <c r="K919" s="10"/>
    </row>
    <row r="920" spans="4:11" ht="13" x14ac:dyDescent="0.15">
      <c r="D920" s="10"/>
      <c r="E920" s="10"/>
      <c r="F920" s="10"/>
      <c r="G920" s="10"/>
      <c r="I920" s="10"/>
      <c r="J920" s="10"/>
      <c r="K920" s="10"/>
    </row>
    <row r="921" spans="4:11" ht="13" x14ac:dyDescent="0.15">
      <c r="D921" s="10"/>
      <c r="E921" s="10"/>
      <c r="F921" s="10"/>
      <c r="G921" s="10"/>
      <c r="I921" s="10"/>
      <c r="J921" s="10"/>
      <c r="K921" s="10"/>
    </row>
    <row r="922" spans="4:11" ht="13" x14ac:dyDescent="0.15">
      <c r="D922" s="10"/>
      <c r="E922" s="10"/>
      <c r="F922" s="10"/>
      <c r="G922" s="10"/>
      <c r="I922" s="10"/>
      <c r="J922" s="10"/>
      <c r="K922" s="10"/>
    </row>
    <row r="923" spans="4:11" ht="13" x14ac:dyDescent="0.15">
      <c r="D923" s="10"/>
      <c r="E923" s="10"/>
      <c r="F923" s="10"/>
      <c r="G923" s="10"/>
      <c r="I923" s="10"/>
      <c r="J923" s="10"/>
      <c r="K923" s="10"/>
    </row>
    <row r="924" spans="4:11" ht="13" x14ac:dyDescent="0.15">
      <c r="D924" s="10"/>
      <c r="E924" s="10"/>
      <c r="F924" s="10"/>
      <c r="G924" s="10"/>
      <c r="I924" s="10"/>
      <c r="J924" s="10"/>
      <c r="K924" s="10"/>
    </row>
    <row r="925" spans="4:11" ht="13" x14ac:dyDescent="0.15">
      <c r="D925" s="10"/>
      <c r="E925" s="10"/>
      <c r="F925" s="10"/>
      <c r="G925" s="10"/>
      <c r="I925" s="10"/>
      <c r="J925" s="10"/>
      <c r="K925" s="10"/>
    </row>
    <row r="926" spans="4:11" ht="13" x14ac:dyDescent="0.15">
      <c r="D926" s="10"/>
      <c r="E926" s="10"/>
      <c r="F926" s="10"/>
      <c r="G926" s="10"/>
      <c r="I926" s="10"/>
      <c r="J926" s="10"/>
      <c r="K926" s="10"/>
    </row>
    <row r="927" spans="4:11" ht="13" x14ac:dyDescent="0.15">
      <c r="D927" s="10"/>
      <c r="E927" s="10"/>
      <c r="F927" s="10"/>
      <c r="G927" s="10"/>
      <c r="I927" s="10"/>
      <c r="J927" s="10"/>
      <c r="K927" s="10"/>
    </row>
    <row r="928" spans="4:11" ht="13" x14ac:dyDescent="0.15">
      <c r="D928" s="10"/>
      <c r="E928" s="10"/>
      <c r="F928" s="10"/>
      <c r="G928" s="10"/>
      <c r="I928" s="10"/>
      <c r="J928" s="10"/>
      <c r="K928" s="10"/>
    </row>
    <row r="929" spans="4:11" ht="13" x14ac:dyDescent="0.15">
      <c r="D929" s="10"/>
      <c r="E929" s="10"/>
      <c r="F929" s="10"/>
      <c r="G929" s="10"/>
      <c r="I929" s="10"/>
      <c r="J929" s="10"/>
      <c r="K929" s="10"/>
    </row>
    <row r="930" spans="4:11" ht="13" x14ac:dyDescent="0.15">
      <c r="D930" s="10"/>
      <c r="E930" s="10"/>
      <c r="F930" s="10"/>
      <c r="G930" s="10"/>
      <c r="I930" s="10"/>
      <c r="J930" s="10"/>
      <c r="K930" s="10"/>
    </row>
    <row r="931" spans="4:11" ht="13" x14ac:dyDescent="0.15">
      <c r="D931" s="10"/>
      <c r="E931" s="10"/>
      <c r="F931" s="10"/>
      <c r="G931" s="10"/>
      <c r="I931" s="10"/>
      <c r="J931" s="10"/>
      <c r="K931" s="10"/>
    </row>
    <row r="932" spans="4:11" ht="13" x14ac:dyDescent="0.15">
      <c r="D932" s="10"/>
      <c r="E932" s="10"/>
      <c r="F932" s="10"/>
      <c r="G932" s="10"/>
      <c r="I932" s="10"/>
      <c r="J932" s="10"/>
      <c r="K932" s="10"/>
    </row>
    <row r="933" spans="4:11" ht="13" x14ac:dyDescent="0.15">
      <c r="D933" s="10"/>
      <c r="E933" s="10"/>
      <c r="F933" s="10"/>
      <c r="G933" s="10"/>
      <c r="I933" s="10"/>
      <c r="J933" s="10"/>
      <c r="K933" s="10"/>
    </row>
    <row r="934" spans="4:11" ht="13" x14ac:dyDescent="0.15">
      <c r="D934" s="10"/>
      <c r="E934" s="10"/>
      <c r="F934" s="10"/>
      <c r="G934" s="10"/>
      <c r="I934" s="10"/>
      <c r="J934" s="10"/>
      <c r="K934" s="10"/>
    </row>
    <row r="935" spans="4:11" ht="13" x14ac:dyDescent="0.15">
      <c r="D935" s="10"/>
      <c r="E935" s="10"/>
      <c r="F935" s="10"/>
      <c r="G935" s="10"/>
      <c r="I935" s="10"/>
      <c r="J935" s="10"/>
      <c r="K935" s="10"/>
    </row>
    <row r="936" spans="4:11" ht="13" x14ac:dyDescent="0.15">
      <c r="D936" s="10"/>
      <c r="E936" s="10"/>
      <c r="F936" s="10"/>
      <c r="G936" s="10"/>
      <c r="I936" s="10"/>
      <c r="J936" s="10"/>
      <c r="K936" s="10"/>
    </row>
    <row r="937" spans="4:11" ht="13" x14ac:dyDescent="0.15">
      <c r="D937" s="10"/>
      <c r="E937" s="10"/>
      <c r="F937" s="10"/>
      <c r="G937" s="10"/>
      <c r="I937" s="10"/>
      <c r="J937" s="10"/>
      <c r="K937" s="10"/>
    </row>
    <row r="938" spans="4:11" ht="13" x14ac:dyDescent="0.15">
      <c r="D938" s="10"/>
      <c r="E938" s="10"/>
      <c r="F938" s="10"/>
      <c r="G938" s="10"/>
      <c r="I938" s="10"/>
      <c r="J938" s="10"/>
      <c r="K938" s="10"/>
    </row>
    <row r="939" spans="4:11" ht="13" x14ac:dyDescent="0.15">
      <c r="D939" s="10"/>
      <c r="E939" s="10"/>
      <c r="F939" s="10"/>
      <c r="G939" s="10"/>
      <c r="I939" s="10"/>
      <c r="J939" s="10"/>
      <c r="K939" s="10"/>
    </row>
    <row r="940" spans="4:11" ht="13" x14ac:dyDescent="0.15">
      <c r="D940" s="10"/>
      <c r="E940" s="10"/>
      <c r="F940" s="10"/>
      <c r="G940" s="10"/>
      <c r="I940" s="10"/>
      <c r="J940" s="10"/>
      <c r="K940" s="10"/>
    </row>
    <row r="941" spans="4:11" ht="13" x14ac:dyDescent="0.15">
      <c r="D941" s="10"/>
      <c r="E941" s="10"/>
      <c r="F941" s="10"/>
      <c r="G941" s="10"/>
      <c r="I941" s="10"/>
      <c r="J941" s="10"/>
      <c r="K941" s="10"/>
    </row>
    <row r="942" spans="4:11" ht="13" x14ac:dyDescent="0.15">
      <c r="D942" s="10"/>
      <c r="E942" s="10"/>
      <c r="F942" s="10"/>
      <c r="G942" s="10"/>
      <c r="I942" s="10"/>
      <c r="J942" s="10"/>
      <c r="K942" s="10"/>
    </row>
    <row r="943" spans="4:11" ht="13" x14ac:dyDescent="0.15">
      <c r="D943" s="10"/>
      <c r="E943" s="10"/>
      <c r="F943" s="10"/>
      <c r="G943" s="10"/>
      <c r="I943" s="10"/>
      <c r="J943" s="10"/>
      <c r="K943" s="10"/>
    </row>
    <row r="944" spans="4:11" ht="13" x14ac:dyDescent="0.15">
      <c r="D944" s="10"/>
      <c r="E944" s="10"/>
      <c r="F944" s="10"/>
      <c r="G944" s="10"/>
      <c r="I944" s="10"/>
      <c r="J944" s="10"/>
      <c r="K944" s="10"/>
    </row>
    <row r="945" spans="4:11" ht="13" x14ac:dyDescent="0.15">
      <c r="D945" s="10"/>
      <c r="E945" s="10"/>
      <c r="F945" s="10"/>
      <c r="G945" s="10"/>
      <c r="I945" s="10"/>
      <c r="J945" s="10"/>
      <c r="K945" s="10"/>
    </row>
    <row r="946" spans="4:11" ht="13" x14ac:dyDescent="0.15">
      <c r="D946" s="10"/>
      <c r="E946" s="10"/>
      <c r="F946" s="10"/>
      <c r="G946" s="10"/>
      <c r="I946" s="10"/>
      <c r="J946" s="10"/>
      <c r="K946" s="10"/>
    </row>
    <row r="947" spans="4:11" ht="13" x14ac:dyDescent="0.15">
      <c r="D947" s="10"/>
      <c r="E947" s="10"/>
      <c r="F947" s="10"/>
      <c r="G947" s="10"/>
      <c r="I947" s="10"/>
      <c r="J947" s="10"/>
      <c r="K947" s="10"/>
    </row>
    <row r="948" spans="4:11" ht="13" x14ac:dyDescent="0.15">
      <c r="D948" s="10"/>
      <c r="E948" s="10"/>
      <c r="F948" s="10"/>
      <c r="G948" s="10"/>
      <c r="I948" s="10"/>
      <c r="J948" s="10"/>
      <c r="K948" s="10"/>
    </row>
    <row r="949" spans="4:11" ht="13" x14ac:dyDescent="0.15">
      <c r="D949" s="10"/>
      <c r="E949" s="10"/>
      <c r="F949" s="10"/>
      <c r="G949" s="10"/>
      <c r="I949" s="10"/>
      <c r="J949" s="10"/>
      <c r="K949" s="10"/>
    </row>
    <row r="950" spans="4:11" ht="13" x14ac:dyDescent="0.15">
      <c r="D950" s="10"/>
      <c r="E950" s="10"/>
      <c r="F950" s="10"/>
      <c r="G950" s="10"/>
      <c r="I950" s="10"/>
      <c r="J950" s="10"/>
      <c r="K950" s="10"/>
    </row>
    <row r="951" spans="4:11" ht="13" x14ac:dyDescent="0.15">
      <c r="D951" s="10"/>
      <c r="E951" s="10"/>
      <c r="F951" s="10"/>
      <c r="G951" s="10"/>
      <c r="I951" s="10"/>
      <c r="J951" s="10"/>
      <c r="K951" s="10"/>
    </row>
    <row r="952" spans="4:11" ht="13" x14ac:dyDescent="0.15">
      <c r="D952" s="10"/>
      <c r="E952" s="10"/>
      <c r="F952" s="10"/>
      <c r="G952" s="10"/>
      <c r="I952" s="10"/>
      <c r="J952" s="10"/>
      <c r="K952" s="10"/>
    </row>
    <row r="953" spans="4:11" ht="13" x14ac:dyDescent="0.15">
      <c r="D953" s="10"/>
      <c r="E953" s="10"/>
      <c r="F953" s="10"/>
      <c r="G953" s="10"/>
      <c r="I953" s="10"/>
      <c r="J953" s="10"/>
      <c r="K953" s="10"/>
    </row>
    <row r="954" spans="4:11" ht="13" x14ac:dyDescent="0.15">
      <c r="D954" s="10"/>
      <c r="E954" s="10"/>
      <c r="F954" s="10"/>
      <c r="G954" s="10"/>
      <c r="I954" s="10"/>
      <c r="J954" s="10"/>
      <c r="K954" s="10"/>
    </row>
    <row r="955" spans="4:11" ht="13" x14ac:dyDescent="0.15">
      <c r="D955" s="10"/>
      <c r="E955" s="10"/>
      <c r="F955" s="10"/>
      <c r="G955" s="10"/>
      <c r="I955" s="10"/>
      <c r="J955" s="10"/>
      <c r="K955" s="10"/>
    </row>
    <row r="956" spans="4:11" ht="13" x14ac:dyDescent="0.15">
      <c r="D956" s="10"/>
      <c r="E956" s="10"/>
      <c r="F956" s="10"/>
      <c r="G956" s="10"/>
      <c r="I956" s="10"/>
      <c r="J956" s="10"/>
      <c r="K956" s="10"/>
    </row>
    <row r="957" spans="4:11" ht="13" x14ac:dyDescent="0.15">
      <c r="D957" s="10"/>
      <c r="E957" s="10"/>
      <c r="F957" s="10"/>
      <c r="G957" s="10"/>
      <c r="I957" s="10"/>
      <c r="J957" s="10"/>
      <c r="K957" s="10"/>
    </row>
    <row r="958" spans="4:11" ht="13" x14ac:dyDescent="0.15">
      <c r="D958" s="10"/>
      <c r="E958" s="10"/>
      <c r="F958" s="10"/>
      <c r="G958" s="10"/>
      <c r="I958" s="10"/>
      <c r="J958" s="10"/>
      <c r="K958" s="10"/>
    </row>
    <row r="959" spans="4:11" ht="13" x14ac:dyDescent="0.15">
      <c r="D959" s="10"/>
      <c r="E959" s="10"/>
      <c r="F959" s="10"/>
      <c r="G959" s="10"/>
      <c r="I959" s="10"/>
      <c r="J959" s="10"/>
      <c r="K959" s="10"/>
    </row>
    <row r="960" spans="4:11" ht="13" x14ac:dyDescent="0.15">
      <c r="D960" s="10"/>
      <c r="E960" s="10"/>
      <c r="F960" s="10"/>
      <c r="G960" s="10"/>
      <c r="I960" s="10"/>
      <c r="J960" s="10"/>
      <c r="K960" s="10"/>
    </row>
    <row r="961" spans="4:11" ht="13" x14ac:dyDescent="0.15">
      <c r="D961" s="10"/>
      <c r="E961" s="10"/>
      <c r="F961" s="10"/>
      <c r="G961" s="10"/>
      <c r="I961" s="10"/>
      <c r="J961" s="10"/>
      <c r="K961" s="10"/>
    </row>
    <row r="962" spans="4:11" ht="13" x14ac:dyDescent="0.15">
      <c r="D962" s="10"/>
      <c r="E962" s="10"/>
      <c r="F962" s="10"/>
      <c r="G962" s="10"/>
      <c r="I962" s="10"/>
      <c r="J962" s="10"/>
      <c r="K962" s="10"/>
    </row>
    <row r="963" spans="4:11" ht="13" x14ac:dyDescent="0.15">
      <c r="D963" s="10"/>
      <c r="E963" s="10"/>
      <c r="F963" s="10"/>
      <c r="G963" s="10"/>
      <c r="I963" s="10"/>
      <c r="J963" s="10"/>
      <c r="K963" s="10"/>
    </row>
    <row r="964" spans="4:11" ht="13" x14ac:dyDescent="0.15">
      <c r="D964" s="10"/>
      <c r="E964" s="10"/>
      <c r="F964" s="10"/>
      <c r="G964" s="10"/>
      <c r="I964" s="10"/>
      <c r="J964" s="10"/>
      <c r="K964" s="10"/>
    </row>
    <row r="965" spans="4:11" ht="13" x14ac:dyDescent="0.15">
      <c r="D965" s="10"/>
      <c r="E965" s="10"/>
      <c r="F965" s="10"/>
      <c r="G965" s="10"/>
      <c r="I965" s="10"/>
      <c r="J965" s="10"/>
      <c r="K965" s="10"/>
    </row>
    <row r="966" spans="4:11" ht="13" x14ac:dyDescent="0.15">
      <c r="D966" s="10"/>
      <c r="E966" s="10"/>
      <c r="F966" s="10"/>
      <c r="G966" s="10"/>
      <c r="I966" s="10"/>
      <c r="J966" s="10"/>
      <c r="K966" s="10"/>
    </row>
    <row r="967" spans="4:11" ht="13" x14ac:dyDescent="0.15">
      <c r="D967" s="10"/>
      <c r="E967" s="10"/>
      <c r="F967" s="10"/>
      <c r="G967" s="10"/>
      <c r="I967" s="10"/>
      <c r="J967" s="10"/>
      <c r="K967" s="10"/>
    </row>
    <row r="968" spans="4:11" ht="13" x14ac:dyDescent="0.15">
      <c r="D968" s="10"/>
      <c r="E968" s="10"/>
      <c r="F968" s="10"/>
      <c r="G968" s="10"/>
      <c r="I968" s="10"/>
      <c r="J968" s="10"/>
      <c r="K968" s="10"/>
    </row>
    <row r="969" spans="4:11" ht="13" x14ac:dyDescent="0.15">
      <c r="D969" s="10"/>
      <c r="E969" s="10"/>
      <c r="F969" s="10"/>
      <c r="G969" s="10"/>
      <c r="I969" s="10"/>
      <c r="J969" s="10"/>
      <c r="K969" s="10"/>
    </row>
    <row r="970" spans="4:11" ht="13" x14ac:dyDescent="0.15">
      <c r="D970" s="10"/>
      <c r="E970" s="10"/>
      <c r="F970" s="10"/>
      <c r="G970" s="10"/>
      <c r="I970" s="10"/>
      <c r="J970" s="10"/>
      <c r="K970" s="10"/>
    </row>
    <row r="971" spans="4:11" ht="13" x14ac:dyDescent="0.15">
      <c r="D971" s="10"/>
      <c r="E971" s="10"/>
      <c r="F971" s="10"/>
      <c r="G971" s="10"/>
      <c r="I971" s="10"/>
      <c r="J971" s="10"/>
      <c r="K971" s="10"/>
    </row>
    <row r="972" spans="4:11" ht="13" x14ac:dyDescent="0.15">
      <c r="D972" s="10"/>
      <c r="E972" s="10"/>
      <c r="F972" s="10"/>
      <c r="G972" s="10"/>
      <c r="I972" s="10"/>
      <c r="J972" s="10"/>
      <c r="K972" s="10"/>
    </row>
    <row r="973" spans="4:11" ht="13" x14ac:dyDescent="0.15">
      <c r="D973" s="10"/>
      <c r="E973" s="10"/>
      <c r="F973" s="10"/>
      <c r="G973" s="10"/>
      <c r="I973" s="10"/>
      <c r="J973" s="10"/>
      <c r="K973" s="10"/>
    </row>
    <row r="974" spans="4:11" ht="13" x14ac:dyDescent="0.15">
      <c r="D974" s="10"/>
      <c r="E974" s="10"/>
      <c r="F974" s="10"/>
      <c r="G974" s="10"/>
      <c r="I974" s="10"/>
      <c r="J974" s="10"/>
      <c r="K974" s="10"/>
    </row>
    <row r="975" spans="4:11" ht="13" x14ac:dyDescent="0.15">
      <c r="D975" s="10"/>
      <c r="E975" s="10"/>
      <c r="F975" s="10"/>
      <c r="G975" s="10"/>
      <c r="I975" s="10"/>
      <c r="J975" s="10"/>
      <c r="K975" s="10"/>
    </row>
    <row r="976" spans="4:11" ht="13" x14ac:dyDescent="0.15">
      <c r="D976" s="10"/>
      <c r="E976" s="10"/>
      <c r="F976" s="10"/>
      <c r="G976" s="10"/>
      <c r="I976" s="10"/>
      <c r="J976" s="10"/>
      <c r="K976" s="10"/>
    </row>
    <row r="977" spans="4:11" ht="13" x14ac:dyDescent="0.15">
      <c r="D977" s="10"/>
      <c r="E977" s="10"/>
      <c r="F977" s="10"/>
      <c r="G977" s="10"/>
      <c r="I977" s="10"/>
      <c r="J977" s="10"/>
      <c r="K977" s="10"/>
    </row>
    <row r="978" spans="4:11" ht="13" x14ac:dyDescent="0.15">
      <c r="D978" s="10"/>
      <c r="E978" s="10"/>
      <c r="F978" s="10"/>
      <c r="G978" s="10"/>
      <c r="I978" s="10"/>
      <c r="J978" s="10"/>
      <c r="K978" s="10"/>
    </row>
    <row r="979" spans="4:11" ht="13" x14ac:dyDescent="0.15">
      <c r="D979" s="10"/>
      <c r="E979" s="10"/>
      <c r="F979" s="10"/>
      <c r="G979" s="10"/>
      <c r="I979" s="10"/>
      <c r="J979" s="10"/>
      <c r="K979" s="10"/>
    </row>
    <row r="980" spans="4:11" ht="13" x14ac:dyDescent="0.15">
      <c r="D980" s="10"/>
      <c r="E980" s="10"/>
      <c r="F980" s="10"/>
      <c r="G980" s="10"/>
      <c r="I980" s="10"/>
      <c r="J980" s="10"/>
      <c r="K980" s="10"/>
    </row>
    <row r="981" spans="4:11" ht="13" x14ac:dyDescent="0.15">
      <c r="D981" s="10"/>
      <c r="E981" s="10"/>
      <c r="F981" s="10"/>
      <c r="G981" s="10"/>
      <c r="I981" s="10"/>
      <c r="J981" s="10"/>
      <c r="K981" s="10"/>
    </row>
    <row r="982" spans="4:11" ht="13" x14ac:dyDescent="0.15">
      <c r="D982" s="10"/>
      <c r="E982" s="10"/>
      <c r="F982" s="10"/>
      <c r="G982" s="10"/>
      <c r="I982" s="10"/>
      <c r="J982" s="10"/>
      <c r="K982" s="10"/>
    </row>
    <row r="983" spans="4:11" ht="13" x14ac:dyDescent="0.15">
      <c r="D983" s="10"/>
      <c r="E983" s="10"/>
      <c r="F983" s="10"/>
      <c r="G983" s="10"/>
      <c r="I983" s="10"/>
      <c r="J983" s="10"/>
      <c r="K983" s="10"/>
    </row>
    <row r="984" spans="4:11" ht="13" x14ac:dyDescent="0.15">
      <c r="D984" s="10"/>
      <c r="E984" s="10"/>
      <c r="F984" s="10"/>
      <c r="G984" s="10"/>
      <c r="I984" s="10"/>
      <c r="J984" s="10"/>
      <c r="K984" s="10"/>
    </row>
    <row r="985" spans="4:11" ht="13" x14ac:dyDescent="0.15">
      <c r="D985" s="10"/>
      <c r="E985" s="10"/>
      <c r="F985" s="10"/>
      <c r="G985" s="10"/>
      <c r="I985" s="10"/>
      <c r="J985" s="10"/>
      <c r="K985" s="10"/>
    </row>
    <row r="986" spans="4:11" ht="13" x14ac:dyDescent="0.15">
      <c r="D986" s="10"/>
      <c r="E986" s="10"/>
      <c r="F986" s="10"/>
      <c r="G986" s="10"/>
      <c r="I986" s="10"/>
      <c r="J986" s="10"/>
      <c r="K986" s="10"/>
    </row>
    <row r="987" spans="4:11" ht="13" x14ac:dyDescent="0.15">
      <c r="D987" s="10"/>
      <c r="E987" s="10"/>
      <c r="F987" s="10"/>
      <c r="G987" s="10"/>
      <c r="I987" s="10"/>
      <c r="J987" s="10"/>
      <c r="K987" s="10"/>
    </row>
    <row r="988" spans="4:11" ht="13" x14ac:dyDescent="0.15">
      <c r="D988" s="10"/>
      <c r="E988" s="10"/>
      <c r="F988" s="10"/>
      <c r="G988" s="10"/>
      <c r="I988" s="10"/>
      <c r="J988" s="10"/>
      <c r="K988" s="10"/>
    </row>
    <row r="989" spans="4:11" ht="13" x14ac:dyDescent="0.15">
      <c r="D989" s="10"/>
      <c r="E989" s="10"/>
      <c r="F989" s="10"/>
      <c r="G989" s="10"/>
      <c r="I989" s="10"/>
      <c r="J989" s="10"/>
      <c r="K989" s="10"/>
    </row>
    <row r="990" spans="4:11" ht="13" x14ac:dyDescent="0.15">
      <c r="D990" s="10"/>
      <c r="E990" s="10"/>
      <c r="F990" s="10"/>
      <c r="G990" s="10"/>
      <c r="I990" s="10"/>
      <c r="J990" s="10"/>
      <c r="K990" s="10"/>
    </row>
    <row r="991" spans="4:11" ht="13" x14ac:dyDescent="0.15">
      <c r="D991" s="10"/>
      <c r="E991" s="10"/>
      <c r="F991" s="10"/>
      <c r="G991" s="10"/>
      <c r="I991" s="10"/>
      <c r="J991" s="10"/>
      <c r="K991" s="10"/>
    </row>
    <row r="992" spans="4:11" ht="13" x14ac:dyDescent="0.15">
      <c r="D992" s="10"/>
      <c r="E992" s="10"/>
      <c r="F992" s="10"/>
      <c r="G992" s="10"/>
      <c r="I992" s="10"/>
      <c r="J992" s="10"/>
      <c r="K992" s="10"/>
    </row>
    <row r="993" spans="4:11" ht="13" x14ac:dyDescent="0.15">
      <c r="D993" s="10"/>
      <c r="E993" s="10"/>
      <c r="F993" s="10"/>
      <c r="G993" s="10"/>
      <c r="I993" s="10"/>
      <c r="J993" s="10"/>
      <c r="K993" s="10"/>
    </row>
    <row r="994" spans="4:11" ht="13" x14ac:dyDescent="0.15">
      <c r="D994" s="10"/>
      <c r="E994" s="10"/>
      <c r="F994" s="10"/>
      <c r="G994" s="10"/>
      <c r="I994" s="10"/>
      <c r="J994" s="10"/>
      <c r="K994" s="10"/>
    </row>
    <row r="995" spans="4:11" ht="13" x14ac:dyDescent="0.15">
      <c r="D995" s="10"/>
      <c r="E995" s="10"/>
      <c r="F995" s="10"/>
      <c r="G995" s="10"/>
      <c r="I995" s="10"/>
      <c r="J995" s="10"/>
      <c r="K995" s="10"/>
    </row>
    <row r="996" spans="4:11" ht="13" x14ac:dyDescent="0.15">
      <c r="D996" s="10"/>
      <c r="E996" s="10"/>
      <c r="F996" s="10"/>
      <c r="G996" s="10"/>
      <c r="I996" s="10"/>
      <c r="J996" s="10"/>
      <c r="K996" s="10"/>
    </row>
    <row r="997" spans="4:11" ht="13" x14ac:dyDescent="0.15">
      <c r="D997" s="10"/>
      <c r="E997" s="10"/>
      <c r="F997" s="10"/>
      <c r="G997" s="10"/>
      <c r="I997" s="10"/>
      <c r="J997" s="10"/>
      <c r="K997" s="10"/>
    </row>
    <row r="998" spans="4:11" ht="13" x14ac:dyDescent="0.15">
      <c r="D998" s="10"/>
      <c r="E998" s="10"/>
      <c r="F998" s="10"/>
      <c r="G998" s="10"/>
      <c r="I998" s="10"/>
      <c r="J998" s="10"/>
      <c r="K998" s="10"/>
    </row>
    <row r="999" spans="4:11" ht="13" x14ac:dyDescent="0.15">
      <c r="D999" s="10"/>
      <c r="E999" s="10"/>
      <c r="F999" s="10"/>
      <c r="G999" s="10"/>
      <c r="I999" s="10"/>
      <c r="J999" s="10"/>
      <c r="K999" s="10"/>
    </row>
    <row r="1000" spans="4:11" ht="13" x14ac:dyDescent="0.15">
      <c r="D1000" s="10"/>
      <c r="E1000" s="10"/>
      <c r="F1000" s="10"/>
      <c r="G1000" s="10"/>
      <c r="I1000" s="10"/>
      <c r="J1000" s="10"/>
      <c r="K1000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O10"/>
  <sheetViews>
    <sheetView workbookViewId="0"/>
  </sheetViews>
  <sheetFormatPr baseColWidth="10" defaultColWidth="14.5" defaultRowHeight="15.75" customHeight="1" x14ac:dyDescent="0.15"/>
  <sheetData>
    <row r="1" spans="1:15" ht="15.75" customHeight="1" x14ac:dyDescent="0.15">
      <c r="A1" s="23" t="s">
        <v>84</v>
      </c>
      <c r="B1" s="23" t="s">
        <v>85</v>
      </c>
      <c r="C1" s="28" t="s">
        <v>0</v>
      </c>
      <c r="D1" s="25" t="s">
        <v>61</v>
      </c>
      <c r="E1" s="23" t="s">
        <v>86</v>
      </c>
      <c r="F1" s="29" t="s">
        <v>87</v>
      </c>
      <c r="G1" s="29">
        <v>2</v>
      </c>
      <c r="H1" s="29">
        <f t="shared" ref="H1:O1" si="0">G1+1</f>
        <v>3</v>
      </c>
      <c r="I1" s="29">
        <f t="shared" si="0"/>
        <v>4</v>
      </c>
      <c r="J1" s="29">
        <f t="shared" si="0"/>
        <v>5</v>
      </c>
      <c r="K1" s="29">
        <f t="shared" si="0"/>
        <v>6</v>
      </c>
      <c r="L1" s="29">
        <f t="shared" si="0"/>
        <v>7</v>
      </c>
      <c r="M1" s="29">
        <f t="shared" si="0"/>
        <v>8</v>
      </c>
      <c r="N1" s="29">
        <f t="shared" si="0"/>
        <v>9</v>
      </c>
      <c r="O1" s="29">
        <f t="shared" si="0"/>
        <v>10</v>
      </c>
    </row>
    <row r="2" spans="1:15" ht="15.75" customHeight="1" x14ac:dyDescent="0.15">
      <c r="A2" s="11">
        <v>44400.472222222219</v>
      </c>
      <c r="B2" s="11">
        <v>44400.472222222219</v>
      </c>
      <c r="C2" s="21" t="s">
        <v>202</v>
      </c>
      <c r="D2" s="21" t="s">
        <v>106</v>
      </c>
      <c r="E2" s="8" t="s">
        <v>88</v>
      </c>
      <c r="F2" s="8">
        <v>2946.0880000000002</v>
      </c>
      <c r="G2" s="8">
        <v>2723.2150000000001</v>
      </c>
      <c r="H2" s="8">
        <v>2856.8290000000002</v>
      </c>
      <c r="I2" s="8">
        <v>2622.4560000000001</v>
      </c>
      <c r="J2" s="8">
        <v>2569.8870000000002</v>
      </c>
      <c r="K2" s="8">
        <v>2847.52</v>
      </c>
      <c r="L2" s="8">
        <v>2555.6489999999999</v>
      </c>
      <c r="M2" s="8">
        <v>2498.1509999999998</v>
      </c>
      <c r="N2" s="8">
        <v>2586.8620000000001</v>
      </c>
      <c r="O2" s="8">
        <v>2972.373</v>
      </c>
    </row>
    <row r="3" spans="1:15" ht="15.75" customHeight="1" x14ac:dyDescent="0.15">
      <c r="A3" s="11">
        <v>44370.450694444444</v>
      </c>
      <c r="B3" s="11">
        <v>44370.450694444444</v>
      </c>
      <c r="C3" s="21" t="s">
        <v>202</v>
      </c>
      <c r="D3" s="21" t="s">
        <v>97</v>
      </c>
      <c r="E3" s="8" t="s">
        <v>88</v>
      </c>
      <c r="F3" s="8">
        <v>2649.8359999999998</v>
      </c>
      <c r="G3" s="8">
        <v>2252.279</v>
      </c>
      <c r="H3" s="8">
        <v>2356.3229999999999</v>
      </c>
      <c r="I3" s="8">
        <v>2264.8739999999998</v>
      </c>
      <c r="J3" s="8">
        <v>2145.4969999999998</v>
      </c>
      <c r="K3" s="8">
        <v>2399.0360000000001</v>
      </c>
      <c r="L3" s="8">
        <v>2276.373</v>
      </c>
      <c r="M3" s="8">
        <v>2458.7240000000002</v>
      </c>
      <c r="N3" s="8">
        <v>2364.5369999999998</v>
      </c>
      <c r="O3" s="8">
        <v>2383.1550000000002</v>
      </c>
    </row>
    <row r="4" spans="1:15" ht="15.75" customHeight="1" x14ac:dyDescent="0.15">
      <c r="A4" s="26">
        <v>44370.502083333333</v>
      </c>
      <c r="B4" s="11">
        <v>44370.450694444444</v>
      </c>
      <c r="C4" s="21" t="s">
        <v>202</v>
      </c>
      <c r="D4" s="21" t="s">
        <v>97</v>
      </c>
      <c r="E4" s="8" t="s">
        <v>82</v>
      </c>
      <c r="F4" s="8">
        <v>5638.4520000000002</v>
      </c>
      <c r="G4" s="8">
        <v>5147.5929999999998</v>
      </c>
      <c r="H4" s="8">
        <v>5269.4750000000004</v>
      </c>
    </row>
    <row r="5" spans="1:15" ht="15.75" customHeight="1" x14ac:dyDescent="0.15">
      <c r="A5" s="26">
        <v>44378.623611111114</v>
      </c>
      <c r="B5" s="11">
        <v>44378.502083333333</v>
      </c>
      <c r="C5" s="21" t="s">
        <v>202</v>
      </c>
      <c r="D5" s="21" t="s">
        <v>106</v>
      </c>
      <c r="E5" s="8" t="s">
        <v>88</v>
      </c>
      <c r="F5" s="8">
        <v>8269.3809999999994</v>
      </c>
      <c r="G5" s="8">
        <v>8156.0690000000004</v>
      </c>
      <c r="H5" s="8">
        <v>8301.7559999999994</v>
      </c>
    </row>
    <row r="6" spans="1:15" ht="15.75" customHeight="1" x14ac:dyDescent="0.15">
      <c r="A6" s="26">
        <v>44378.648611111108</v>
      </c>
      <c r="B6" s="11">
        <v>44378.502083333333</v>
      </c>
      <c r="C6" s="21" t="s">
        <v>202</v>
      </c>
      <c r="D6" s="21" t="s">
        <v>106</v>
      </c>
      <c r="E6" s="8" t="s">
        <v>82</v>
      </c>
      <c r="F6" s="8">
        <v>4850.9830000000002</v>
      </c>
      <c r="G6" s="8">
        <v>5242.3370000000004</v>
      </c>
    </row>
    <row r="7" spans="1:15" ht="15.75" customHeight="1" x14ac:dyDescent="0.15">
      <c r="A7" s="26">
        <v>44399.685416666667</v>
      </c>
      <c r="B7" s="11">
        <v>44399.618055555555</v>
      </c>
      <c r="C7" s="21" t="s">
        <v>202</v>
      </c>
      <c r="D7" s="21" t="s">
        <v>101</v>
      </c>
      <c r="E7" s="8" t="s">
        <v>88</v>
      </c>
      <c r="F7" s="8">
        <v>8796.4240000000009</v>
      </c>
      <c r="G7" s="8">
        <v>8997.8140000000003</v>
      </c>
      <c r="H7" s="8">
        <v>6693.49</v>
      </c>
    </row>
    <row r="8" spans="1:15" ht="15.75" customHeight="1" x14ac:dyDescent="0.15">
      <c r="A8" s="26">
        <v>44398.643750000003</v>
      </c>
      <c r="B8" s="11">
        <v>44398.452777777777</v>
      </c>
      <c r="C8" s="21" t="s">
        <v>202</v>
      </c>
      <c r="D8" s="21" t="s">
        <v>180</v>
      </c>
      <c r="E8" s="8" t="s">
        <v>82</v>
      </c>
      <c r="F8" s="8">
        <v>6946.7749999999996</v>
      </c>
      <c r="G8" s="8">
        <v>6723.0079999999998</v>
      </c>
      <c r="H8" s="8">
        <v>6017.9040000000005</v>
      </c>
      <c r="I8" s="8">
        <v>5708.4390000000003</v>
      </c>
    </row>
    <row r="9" spans="1:15" ht="15.75" customHeight="1" x14ac:dyDescent="0.15">
      <c r="A9" s="26">
        <v>44398.671527777777</v>
      </c>
      <c r="B9" s="37">
        <v>44398.452777777777</v>
      </c>
      <c r="C9" s="21" t="s">
        <v>202</v>
      </c>
      <c r="D9" s="21" t="s">
        <v>180</v>
      </c>
      <c r="E9" s="8" t="s">
        <v>83</v>
      </c>
      <c r="F9" s="8">
        <v>6461.1530000000002</v>
      </c>
      <c r="G9" s="8">
        <v>5821.7510000000002</v>
      </c>
      <c r="H9" s="8">
        <v>7550.47</v>
      </c>
      <c r="I9" s="8">
        <v>6962.01</v>
      </c>
    </row>
    <row r="10" spans="1:15" ht="15.75" customHeight="1" x14ac:dyDescent="0.15">
      <c r="A10" s="26">
        <v>44400.486111111109</v>
      </c>
      <c r="B10" s="11">
        <v>44400.472222222219</v>
      </c>
      <c r="C10" s="21" t="s">
        <v>202</v>
      </c>
      <c r="D10" s="21" t="s">
        <v>106</v>
      </c>
      <c r="E10" s="8" t="s">
        <v>88</v>
      </c>
      <c r="F10" s="8">
        <v>10084.273999999999</v>
      </c>
      <c r="G10" s="8">
        <v>8874.5040000000008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A10"/>
  <sheetViews>
    <sheetView workbookViewId="0"/>
  </sheetViews>
  <sheetFormatPr baseColWidth="10" defaultColWidth="14.5" defaultRowHeight="15.75" customHeight="1" x14ac:dyDescent="0.15"/>
  <sheetData>
    <row r="1" spans="1:27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.75" customHeight="1" x14ac:dyDescent="0.15">
      <c r="A2" s="8" t="s">
        <v>203</v>
      </c>
      <c r="B2" s="8" t="s">
        <v>97</v>
      </c>
      <c r="C2" s="8" t="s">
        <v>97</v>
      </c>
      <c r="D2" s="8">
        <v>2.7160000000000002</v>
      </c>
      <c r="E2" s="8">
        <v>1.726</v>
      </c>
      <c r="F2" s="8" t="s">
        <v>105</v>
      </c>
      <c r="H2" s="8">
        <v>37</v>
      </c>
    </row>
    <row r="3" spans="1:27" ht="15.75" customHeight="1" x14ac:dyDescent="0.15">
      <c r="A3" s="8" t="s">
        <v>203</v>
      </c>
      <c r="B3" s="8" t="s">
        <v>101</v>
      </c>
      <c r="C3" s="8" t="s">
        <v>101</v>
      </c>
      <c r="D3" s="8">
        <v>4.0519999999999996</v>
      </c>
      <c r="E3" s="8">
        <v>1.101</v>
      </c>
      <c r="F3" s="8" t="s">
        <v>105</v>
      </c>
      <c r="H3" s="8">
        <v>38</v>
      </c>
    </row>
    <row r="4" spans="1:27" ht="15.75" customHeight="1" x14ac:dyDescent="0.15">
      <c r="A4" s="8" t="s">
        <v>203</v>
      </c>
      <c r="B4" s="8" t="s">
        <v>106</v>
      </c>
      <c r="C4" s="8" t="s">
        <v>106</v>
      </c>
      <c r="D4" s="8">
        <v>10.48</v>
      </c>
      <c r="E4" s="8">
        <v>4.4539999999999997</v>
      </c>
      <c r="F4" s="8" t="s">
        <v>105</v>
      </c>
      <c r="H4" s="8">
        <v>27</v>
      </c>
    </row>
    <row r="5" spans="1:27" ht="15.75" customHeight="1" x14ac:dyDescent="0.15">
      <c r="A5" s="8" t="s">
        <v>204</v>
      </c>
      <c r="B5" s="8" t="s">
        <v>110</v>
      </c>
      <c r="C5" s="8" t="s">
        <v>110</v>
      </c>
      <c r="D5" s="8">
        <v>3.129</v>
      </c>
      <c r="E5" s="8">
        <v>0.72899999999999998</v>
      </c>
      <c r="F5" s="8" t="s">
        <v>105</v>
      </c>
      <c r="G5" s="17">
        <v>44120.666666666664</v>
      </c>
      <c r="H5" s="8">
        <v>84</v>
      </c>
    </row>
    <row r="6" spans="1:27" ht="15.75" customHeight="1" x14ac:dyDescent="0.15">
      <c r="A6" s="8" t="s">
        <v>203</v>
      </c>
      <c r="B6" s="8" t="s">
        <v>114</v>
      </c>
      <c r="C6" s="8" t="s">
        <v>114</v>
      </c>
      <c r="G6" s="17">
        <v>44139.5625</v>
      </c>
      <c r="H6" s="8">
        <v>116</v>
      </c>
    </row>
    <row r="7" spans="1:27" ht="15.75" customHeight="1" x14ac:dyDescent="0.15">
      <c r="A7" s="8" t="s">
        <v>203</v>
      </c>
      <c r="B7" s="8" t="s">
        <v>177</v>
      </c>
      <c r="C7" s="8" t="s">
        <v>177</v>
      </c>
      <c r="D7" s="8">
        <v>3.35</v>
      </c>
      <c r="E7" s="8">
        <v>0.56599999999999995</v>
      </c>
      <c r="G7" s="18">
        <v>44153</v>
      </c>
      <c r="H7" s="8">
        <v>164</v>
      </c>
    </row>
    <row r="8" spans="1:27" ht="15.75" customHeight="1" x14ac:dyDescent="0.15">
      <c r="A8" s="8" t="s">
        <v>203</v>
      </c>
      <c r="B8" s="8" t="s">
        <v>180</v>
      </c>
      <c r="C8" s="8" t="s">
        <v>180</v>
      </c>
      <c r="D8" s="8">
        <v>4.7130000000000001</v>
      </c>
      <c r="E8" s="8">
        <v>0.84570000000000001</v>
      </c>
      <c r="G8" s="17">
        <v>44172.458333333336</v>
      </c>
      <c r="H8" s="8">
        <v>135</v>
      </c>
    </row>
    <row r="9" spans="1:27" ht="15.75" customHeight="1" x14ac:dyDescent="0.15">
      <c r="A9" s="8" t="s">
        <v>203</v>
      </c>
      <c r="B9" s="8" t="s">
        <v>117</v>
      </c>
      <c r="C9" s="8" t="s">
        <v>117</v>
      </c>
      <c r="D9" s="8">
        <v>4.4820000000000002</v>
      </c>
      <c r="E9" s="8">
        <v>0.76567700000000005</v>
      </c>
      <c r="G9" s="17">
        <v>44172.479166666664</v>
      </c>
      <c r="H9" s="8">
        <v>138</v>
      </c>
    </row>
    <row r="10" spans="1:27" ht="15.75" customHeight="1" x14ac:dyDescent="0.15">
      <c r="A10" s="8" t="s">
        <v>204</v>
      </c>
      <c r="B10" s="8" t="s">
        <v>183</v>
      </c>
      <c r="C10" s="8" t="s">
        <v>183</v>
      </c>
      <c r="D10" s="8">
        <v>3.82</v>
      </c>
      <c r="E10" s="8">
        <v>0.62523200000000001</v>
      </c>
      <c r="G10" s="19">
        <v>44176.4375</v>
      </c>
      <c r="H10" s="8">
        <v>154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A10"/>
  <sheetViews>
    <sheetView workbookViewId="0"/>
  </sheetViews>
  <sheetFormatPr baseColWidth="10" defaultColWidth="14.5" defaultRowHeight="15.75" customHeight="1" x14ac:dyDescent="0.15"/>
  <sheetData>
    <row r="1" spans="1:27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.75" customHeight="1" x14ac:dyDescent="0.15">
      <c r="A2" s="8" t="s">
        <v>158</v>
      </c>
      <c r="B2" s="8" t="s">
        <v>97</v>
      </c>
      <c r="D2" s="8">
        <v>4.8029999999999999</v>
      </c>
      <c r="E2" s="8">
        <v>1.135</v>
      </c>
      <c r="G2" s="19">
        <v>44309.451388888891</v>
      </c>
      <c r="H2" s="8">
        <v>20</v>
      </c>
    </row>
    <row r="3" spans="1:27" ht="15.75" customHeight="1" x14ac:dyDescent="0.15">
      <c r="A3" s="8" t="s">
        <v>158</v>
      </c>
      <c r="B3" s="8" t="s">
        <v>106</v>
      </c>
      <c r="D3" s="8">
        <v>4.2779999999999996</v>
      </c>
      <c r="E3" s="8">
        <v>0.98260000000000003</v>
      </c>
      <c r="G3" s="19">
        <v>44312.418055555558</v>
      </c>
    </row>
    <row r="4" spans="1:27" ht="15.75" customHeight="1" x14ac:dyDescent="0.15">
      <c r="A4" s="8" t="s">
        <v>158</v>
      </c>
      <c r="B4" s="8" t="s">
        <v>110</v>
      </c>
      <c r="D4" s="8">
        <v>4.5460000000000003</v>
      </c>
      <c r="E4" s="8">
        <v>0.97299999999999998</v>
      </c>
      <c r="G4" s="19">
        <v>44312.431944444441</v>
      </c>
    </row>
    <row r="5" spans="1:27" ht="15.75" customHeight="1" x14ac:dyDescent="0.15">
      <c r="A5" s="8" t="s">
        <v>158</v>
      </c>
      <c r="B5" s="8" t="s">
        <v>114</v>
      </c>
      <c r="G5" s="19">
        <v>44313.402777777781</v>
      </c>
    </row>
    <row r="6" spans="1:27" ht="15.75" customHeight="1" x14ac:dyDescent="0.15">
      <c r="A6" s="8" t="s">
        <v>158</v>
      </c>
      <c r="B6" s="8" t="s">
        <v>101</v>
      </c>
      <c r="G6" s="19">
        <v>44314.371527777781</v>
      </c>
    </row>
    <row r="7" spans="1:27" ht="15.75" customHeight="1" x14ac:dyDescent="0.15">
      <c r="A7" s="8" t="s">
        <v>158</v>
      </c>
      <c r="B7" s="8" t="s">
        <v>101</v>
      </c>
      <c r="E7" s="8">
        <v>0.78</v>
      </c>
      <c r="G7" s="9">
        <v>44336.385416666664</v>
      </c>
    </row>
    <row r="8" spans="1:27" ht="15.75" customHeight="1" x14ac:dyDescent="0.15">
      <c r="A8" s="8" t="s">
        <v>158</v>
      </c>
      <c r="B8" s="8" t="s">
        <v>110</v>
      </c>
      <c r="D8" s="8">
        <v>4.3440000000000003</v>
      </c>
      <c r="E8" s="8">
        <v>1.022</v>
      </c>
      <c r="G8" s="9">
        <v>44337.385416666664</v>
      </c>
      <c r="H8" s="8">
        <v>10</v>
      </c>
    </row>
    <row r="9" spans="1:27" ht="15.75" customHeight="1" x14ac:dyDescent="0.15">
      <c r="A9" s="8" t="s">
        <v>158</v>
      </c>
      <c r="B9" s="8" t="s">
        <v>117</v>
      </c>
      <c r="D9" s="8">
        <v>4.4530000000000003</v>
      </c>
      <c r="E9" s="8">
        <v>0.83779999999999999</v>
      </c>
      <c r="G9" s="9">
        <v>44337.395833333336</v>
      </c>
      <c r="H9" s="8">
        <v>12</v>
      </c>
    </row>
    <row r="10" spans="1:27" ht="15.75" customHeight="1" x14ac:dyDescent="0.15">
      <c r="A10" s="8" t="s">
        <v>158</v>
      </c>
      <c r="B10" s="8" t="s">
        <v>132</v>
      </c>
      <c r="G10" s="9">
        <v>44377.453472222223</v>
      </c>
      <c r="H10" s="8">
        <v>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P26"/>
  <sheetViews>
    <sheetView tabSelected="1" workbookViewId="0">
      <pane ySplit="1" topLeftCell="A2" activePane="bottomLeft" state="frozen"/>
      <selection pane="bottomLeft" activeCell="B1" sqref="B1"/>
    </sheetView>
  </sheetViews>
  <sheetFormatPr baseColWidth="10" defaultColWidth="14.5" defaultRowHeight="15.75" customHeight="1" x14ac:dyDescent="0.15"/>
  <sheetData>
    <row r="1" spans="1:16" ht="15.75" customHeight="1" x14ac:dyDescent="0.15">
      <c r="A1" s="23" t="s">
        <v>0</v>
      </c>
      <c r="B1" s="23" t="s">
        <v>1</v>
      </c>
      <c r="C1" s="24" t="s">
        <v>62</v>
      </c>
      <c r="D1" s="25" t="s">
        <v>227</v>
      </c>
      <c r="E1" s="23" t="s">
        <v>64</v>
      </c>
      <c r="F1" s="23" t="s">
        <v>65</v>
      </c>
      <c r="G1" s="23" t="s">
        <v>66</v>
      </c>
      <c r="H1" s="23" t="s">
        <v>67</v>
      </c>
      <c r="I1" s="23" t="s">
        <v>68</v>
      </c>
      <c r="J1" s="23" t="s">
        <v>69</v>
      </c>
      <c r="K1" s="23" t="s">
        <v>70</v>
      </c>
      <c r="L1" s="23" t="s">
        <v>71</v>
      </c>
      <c r="M1" s="23" t="s">
        <v>72</v>
      </c>
      <c r="N1" s="23" t="s">
        <v>73</v>
      </c>
      <c r="O1" s="23" t="s">
        <v>74</v>
      </c>
      <c r="P1" s="8" t="s">
        <v>75</v>
      </c>
    </row>
    <row r="2" spans="1:16" ht="15.75" customHeight="1" x14ac:dyDescent="0.15">
      <c r="A2" s="8" t="s">
        <v>89</v>
      </c>
      <c r="B2" s="8" t="s">
        <v>128</v>
      </c>
      <c r="C2" s="17">
        <v>44200.427083333336</v>
      </c>
      <c r="D2" s="17">
        <v>44200.427083333336</v>
      </c>
      <c r="E2" s="8" t="s">
        <v>78</v>
      </c>
      <c r="F2" s="8">
        <v>5007.4979999999996</v>
      </c>
      <c r="G2" s="8">
        <v>5430.3670000000002</v>
      </c>
      <c r="H2" s="8">
        <v>6009.91</v>
      </c>
      <c r="I2" s="8">
        <v>5768.0529999999999</v>
      </c>
      <c r="J2" s="8">
        <v>5104.8490000000002</v>
      </c>
      <c r="K2" s="8">
        <v>6113.3459999999995</v>
      </c>
      <c r="L2" s="8">
        <v>6151.3729999999996</v>
      </c>
      <c r="M2" s="8">
        <v>5845.63</v>
      </c>
      <c r="N2" s="8">
        <v>5290.424</v>
      </c>
      <c r="O2" s="8">
        <v>5053.1310000000003</v>
      </c>
    </row>
    <row r="3" spans="1:16" ht="15.75" customHeight="1" x14ac:dyDescent="0.15">
      <c r="A3" s="8" t="s">
        <v>89</v>
      </c>
      <c r="B3" s="8" t="s">
        <v>124</v>
      </c>
      <c r="C3" s="9">
        <v>44414.452777777777</v>
      </c>
      <c r="D3" s="9">
        <v>44414.452777777777</v>
      </c>
      <c r="E3" s="8" t="s">
        <v>78</v>
      </c>
      <c r="F3" s="8">
        <v>6215.26</v>
      </c>
      <c r="G3" s="8">
        <v>7646.1390000000001</v>
      </c>
      <c r="H3" s="8">
        <v>7511.4290000000001</v>
      </c>
      <c r="I3" s="8">
        <v>6711.933</v>
      </c>
      <c r="J3" s="8">
        <v>6916.7359999999999</v>
      </c>
      <c r="K3" s="8">
        <v>7131.3950000000004</v>
      </c>
      <c r="L3" s="8">
        <v>8219.4760000000006</v>
      </c>
      <c r="M3" s="8">
        <v>6667.5780000000004</v>
      </c>
      <c r="N3" s="8">
        <v>7229.9629999999997</v>
      </c>
      <c r="O3" s="8">
        <v>7535.5240000000003</v>
      </c>
    </row>
    <row r="4" spans="1:16" ht="15.75" customHeight="1" x14ac:dyDescent="0.15">
      <c r="A4" s="8" t="s">
        <v>89</v>
      </c>
      <c r="B4" s="8" t="s">
        <v>128</v>
      </c>
      <c r="C4" s="9">
        <v>44252.46597222222</v>
      </c>
      <c r="D4" s="9">
        <v>44252.46597222222</v>
      </c>
      <c r="E4" s="8" t="s">
        <v>81</v>
      </c>
      <c r="F4" s="8">
        <v>6584.3419999999996</v>
      </c>
      <c r="G4" s="8">
        <v>4398.3230000000003</v>
      </c>
      <c r="H4" s="8">
        <v>7524.0240000000003</v>
      </c>
      <c r="I4" s="8">
        <v>6897.57</v>
      </c>
      <c r="J4" s="8">
        <v>8135.1459999999997</v>
      </c>
      <c r="K4" s="8">
        <v>6763.9549999999999</v>
      </c>
      <c r="L4" s="8">
        <v>6577.7709999999997</v>
      </c>
      <c r="M4" s="8">
        <v>6982.9949999999999</v>
      </c>
      <c r="N4" s="8">
        <v>6893.1890000000003</v>
      </c>
      <c r="O4" s="8">
        <v>6529.5820000000003</v>
      </c>
    </row>
    <row r="5" spans="1:16" ht="15.75" customHeight="1" x14ac:dyDescent="0.15">
      <c r="A5" s="8" t="s">
        <v>89</v>
      </c>
      <c r="B5" s="14">
        <v>3</v>
      </c>
      <c r="C5" s="15">
        <v>44466.448611111111</v>
      </c>
      <c r="D5" s="15">
        <v>44466.448611111111</v>
      </c>
      <c r="E5" s="8" t="s">
        <v>79</v>
      </c>
      <c r="F5" s="8">
        <v>6923.3069999999998</v>
      </c>
      <c r="G5" s="8">
        <v>7093.61</v>
      </c>
      <c r="H5" s="8">
        <v>5767.3230000000003</v>
      </c>
      <c r="I5" s="8">
        <v>7461.598</v>
      </c>
      <c r="J5" s="8">
        <v>5875.7479999999996</v>
      </c>
      <c r="K5" s="8">
        <v>5839.6059999999998</v>
      </c>
      <c r="L5" s="8">
        <v>5713.6580000000004</v>
      </c>
      <c r="M5" s="8">
        <v>6485.7740000000003</v>
      </c>
      <c r="N5" s="8">
        <v>5590.4480000000003</v>
      </c>
      <c r="O5" s="8">
        <v>6359.826</v>
      </c>
    </row>
    <row r="6" spans="1:16" ht="15.75" customHeight="1" x14ac:dyDescent="0.15">
      <c r="A6" s="8" t="s">
        <v>89</v>
      </c>
      <c r="B6" s="8" t="s">
        <v>151</v>
      </c>
      <c r="C6" s="11">
        <v>44496.467361111114</v>
      </c>
      <c r="D6" s="11">
        <v>44496.467361111114</v>
      </c>
      <c r="E6" s="8" t="s">
        <v>78</v>
      </c>
      <c r="F6" s="8">
        <v>7005.4470000000001</v>
      </c>
      <c r="G6" s="8">
        <v>7013.1130000000003</v>
      </c>
      <c r="H6" s="8">
        <v>6537.7960000000003</v>
      </c>
      <c r="I6" s="8">
        <v>7024.6130000000003</v>
      </c>
      <c r="J6" s="8">
        <v>6185.69</v>
      </c>
      <c r="K6" s="8">
        <v>6153.3810000000003</v>
      </c>
      <c r="L6" s="8">
        <v>7052.54</v>
      </c>
      <c r="M6" s="8">
        <v>6603.5079999999998</v>
      </c>
      <c r="N6" s="8">
        <v>6952.33</v>
      </c>
      <c r="O6" s="8">
        <v>6308.9</v>
      </c>
    </row>
    <row r="7" spans="1:16" ht="15.75" customHeight="1" x14ac:dyDescent="0.15">
      <c r="A7" s="8" t="s">
        <v>89</v>
      </c>
      <c r="B7" s="8" t="s">
        <v>124</v>
      </c>
      <c r="C7" s="9">
        <v>44403.424305555556</v>
      </c>
      <c r="D7" s="9">
        <v>44403.424305555556</v>
      </c>
      <c r="E7" s="8" t="s">
        <v>78</v>
      </c>
      <c r="F7" s="8">
        <v>7228.8680000000004</v>
      </c>
      <c r="G7" s="8">
        <v>6263.4489999999996</v>
      </c>
      <c r="H7" s="8">
        <v>7279.7939999999999</v>
      </c>
      <c r="I7" s="8">
        <v>6656.6260000000002</v>
      </c>
      <c r="J7" s="8">
        <v>7127.0140000000001</v>
      </c>
      <c r="K7" s="8">
        <v>6583.2470000000003</v>
      </c>
      <c r="L7" s="8">
        <v>6126.549</v>
      </c>
      <c r="M7" s="8">
        <v>6193.3559999999998</v>
      </c>
      <c r="N7" s="8">
        <v>6407.4679999999998</v>
      </c>
      <c r="O7" s="8">
        <v>5882.3190000000004</v>
      </c>
    </row>
    <row r="8" spans="1:16" ht="15.75" customHeight="1" x14ac:dyDescent="0.15">
      <c r="A8" s="8" t="s">
        <v>89</v>
      </c>
      <c r="B8" s="8" t="s">
        <v>133</v>
      </c>
      <c r="C8" s="19">
        <v>44258.478472222225</v>
      </c>
      <c r="D8" s="19">
        <v>44258.478472222225</v>
      </c>
      <c r="E8" s="8" t="s">
        <v>79</v>
      </c>
      <c r="F8" s="8">
        <v>7254.0569999999998</v>
      </c>
      <c r="G8" s="8">
        <v>6467.7039999999997</v>
      </c>
      <c r="H8" s="8">
        <v>6625.4120000000003</v>
      </c>
      <c r="I8" s="8">
        <v>7444.6220000000003</v>
      </c>
      <c r="J8" s="8">
        <v>7976.3419999999996</v>
      </c>
      <c r="K8" s="8">
        <v>8046.4340000000002</v>
      </c>
      <c r="L8" s="8">
        <v>7306.6270000000004</v>
      </c>
      <c r="M8" s="8">
        <v>7767.1580000000004</v>
      </c>
      <c r="N8" s="8">
        <v>7027.3509999999997</v>
      </c>
      <c r="O8" s="8">
        <v>5628.2330000000002</v>
      </c>
    </row>
    <row r="9" spans="1:16" ht="15.75" customHeight="1" x14ac:dyDescent="0.15">
      <c r="A9" s="8" t="s">
        <v>89</v>
      </c>
      <c r="B9" s="14">
        <v>3</v>
      </c>
      <c r="C9" s="15">
        <v>44487.552083333336</v>
      </c>
      <c r="D9" s="15">
        <v>44487.552083333336</v>
      </c>
      <c r="E9" s="8" t="s">
        <v>79</v>
      </c>
      <c r="F9" s="8">
        <v>7318.674</v>
      </c>
      <c r="G9" s="8">
        <v>7278.6989999999996</v>
      </c>
      <c r="H9" s="8">
        <v>7261.1760000000004</v>
      </c>
      <c r="I9" s="8">
        <v>5775.5370000000003</v>
      </c>
      <c r="J9" s="8">
        <v>6347.7790000000005</v>
      </c>
      <c r="K9" s="8">
        <v>5551.5690000000004</v>
      </c>
      <c r="L9" s="8">
        <v>6481.9409999999998</v>
      </c>
      <c r="M9" s="8">
        <v>7246.9380000000001</v>
      </c>
      <c r="N9" s="8">
        <v>6572.2950000000001</v>
      </c>
      <c r="O9" s="8">
        <v>6248.6639999999998</v>
      </c>
    </row>
    <row r="10" spans="1:16" ht="15.75" customHeight="1" x14ac:dyDescent="0.15">
      <c r="A10" s="8" t="s">
        <v>89</v>
      </c>
      <c r="B10" s="8" t="s">
        <v>46</v>
      </c>
      <c r="C10" s="19">
        <v>44186.486111111109</v>
      </c>
      <c r="D10" s="19">
        <v>44186.486111111109</v>
      </c>
      <c r="E10" s="8" t="s">
        <v>78</v>
      </c>
      <c r="F10" s="8">
        <v>7404.1</v>
      </c>
      <c r="G10" s="8">
        <v>7341.1260000000002</v>
      </c>
      <c r="H10" s="8">
        <v>9374.9120000000003</v>
      </c>
      <c r="I10" s="8">
        <v>7010.375</v>
      </c>
      <c r="J10" s="8">
        <v>7942.9380000000001</v>
      </c>
      <c r="K10" s="8">
        <v>7036.66</v>
      </c>
      <c r="L10" s="8">
        <v>7142.8940000000002</v>
      </c>
      <c r="M10" s="8">
        <v>8228.2379999999994</v>
      </c>
      <c r="N10" s="8">
        <v>7660.924</v>
      </c>
      <c r="O10" s="8">
        <v>9280.1769999999997</v>
      </c>
    </row>
    <row r="11" spans="1:16" ht="15.75" customHeight="1" x14ac:dyDescent="0.15">
      <c r="A11" s="8" t="s">
        <v>89</v>
      </c>
      <c r="B11" s="8" t="s">
        <v>46</v>
      </c>
      <c r="C11" s="19">
        <v>44186.486111111109</v>
      </c>
      <c r="D11" s="19">
        <v>44186.486111111109</v>
      </c>
      <c r="E11" s="8" t="s">
        <v>78</v>
      </c>
      <c r="F11" s="8">
        <v>7404.1</v>
      </c>
      <c r="G11" s="8">
        <v>7341.1260000000002</v>
      </c>
      <c r="H11" s="8">
        <v>9374.9120000000003</v>
      </c>
      <c r="I11" s="8">
        <v>7010.375</v>
      </c>
      <c r="J11" s="8">
        <v>7942.9380000000001</v>
      </c>
      <c r="K11" s="8">
        <v>7036.66</v>
      </c>
      <c r="L11" s="8">
        <v>7142.8940000000002</v>
      </c>
      <c r="M11" s="8">
        <v>8228.2379999999994</v>
      </c>
      <c r="N11" s="8">
        <v>7660.924</v>
      </c>
      <c r="O11" s="8">
        <v>9280.1769999999997</v>
      </c>
    </row>
    <row r="12" spans="1:16" ht="15.75" customHeight="1" x14ac:dyDescent="0.15">
      <c r="A12" s="8" t="s">
        <v>89</v>
      </c>
      <c r="B12" s="8" t="s">
        <v>124</v>
      </c>
      <c r="C12" s="17">
        <v>44188.447916666664</v>
      </c>
      <c r="D12" s="17">
        <v>44188.447916666664</v>
      </c>
      <c r="E12" s="8" t="s">
        <v>79</v>
      </c>
      <c r="F12" s="8">
        <v>7802.23</v>
      </c>
      <c r="G12" s="8">
        <v>7657.8440000000001</v>
      </c>
      <c r="H12" s="8">
        <v>8214</v>
      </c>
      <c r="I12" s="8">
        <v>7705.973</v>
      </c>
      <c r="J12" s="8">
        <v>7925.2269999999999</v>
      </c>
      <c r="K12" s="8">
        <v>8593.6839999999993</v>
      </c>
      <c r="L12" s="8">
        <v>7283.5079999999998</v>
      </c>
      <c r="M12" s="8">
        <v>8192.6090000000004</v>
      </c>
      <c r="N12" s="8">
        <v>8684.5939999999991</v>
      </c>
      <c r="O12" s="8">
        <v>7358.375</v>
      </c>
    </row>
    <row r="13" spans="1:16" ht="15.75" customHeight="1" x14ac:dyDescent="0.15">
      <c r="A13" s="8" t="s">
        <v>89</v>
      </c>
      <c r="B13" s="8" t="s">
        <v>45</v>
      </c>
      <c r="C13" s="9">
        <v>44186.473611111112</v>
      </c>
      <c r="D13" s="9">
        <v>44186.473611111112</v>
      </c>
      <c r="E13" s="8" t="s">
        <v>78</v>
      </c>
      <c r="F13" s="8">
        <v>7841.6319999999996</v>
      </c>
      <c r="G13" s="8">
        <v>9261.0110000000004</v>
      </c>
      <c r="H13" s="8">
        <v>8060.6719999999996</v>
      </c>
      <c r="I13" s="8">
        <v>7867.9170000000004</v>
      </c>
      <c r="J13" s="8">
        <v>11547.789000000001</v>
      </c>
      <c r="K13" s="8">
        <v>7964.2939999999999</v>
      </c>
      <c r="L13" s="8">
        <v>8954.3549999999996</v>
      </c>
      <c r="M13" s="8">
        <v>7701.4459999999999</v>
      </c>
      <c r="N13" s="8">
        <v>8367.3279999999995</v>
      </c>
      <c r="O13" s="8">
        <v>8253.4269999999997</v>
      </c>
    </row>
    <row r="14" spans="1:16" ht="15.75" customHeight="1" x14ac:dyDescent="0.15">
      <c r="A14" s="8" t="s">
        <v>89</v>
      </c>
      <c r="B14" s="8" t="s">
        <v>124</v>
      </c>
      <c r="C14" s="9">
        <v>44378.40625</v>
      </c>
      <c r="D14" s="9">
        <v>44378.40625</v>
      </c>
      <c r="E14" s="8" t="s">
        <v>81</v>
      </c>
      <c r="F14" s="8">
        <v>7864.2479999999996</v>
      </c>
      <c r="G14" s="8">
        <v>10313.201999999999</v>
      </c>
      <c r="H14" s="8">
        <v>8485.11</v>
      </c>
      <c r="I14" s="8">
        <v>10175.233</v>
      </c>
      <c r="J14" s="8">
        <v>7760.7709999999997</v>
      </c>
      <c r="K14" s="8">
        <v>8209.1710000000003</v>
      </c>
      <c r="L14" s="8">
        <v>6691.509</v>
      </c>
      <c r="M14" s="8">
        <v>10968.556</v>
      </c>
      <c r="N14" s="8">
        <v>6519.0479999999998</v>
      </c>
      <c r="O14" s="8">
        <v>7726.2790000000005</v>
      </c>
    </row>
    <row r="15" spans="1:16" ht="15.75" customHeight="1" x14ac:dyDescent="0.15">
      <c r="A15" s="8" t="s">
        <v>89</v>
      </c>
      <c r="B15" s="8" t="s">
        <v>154</v>
      </c>
      <c r="C15" s="11">
        <v>44447.413194444445</v>
      </c>
      <c r="D15" s="11">
        <v>44447.413194444445</v>
      </c>
      <c r="E15" s="8" t="s">
        <v>78</v>
      </c>
      <c r="F15" s="8">
        <v>7933.2330000000002</v>
      </c>
      <c r="G15" s="8">
        <v>8071.2020000000002</v>
      </c>
      <c r="H15" s="8">
        <v>7346.8630000000003</v>
      </c>
      <c r="I15" s="8">
        <v>7312.3710000000001</v>
      </c>
      <c r="J15" s="8">
        <v>7070.9250000000002</v>
      </c>
      <c r="K15" s="8">
        <v>9588.8639999999996</v>
      </c>
      <c r="L15" s="8">
        <v>7381.3559999999998</v>
      </c>
      <c r="M15" s="8">
        <v>6312.0940000000001</v>
      </c>
      <c r="N15" s="8">
        <v>8140.1859999999997</v>
      </c>
      <c r="O15" s="8">
        <v>6967.4480000000003</v>
      </c>
    </row>
    <row r="16" spans="1:16" ht="15.75" customHeight="1" x14ac:dyDescent="0.15">
      <c r="A16" s="8" t="s">
        <v>89</v>
      </c>
      <c r="B16" s="8">
        <v>1</v>
      </c>
      <c r="C16" s="15">
        <v>44453.423611111109</v>
      </c>
      <c r="D16" s="15">
        <v>44453.423611111109</v>
      </c>
      <c r="E16" s="31" t="s">
        <v>78</v>
      </c>
      <c r="F16" s="8">
        <v>8051.91</v>
      </c>
      <c r="G16" s="8">
        <v>8871.6679999999997</v>
      </c>
      <c r="H16" s="8">
        <v>8207.9760000000006</v>
      </c>
      <c r="I16" s="8">
        <v>8982.83</v>
      </c>
      <c r="J16" s="8">
        <v>8497.6569999999992</v>
      </c>
      <c r="K16" s="8">
        <v>7774.277</v>
      </c>
      <c r="L16" s="8">
        <v>7927.058</v>
      </c>
      <c r="M16" s="8">
        <v>8345.9719999999998</v>
      </c>
      <c r="N16" s="8">
        <v>8418.8019999999997</v>
      </c>
      <c r="O16" s="8">
        <v>8269.8549999999996</v>
      </c>
    </row>
    <row r="17" spans="1:15" ht="15.75" customHeight="1" x14ac:dyDescent="0.15">
      <c r="A17" s="8" t="s">
        <v>89</v>
      </c>
      <c r="B17" s="8">
        <v>3</v>
      </c>
      <c r="C17" s="15">
        <v>44452.430555555555</v>
      </c>
      <c r="D17" s="15">
        <v>44452.430555555555</v>
      </c>
      <c r="E17" s="8" t="s">
        <v>79</v>
      </c>
      <c r="F17" s="8">
        <v>8170.192</v>
      </c>
      <c r="G17" s="8">
        <v>9188.18</v>
      </c>
      <c r="H17" s="8">
        <v>8034.3869999999997</v>
      </c>
      <c r="I17" s="8">
        <v>8016.3159999999998</v>
      </c>
      <c r="J17" s="8">
        <v>7541</v>
      </c>
      <c r="K17" s="8">
        <v>6651.15</v>
      </c>
      <c r="L17" s="8">
        <v>6684.0060000000003</v>
      </c>
      <c r="M17" s="8">
        <v>7493.9059999999999</v>
      </c>
      <c r="N17" s="8">
        <v>7361.3869999999997</v>
      </c>
      <c r="O17" s="8">
        <v>6905.7839999999997</v>
      </c>
    </row>
    <row r="18" spans="1:15" ht="15.75" customHeight="1" x14ac:dyDescent="0.15">
      <c r="A18" s="8" t="s">
        <v>89</v>
      </c>
      <c r="B18" s="8" t="s">
        <v>147</v>
      </c>
      <c r="C18" s="9">
        <v>44406.427083333336</v>
      </c>
      <c r="D18" s="9">
        <v>44406.427083333336</v>
      </c>
      <c r="E18" s="8" t="s">
        <v>82</v>
      </c>
      <c r="F18" s="8">
        <v>8320.7819999999992</v>
      </c>
      <c r="G18" s="8">
        <v>8097.3609999999999</v>
      </c>
      <c r="H18" s="8">
        <v>8272.5930000000008</v>
      </c>
      <c r="I18" s="8">
        <v>9709.4959999999992</v>
      </c>
      <c r="J18" s="8">
        <v>8205.7860000000001</v>
      </c>
      <c r="K18" s="8">
        <v>8169.0969999999998</v>
      </c>
      <c r="L18" s="8">
        <v>10027.651</v>
      </c>
      <c r="M18" s="8">
        <v>9738.518</v>
      </c>
      <c r="N18" s="8">
        <v>9707.8529999999992</v>
      </c>
      <c r="O18" s="8">
        <v>7431.48</v>
      </c>
    </row>
    <row r="19" spans="1:15" ht="15.75" customHeight="1" x14ac:dyDescent="0.15">
      <c r="A19" s="8" t="s">
        <v>89</v>
      </c>
      <c r="B19" s="8" t="s">
        <v>110</v>
      </c>
      <c r="C19" s="11">
        <v>44312.431944444441</v>
      </c>
      <c r="D19" s="11">
        <v>44312.431944444441</v>
      </c>
      <c r="E19" s="8" t="s">
        <v>78</v>
      </c>
      <c r="F19" s="8">
        <v>8331.7340000000004</v>
      </c>
      <c r="G19" s="8">
        <v>10543.49</v>
      </c>
      <c r="H19" s="8">
        <v>9118.0879999999997</v>
      </c>
    </row>
    <row r="20" spans="1:15" ht="15.75" customHeight="1" x14ac:dyDescent="0.15">
      <c r="A20" s="8" t="s">
        <v>89</v>
      </c>
      <c r="B20" s="8" t="s">
        <v>154</v>
      </c>
      <c r="C20" s="26">
        <v>44462.416666666664</v>
      </c>
      <c r="D20" s="26">
        <v>44462.416666666664</v>
      </c>
      <c r="E20" s="8" t="s">
        <v>83</v>
      </c>
      <c r="F20" s="8">
        <v>8522.0249999999996</v>
      </c>
      <c r="G20" s="8">
        <v>8029.1850000000004</v>
      </c>
      <c r="H20" s="8">
        <v>7615.0619999999999</v>
      </c>
      <c r="I20" s="8">
        <v>9384.4950000000008</v>
      </c>
      <c r="J20" s="8">
        <v>8326.9429999999993</v>
      </c>
      <c r="K20" s="8">
        <v>8066.8329999999996</v>
      </c>
      <c r="L20" s="8">
        <v>8453.5750000000007</v>
      </c>
      <c r="M20" s="8">
        <v>7101.6880000000001</v>
      </c>
      <c r="N20" s="8">
        <v>8340.6319999999996</v>
      </c>
      <c r="O20" s="8">
        <v>7950.4679999999998</v>
      </c>
    </row>
    <row r="21" spans="1:15" ht="15.75" customHeight="1" x14ac:dyDescent="0.15">
      <c r="A21" s="8" t="s">
        <v>89</v>
      </c>
      <c r="B21" s="8" t="s">
        <v>101</v>
      </c>
      <c r="C21" s="9">
        <v>44336.385416666664</v>
      </c>
      <c r="D21" s="9">
        <v>44336.385416666664</v>
      </c>
      <c r="E21" s="8" t="s">
        <v>78</v>
      </c>
      <c r="F21" s="8">
        <v>8658.1039999999994</v>
      </c>
      <c r="G21" s="8">
        <v>5520.3559999999998</v>
      </c>
      <c r="H21" s="8">
        <v>8418.8019999999997</v>
      </c>
      <c r="I21" s="8">
        <v>7910.63</v>
      </c>
      <c r="J21" s="8">
        <v>9953.1779999999999</v>
      </c>
      <c r="K21" s="8">
        <v>8654.8179999999993</v>
      </c>
      <c r="L21" s="8">
        <v>5364.29</v>
      </c>
      <c r="M21" s="8">
        <v>7678.9949999999999</v>
      </c>
      <c r="N21" s="8">
        <v>6101.9070000000002</v>
      </c>
      <c r="O21" s="8">
        <v>7090.3249999999998</v>
      </c>
    </row>
    <row r="22" spans="1:15" ht="15.75" customHeight="1" x14ac:dyDescent="0.15">
      <c r="A22" s="8" t="s">
        <v>89</v>
      </c>
      <c r="B22" s="8" t="s">
        <v>38</v>
      </c>
      <c r="C22" s="19">
        <v>44179.413194444445</v>
      </c>
      <c r="D22" s="19">
        <v>44179.413194444445</v>
      </c>
      <c r="E22" s="8" t="s">
        <v>79</v>
      </c>
      <c r="F22" s="8">
        <v>8939.57</v>
      </c>
      <c r="G22" s="8">
        <v>8689.7279999999992</v>
      </c>
      <c r="H22" s="8">
        <v>8402.2379999999994</v>
      </c>
      <c r="I22" s="8">
        <v>7882.018</v>
      </c>
      <c r="J22" s="8">
        <v>9025.1319999999996</v>
      </c>
      <c r="K22" s="8">
        <v>8292.7180000000008</v>
      </c>
      <c r="L22" s="8">
        <v>9452.9449999999997</v>
      </c>
      <c r="M22" s="8">
        <v>8142.1279999999997</v>
      </c>
      <c r="N22" s="8">
        <v>8453.5750000000007</v>
      </c>
      <c r="O22" s="8">
        <v>8186.62</v>
      </c>
    </row>
    <row r="23" spans="1:15" ht="15.75" customHeight="1" x14ac:dyDescent="0.15">
      <c r="A23" s="8" t="s">
        <v>89</v>
      </c>
      <c r="B23" s="8" t="s">
        <v>132</v>
      </c>
      <c r="C23" s="9">
        <v>44377.453472222223</v>
      </c>
      <c r="D23" s="9">
        <v>44377.453472222223</v>
      </c>
      <c r="E23" s="8" t="s">
        <v>81</v>
      </c>
      <c r="F23" s="8">
        <v>9347.4169999999995</v>
      </c>
      <c r="G23" s="8">
        <v>8761.0480000000007</v>
      </c>
      <c r="H23" s="8">
        <v>9933.7870000000003</v>
      </c>
      <c r="I23" s="8">
        <v>7415.848</v>
      </c>
      <c r="J23" s="8">
        <v>7243.3860000000004</v>
      </c>
      <c r="K23" s="8">
        <v>6863.9709999999995</v>
      </c>
      <c r="L23" s="8">
        <v>6657.0169999999998</v>
      </c>
      <c r="M23" s="8">
        <v>7622.8019999999997</v>
      </c>
      <c r="N23" s="8">
        <v>6691.509</v>
      </c>
      <c r="O23" s="8">
        <v>7277.8789999999999</v>
      </c>
    </row>
    <row r="24" spans="1:15" ht="15.75" customHeight="1" x14ac:dyDescent="0.15">
      <c r="A24" s="8" t="s">
        <v>89</v>
      </c>
      <c r="B24" s="8" t="s">
        <v>42</v>
      </c>
      <c r="C24" s="17">
        <v>44186.451388888891</v>
      </c>
      <c r="D24" s="17">
        <v>44186.451388888891</v>
      </c>
      <c r="E24" s="8" t="s">
        <v>78</v>
      </c>
      <c r="F24" s="8">
        <v>9925.25</v>
      </c>
      <c r="G24" s="8">
        <v>11187.297</v>
      </c>
      <c r="H24" s="8">
        <v>11780.887000000001</v>
      </c>
      <c r="I24" s="8">
        <v>12989.457</v>
      </c>
      <c r="J24" s="8">
        <v>13155.234</v>
      </c>
    </row>
    <row r="25" spans="1:15" ht="15.75" customHeight="1" x14ac:dyDescent="0.15">
      <c r="A25" s="8" t="s">
        <v>89</v>
      </c>
      <c r="B25" s="8" t="s">
        <v>137</v>
      </c>
      <c r="C25" s="9">
        <v>44405.386111111111</v>
      </c>
      <c r="D25" s="9">
        <v>44405.386111111111</v>
      </c>
      <c r="E25" s="8" t="s">
        <v>81</v>
      </c>
      <c r="F25" s="8">
        <v>10485.664000000001</v>
      </c>
      <c r="G25" s="8">
        <v>7346.8630000000003</v>
      </c>
      <c r="H25" s="8">
        <v>8347.14</v>
      </c>
      <c r="I25" s="8">
        <v>9036.9869999999992</v>
      </c>
      <c r="J25" s="8">
        <v>7105.4170000000004</v>
      </c>
      <c r="K25" s="8">
        <v>7829.7560000000003</v>
      </c>
      <c r="L25" s="8">
        <v>6863.9709999999995</v>
      </c>
      <c r="M25" s="8">
        <v>8519.6020000000008</v>
      </c>
      <c r="N25" s="8">
        <v>5863.6940000000004</v>
      </c>
    </row>
    <row r="26" spans="1:15" ht="15.75" customHeight="1" x14ac:dyDescent="0.15">
      <c r="A26" s="8" t="s">
        <v>89</v>
      </c>
      <c r="B26" s="8" t="s">
        <v>110</v>
      </c>
      <c r="C26" s="9">
        <v>44337.385416666664</v>
      </c>
      <c r="D26" s="9">
        <v>44337.385416666664</v>
      </c>
      <c r="E26" s="14" t="s">
        <v>83</v>
      </c>
      <c r="F26" s="8">
        <v>11260.846</v>
      </c>
      <c r="G26" s="8">
        <v>7836.7039999999997</v>
      </c>
      <c r="H26" s="8">
        <v>8914.3799999999992</v>
      </c>
      <c r="I26" s="8">
        <v>7668.59</v>
      </c>
      <c r="J26" s="8">
        <v>7718.4219999999996</v>
      </c>
      <c r="K26" s="8">
        <v>7635.7340000000004</v>
      </c>
      <c r="L26" s="8">
        <v>7930.3429999999998</v>
      </c>
      <c r="M26" s="8">
        <v>7686.1139999999996</v>
      </c>
      <c r="N26" s="8">
        <v>8165.8109999999997</v>
      </c>
      <c r="O26" s="8">
        <v>10443.280000000001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2" max="2" width="17.5" customWidth="1"/>
  </cols>
  <sheetData>
    <row r="1" spans="1:27" ht="13" x14ac:dyDescent="0.15">
      <c r="A1" s="1" t="s">
        <v>0</v>
      </c>
      <c r="B1" s="8" t="s">
        <v>205</v>
      </c>
      <c r="C1" s="2" t="s">
        <v>1</v>
      </c>
      <c r="D1" s="2" t="s">
        <v>2</v>
      </c>
      <c r="E1" s="2" t="s">
        <v>3</v>
      </c>
      <c r="F1" s="38" t="s">
        <v>4</v>
      </c>
      <c r="G1" s="2" t="s">
        <v>5</v>
      </c>
      <c r="H1" s="2" t="s">
        <v>6</v>
      </c>
      <c r="I1" s="2" t="s">
        <v>7</v>
      </c>
      <c r="J1" s="3"/>
      <c r="K1" s="3"/>
      <c r="L1" s="3"/>
      <c r="M1" s="4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22.5" customHeight="1" x14ac:dyDescent="0.15">
      <c r="A2" s="8" t="s">
        <v>206</v>
      </c>
      <c r="B2" s="8" t="s">
        <v>207</v>
      </c>
      <c r="C2" s="8" t="s">
        <v>97</v>
      </c>
      <c r="E2" s="20">
        <v>4.2930000000000001</v>
      </c>
      <c r="H2" s="9">
        <v>44319.595833333333</v>
      </c>
      <c r="M2" s="8" t="s">
        <v>208</v>
      </c>
    </row>
    <row r="3" spans="1:27" ht="13" x14ac:dyDescent="0.15">
      <c r="A3" s="8" t="s">
        <v>206</v>
      </c>
      <c r="B3" s="8" t="s">
        <v>207</v>
      </c>
      <c r="C3" s="8" t="s">
        <v>101</v>
      </c>
      <c r="E3" s="20">
        <v>0.89700000000000002</v>
      </c>
      <c r="F3" s="8">
        <v>2.9000000000000001E-2</v>
      </c>
      <c r="H3" s="9">
        <v>44319.666666666664</v>
      </c>
    </row>
    <row r="4" spans="1:27" ht="13" x14ac:dyDescent="0.15">
      <c r="A4" s="8" t="s">
        <v>206</v>
      </c>
      <c r="B4" s="8" t="s">
        <v>207</v>
      </c>
      <c r="C4" s="8" t="s">
        <v>106</v>
      </c>
      <c r="E4" s="20">
        <v>3.87</v>
      </c>
      <c r="F4" s="8">
        <v>0.55321200000000004</v>
      </c>
      <c r="H4" s="9">
        <v>44320.685416666667</v>
      </c>
    </row>
    <row r="5" spans="1:27" ht="13" x14ac:dyDescent="0.15">
      <c r="A5" s="8" t="s">
        <v>206</v>
      </c>
      <c r="B5" s="8" t="s">
        <v>209</v>
      </c>
      <c r="C5" s="8" t="s">
        <v>159</v>
      </c>
      <c r="E5" s="20">
        <v>2.9849999999999999</v>
      </c>
      <c r="F5" s="8">
        <v>0.42409999999999998</v>
      </c>
      <c r="H5" s="9">
        <v>44342.604166666664</v>
      </c>
      <c r="I5" s="8">
        <v>74</v>
      </c>
    </row>
    <row r="6" spans="1:27" ht="13" x14ac:dyDescent="0.15">
      <c r="A6" s="8" t="s">
        <v>206</v>
      </c>
      <c r="B6" s="8" t="s">
        <v>207</v>
      </c>
      <c r="C6" s="8" t="s">
        <v>180</v>
      </c>
      <c r="E6" s="20">
        <v>3.4009999999999998</v>
      </c>
      <c r="F6" s="8">
        <v>0.90700000000000003</v>
      </c>
      <c r="H6" s="9">
        <v>44351.467361111114</v>
      </c>
      <c r="I6" s="8">
        <v>59</v>
      </c>
    </row>
    <row r="7" spans="1:27" ht="13" x14ac:dyDescent="0.15">
      <c r="A7" s="8" t="s">
        <v>206</v>
      </c>
      <c r="B7" s="8" t="s">
        <v>207</v>
      </c>
      <c r="C7" s="8" t="s">
        <v>117</v>
      </c>
      <c r="E7" s="20">
        <v>3.3439999999999999</v>
      </c>
      <c r="F7" s="8">
        <v>0.78029999999999999</v>
      </c>
      <c r="H7" s="9">
        <v>44354.416666666664</v>
      </c>
      <c r="I7" s="8">
        <v>30</v>
      </c>
    </row>
    <row r="8" spans="1:27" ht="13" x14ac:dyDescent="0.15">
      <c r="A8" s="8" t="s">
        <v>206</v>
      </c>
      <c r="B8" s="8" t="s">
        <v>207</v>
      </c>
      <c r="C8" s="8" t="s">
        <v>183</v>
      </c>
      <c r="E8" s="20">
        <v>2.68</v>
      </c>
      <c r="F8" s="8">
        <v>0.59589999999999999</v>
      </c>
      <c r="H8" s="9">
        <v>44354.430555555555</v>
      </c>
      <c r="I8" s="8">
        <v>37</v>
      </c>
    </row>
    <row r="9" spans="1:27" ht="13" x14ac:dyDescent="0.15">
      <c r="A9" s="8" t="s">
        <v>206</v>
      </c>
      <c r="B9" s="8" t="s">
        <v>207</v>
      </c>
      <c r="C9" s="8" t="s">
        <v>185</v>
      </c>
      <c r="E9" s="20">
        <v>6.12</v>
      </c>
      <c r="F9" s="8">
        <v>1.3580000000000001</v>
      </c>
      <c r="H9" s="9">
        <v>44361.432638888888</v>
      </c>
      <c r="I9" s="8">
        <v>62</v>
      </c>
    </row>
    <row r="10" spans="1:27" ht="13" x14ac:dyDescent="0.15">
      <c r="A10" s="8" t="s">
        <v>206</v>
      </c>
      <c r="B10" s="8" t="s">
        <v>207</v>
      </c>
      <c r="C10" s="8" t="s">
        <v>198</v>
      </c>
      <c r="E10" s="20">
        <v>4.9160000000000004</v>
      </c>
      <c r="F10" s="8">
        <v>0.82989999999999997</v>
      </c>
      <c r="H10" s="9">
        <v>44362.62222222222</v>
      </c>
      <c r="I10" s="8">
        <v>29</v>
      </c>
      <c r="M10" s="8" t="s">
        <v>210</v>
      </c>
    </row>
    <row r="11" spans="1:27" ht="13" x14ac:dyDescent="0.15">
      <c r="A11" s="8" t="s">
        <v>206</v>
      </c>
      <c r="B11" s="8" t="s">
        <v>207</v>
      </c>
      <c r="C11" s="8" t="s">
        <v>211</v>
      </c>
      <c r="E11" s="20">
        <v>3.19</v>
      </c>
      <c r="F11" s="8">
        <v>0.54100000000000004</v>
      </c>
      <c r="H11" s="9">
        <v>44365.458333333336</v>
      </c>
      <c r="I11" s="8">
        <v>23</v>
      </c>
    </row>
    <row r="12" spans="1:27" ht="13" x14ac:dyDescent="0.15">
      <c r="A12" s="8" t="s">
        <v>206</v>
      </c>
      <c r="B12" s="8" t="s">
        <v>207</v>
      </c>
      <c r="C12" s="8" t="s">
        <v>212</v>
      </c>
      <c r="E12" s="20">
        <v>3.22</v>
      </c>
      <c r="F12" s="8">
        <v>0.73099999999999998</v>
      </c>
      <c r="H12" s="9">
        <v>44368.411111111112</v>
      </c>
      <c r="I12" s="8">
        <v>20</v>
      </c>
      <c r="M12" s="8" t="s">
        <v>213</v>
      </c>
    </row>
    <row r="13" spans="1:27" ht="13" x14ac:dyDescent="0.15">
      <c r="A13" s="8" t="s">
        <v>206</v>
      </c>
      <c r="B13" s="8" t="s">
        <v>207</v>
      </c>
      <c r="C13" s="8" t="s">
        <v>132</v>
      </c>
      <c r="E13" s="20">
        <v>4.024</v>
      </c>
      <c r="F13" s="8">
        <v>0.874</v>
      </c>
      <c r="H13" s="9">
        <v>44368.42291666667</v>
      </c>
      <c r="I13" s="8">
        <v>55</v>
      </c>
    </row>
    <row r="14" spans="1:27" ht="13" x14ac:dyDescent="0.15">
      <c r="A14" s="8" t="s">
        <v>206</v>
      </c>
      <c r="B14" s="8" t="s">
        <v>207</v>
      </c>
      <c r="C14" s="8" t="s">
        <v>214</v>
      </c>
      <c r="E14" s="20">
        <v>4.9669999999999996</v>
      </c>
      <c r="F14" s="8">
        <v>1.081</v>
      </c>
      <c r="H14" s="9">
        <v>44369.42291666667</v>
      </c>
      <c r="I14" s="8">
        <v>30</v>
      </c>
    </row>
    <row r="15" spans="1:27" ht="13" x14ac:dyDescent="0.15">
      <c r="A15" s="8" t="s">
        <v>206</v>
      </c>
      <c r="B15" s="8" t="s">
        <v>207</v>
      </c>
      <c r="C15" s="8" t="s">
        <v>215</v>
      </c>
      <c r="E15" s="20">
        <v>3.012</v>
      </c>
      <c r="F15" s="8">
        <v>0.38800000000000001</v>
      </c>
      <c r="H15" s="9">
        <v>44371.479166666664</v>
      </c>
      <c r="M15" s="8" t="s">
        <v>216</v>
      </c>
    </row>
    <row r="16" spans="1:27" ht="13" x14ac:dyDescent="0.15">
      <c r="A16" s="8" t="s">
        <v>206</v>
      </c>
      <c r="B16" s="8" t="s">
        <v>207</v>
      </c>
      <c r="C16" s="8" t="s">
        <v>217</v>
      </c>
      <c r="E16" s="20">
        <v>3.3639999999999999</v>
      </c>
      <c r="F16" s="8">
        <v>0.8075</v>
      </c>
      <c r="H16" s="9">
        <v>44376.383333333331</v>
      </c>
      <c r="I16" s="8">
        <v>23</v>
      </c>
    </row>
    <row r="17" spans="1:13" ht="13" x14ac:dyDescent="0.15">
      <c r="A17" s="8" t="s">
        <v>206</v>
      </c>
      <c r="B17" s="8" t="s">
        <v>207</v>
      </c>
      <c r="C17" s="8" t="s">
        <v>218</v>
      </c>
      <c r="E17" s="20">
        <v>3.5070000000000001</v>
      </c>
      <c r="F17" s="8">
        <v>0.68569999999999998</v>
      </c>
      <c r="H17" s="9">
        <v>44376.411805555559</v>
      </c>
      <c r="I17" s="8">
        <v>12</v>
      </c>
      <c r="M17" s="8" t="s">
        <v>219</v>
      </c>
    </row>
    <row r="18" spans="1:13" ht="13" x14ac:dyDescent="0.15">
      <c r="A18" s="8" t="s">
        <v>206</v>
      </c>
      <c r="B18" s="8" t="s">
        <v>207</v>
      </c>
      <c r="C18" s="8" t="s">
        <v>220</v>
      </c>
      <c r="E18" s="20">
        <v>3.7509999999999999</v>
      </c>
      <c r="F18" s="8">
        <v>0.85399999999999998</v>
      </c>
      <c r="H18" s="9">
        <v>44376.429166666669</v>
      </c>
      <c r="I18" s="8">
        <v>49</v>
      </c>
    </row>
    <row r="19" spans="1:13" ht="13" x14ac:dyDescent="0.15">
      <c r="A19" s="8" t="s">
        <v>206</v>
      </c>
      <c r="B19" s="8" t="s">
        <v>207</v>
      </c>
      <c r="C19" s="8" t="s">
        <v>48</v>
      </c>
      <c r="E19" s="20">
        <v>4.3280000000000003</v>
      </c>
      <c r="F19" s="8">
        <v>1.0009999999999999</v>
      </c>
      <c r="H19" s="9">
        <v>44376.4375</v>
      </c>
      <c r="I19" s="8">
        <v>40</v>
      </c>
    </row>
    <row r="20" spans="1:13" ht="13" x14ac:dyDescent="0.15">
      <c r="A20" s="8" t="s">
        <v>206</v>
      </c>
      <c r="B20" s="8" t="s">
        <v>207</v>
      </c>
      <c r="C20" s="8" t="s">
        <v>221</v>
      </c>
      <c r="E20" s="20">
        <v>4.7640000000000002</v>
      </c>
      <c r="F20" s="8">
        <v>0.70599999999999996</v>
      </c>
      <c r="H20" s="9">
        <v>44376.449305555558</v>
      </c>
      <c r="I20" s="8">
        <v>23</v>
      </c>
    </row>
    <row r="21" spans="1:13" ht="13" x14ac:dyDescent="0.15">
      <c r="A21" s="8" t="s">
        <v>206</v>
      </c>
      <c r="B21" s="8" t="s">
        <v>207</v>
      </c>
      <c r="C21" s="8" t="s">
        <v>50</v>
      </c>
      <c r="E21" s="20">
        <v>4</v>
      </c>
      <c r="F21" s="8">
        <v>0.88529999999999998</v>
      </c>
      <c r="H21" s="9">
        <v>44376.46875</v>
      </c>
      <c r="I21" s="8">
        <v>22</v>
      </c>
    </row>
    <row r="22" spans="1:13" ht="13" x14ac:dyDescent="0.15">
      <c r="A22" s="8" t="s">
        <v>206</v>
      </c>
      <c r="B22" s="8" t="s">
        <v>207</v>
      </c>
      <c r="C22" s="8" t="s">
        <v>54</v>
      </c>
      <c r="E22" s="20">
        <v>3.5009999999999999</v>
      </c>
      <c r="F22" s="8">
        <v>0.71550000000000002</v>
      </c>
      <c r="H22" s="9">
        <v>44377.576388888891</v>
      </c>
      <c r="I22" s="8">
        <v>25</v>
      </c>
    </row>
    <row r="23" spans="1:13" ht="13" x14ac:dyDescent="0.15">
      <c r="A23" s="8" t="s">
        <v>206</v>
      </c>
      <c r="B23" s="8" t="s">
        <v>207</v>
      </c>
      <c r="C23" s="8" t="s">
        <v>57</v>
      </c>
      <c r="E23" s="20">
        <v>7.7</v>
      </c>
      <c r="F23" s="8">
        <v>1.3109999999999999</v>
      </c>
      <c r="H23" s="9">
        <v>44378.479166666664</v>
      </c>
      <c r="I23" s="8">
        <v>61</v>
      </c>
    </row>
    <row r="24" spans="1:13" ht="13" x14ac:dyDescent="0.15">
      <c r="A24" s="8" t="s">
        <v>206</v>
      </c>
      <c r="B24" s="8" t="s">
        <v>207</v>
      </c>
      <c r="C24" s="8" t="s">
        <v>27</v>
      </c>
      <c r="E24" s="20">
        <v>2.4900000000000002</v>
      </c>
      <c r="F24" s="8">
        <v>0.49199999999999999</v>
      </c>
      <c r="H24" s="9">
        <v>44389.399305555555</v>
      </c>
      <c r="I24" s="8">
        <v>18</v>
      </c>
    </row>
    <row r="25" spans="1:13" ht="13" x14ac:dyDescent="0.15">
      <c r="A25" s="8" t="s">
        <v>206</v>
      </c>
      <c r="B25" s="8" t="s">
        <v>207</v>
      </c>
      <c r="C25" s="8" t="s">
        <v>31</v>
      </c>
      <c r="E25" s="20">
        <v>3.762</v>
      </c>
      <c r="F25" s="8">
        <v>0.67900000000000005</v>
      </c>
      <c r="H25" s="9">
        <v>44389.577777777777</v>
      </c>
      <c r="I25" s="8">
        <v>20</v>
      </c>
    </row>
    <row r="26" spans="1:13" ht="13" x14ac:dyDescent="0.15">
      <c r="A26" s="8" t="s">
        <v>206</v>
      </c>
      <c r="B26" s="8" t="s">
        <v>207</v>
      </c>
      <c r="C26" s="8" t="s">
        <v>57</v>
      </c>
      <c r="E26" s="20">
        <v>5.15</v>
      </c>
      <c r="F26" s="8">
        <v>1.22</v>
      </c>
      <c r="H26" s="9">
        <v>44390.427083333336</v>
      </c>
      <c r="I26" s="8">
        <v>60</v>
      </c>
    </row>
    <row r="27" spans="1:13" ht="13" x14ac:dyDescent="0.15">
      <c r="A27" s="8" t="s">
        <v>206</v>
      </c>
      <c r="B27" s="8" t="s">
        <v>207</v>
      </c>
      <c r="C27" s="8" t="s">
        <v>54</v>
      </c>
      <c r="E27" s="20">
        <v>3.3340000000000001</v>
      </c>
      <c r="F27" s="8">
        <v>0.63300000000000001</v>
      </c>
      <c r="H27" s="9">
        <v>44390.441666666666</v>
      </c>
      <c r="I27" s="8">
        <v>26</v>
      </c>
    </row>
    <row r="28" spans="1:13" ht="13" x14ac:dyDescent="0.15">
      <c r="A28" s="8" t="s">
        <v>206</v>
      </c>
      <c r="B28" s="8" t="s">
        <v>207</v>
      </c>
      <c r="C28" s="8" t="s">
        <v>36</v>
      </c>
      <c r="E28" s="20">
        <v>4.55</v>
      </c>
      <c r="F28" s="8">
        <v>0.78400000000000003</v>
      </c>
      <c r="H28" s="9">
        <v>44396.409722222219</v>
      </c>
      <c r="I28" s="8">
        <v>27</v>
      </c>
    </row>
    <row r="29" spans="1:13" ht="13" x14ac:dyDescent="0.15">
      <c r="A29" s="8" t="s">
        <v>206</v>
      </c>
      <c r="B29" s="8" t="s">
        <v>207</v>
      </c>
      <c r="C29" s="8" t="s">
        <v>38</v>
      </c>
      <c r="E29" s="20">
        <v>3.68</v>
      </c>
      <c r="F29" s="8">
        <v>0.7</v>
      </c>
      <c r="H29" s="9">
        <v>44396.4375</v>
      </c>
      <c r="I29" s="8">
        <v>13</v>
      </c>
    </row>
    <row r="30" spans="1:13" ht="13" x14ac:dyDescent="0.15">
      <c r="A30" s="8" t="s">
        <v>206</v>
      </c>
      <c r="B30" s="8" t="s">
        <v>222</v>
      </c>
      <c r="C30" s="8" t="s">
        <v>15</v>
      </c>
      <c r="E30" s="20">
        <v>4.5129999999999999</v>
      </c>
      <c r="F30" s="8">
        <v>0.93300000000000005</v>
      </c>
      <c r="H30" s="9">
        <v>44397.408333333333</v>
      </c>
      <c r="I30" s="8">
        <v>26</v>
      </c>
    </row>
    <row r="31" spans="1:13" ht="13" x14ac:dyDescent="0.15">
      <c r="A31" s="8" t="s">
        <v>206</v>
      </c>
      <c r="B31" s="8" t="s">
        <v>207</v>
      </c>
      <c r="C31" s="8" t="s">
        <v>42</v>
      </c>
      <c r="E31" s="20">
        <v>5.5609999999999999</v>
      </c>
      <c r="F31" s="8">
        <v>1.248</v>
      </c>
      <c r="H31" s="9">
        <v>44398.398611111108</v>
      </c>
      <c r="I31" s="8">
        <v>40</v>
      </c>
    </row>
    <row r="32" spans="1:13" ht="13" x14ac:dyDescent="0.15">
      <c r="A32" s="8" t="s">
        <v>206</v>
      </c>
      <c r="B32" s="8" t="s">
        <v>207</v>
      </c>
      <c r="C32" s="8" t="s">
        <v>44</v>
      </c>
      <c r="E32" s="20">
        <v>4.4400000000000004</v>
      </c>
      <c r="F32" s="8">
        <v>0.9</v>
      </c>
      <c r="H32" s="9">
        <v>44399.559027777781</v>
      </c>
      <c r="I32" s="8">
        <v>26</v>
      </c>
    </row>
    <row r="33" spans="1:9" ht="13" x14ac:dyDescent="0.15">
      <c r="A33" s="8" t="s">
        <v>206</v>
      </c>
      <c r="B33" s="8" t="s">
        <v>207</v>
      </c>
      <c r="C33" s="8" t="s">
        <v>45</v>
      </c>
      <c r="E33" s="20">
        <v>4.93</v>
      </c>
      <c r="F33" s="8">
        <v>1</v>
      </c>
      <c r="H33" s="9">
        <v>44399.583333333336</v>
      </c>
      <c r="I33" s="8">
        <v>30</v>
      </c>
    </row>
    <row r="34" spans="1:9" ht="13" x14ac:dyDescent="0.15">
      <c r="A34" s="8" t="s">
        <v>206</v>
      </c>
      <c r="B34" s="8" t="s">
        <v>207</v>
      </c>
      <c r="C34" s="8" t="s">
        <v>46</v>
      </c>
      <c r="E34" s="20">
        <v>4.38</v>
      </c>
      <c r="F34" s="8">
        <v>1.25</v>
      </c>
      <c r="H34" s="9">
        <v>44400.430555555555</v>
      </c>
      <c r="I34" s="8">
        <v>34</v>
      </c>
    </row>
    <row r="35" spans="1:9" ht="13" x14ac:dyDescent="0.15">
      <c r="A35" s="8" t="s">
        <v>206</v>
      </c>
      <c r="B35" s="8" t="s">
        <v>207</v>
      </c>
      <c r="C35" s="8" t="s">
        <v>20</v>
      </c>
      <c r="E35" s="20">
        <v>3.9409999999999998</v>
      </c>
      <c r="F35" s="8">
        <v>0.82599999999999996</v>
      </c>
      <c r="H35" s="9">
        <v>44403.451388888891</v>
      </c>
      <c r="I35" s="8">
        <v>9</v>
      </c>
    </row>
    <row r="36" spans="1:9" ht="13" x14ac:dyDescent="0.15">
      <c r="A36" s="8" t="s">
        <v>206</v>
      </c>
      <c r="B36" s="8" t="s">
        <v>207</v>
      </c>
      <c r="C36" s="8" t="s">
        <v>124</v>
      </c>
      <c r="E36" s="20">
        <v>4.49</v>
      </c>
      <c r="F36" s="8">
        <v>0.77200000000000002</v>
      </c>
      <c r="H36" s="9">
        <v>44403.461805555555</v>
      </c>
      <c r="I36" s="8">
        <v>21</v>
      </c>
    </row>
    <row r="37" spans="1:9" ht="13" x14ac:dyDescent="0.15">
      <c r="A37" s="8" t="s">
        <v>206</v>
      </c>
      <c r="B37" s="8" t="s">
        <v>207</v>
      </c>
      <c r="C37" s="8" t="s">
        <v>128</v>
      </c>
      <c r="E37" s="20">
        <v>4.0880000000000001</v>
      </c>
      <c r="F37" s="8">
        <v>0.95099999999999996</v>
      </c>
      <c r="H37" s="9">
        <v>44403.475694444445</v>
      </c>
      <c r="I37" s="8">
        <v>41</v>
      </c>
    </row>
    <row r="38" spans="1:9" ht="13" x14ac:dyDescent="0.15">
      <c r="A38" s="8" t="s">
        <v>206</v>
      </c>
      <c r="B38" s="8" t="s">
        <v>207</v>
      </c>
      <c r="C38" s="8" t="s">
        <v>29</v>
      </c>
      <c r="E38" s="20">
        <v>3.5</v>
      </c>
      <c r="F38" s="8">
        <v>0.82299999999999995</v>
      </c>
      <c r="H38" s="9">
        <v>44404.490277777775</v>
      </c>
      <c r="I38" s="8">
        <v>38</v>
      </c>
    </row>
    <row r="39" spans="1:9" ht="13" x14ac:dyDescent="0.15">
      <c r="A39" s="8" t="s">
        <v>206</v>
      </c>
      <c r="B39" s="8" t="s">
        <v>207</v>
      </c>
      <c r="C39" s="8" t="s">
        <v>130</v>
      </c>
      <c r="E39" s="20">
        <v>4.3129999999999997</v>
      </c>
      <c r="F39" s="8">
        <v>0.97899999999999998</v>
      </c>
      <c r="H39" s="9">
        <v>44405.416666666664</v>
      </c>
      <c r="I39" s="8">
        <v>30</v>
      </c>
    </row>
    <row r="40" spans="1:9" ht="13" x14ac:dyDescent="0.15">
      <c r="A40" s="8" t="s">
        <v>206</v>
      </c>
      <c r="B40" s="8" t="s">
        <v>207</v>
      </c>
      <c r="C40" s="8" t="s">
        <v>133</v>
      </c>
      <c r="E40" s="20">
        <v>5.2080000000000002</v>
      </c>
      <c r="F40" s="8">
        <v>1.24</v>
      </c>
      <c r="H40" s="9">
        <v>44406.454861111109</v>
      </c>
      <c r="I40" s="8">
        <v>40</v>
      </c>
    </row>
    <row r="41" spans="1:9" ht="13" x14ac:dyDescent="0.15">
      <c r="A41" s="8" t="s">
        <v>206</v>
      </c>
      <c r="B41" s="8" t="s">
        <v>207</v>
      </c>
      <c r="C41" s="8" t="s">
        <v>134</v>
      </c>
      <c r="E41" s="20">
        <v>3.1379999999999999</v>
      </c>
      <c r="F41" s="8">
        <v>0.77</v>
      </c>
      <c r="H41" s="9">
        <v>44407.385416666664</v>
      </c>
      <c r="I41" s="8">
        <v>39</v>
      </c>
    </row>
    <row r="42" spans="1:9" ht="13" x14ac:dyDescent="0.15">
      <c r="A42" s="8" t="s">
        <v>206</v>
      </c>
      <c r="B42" s="8" t="s">
        <v>207</v>
      </c>
      <c r="C42" s="8" t="s">
        <v>101</v>
      </c>
      <c r="E42" s="20">
        <v>4.6970000000000001</v>
      </c>
      <c r="F42" s="8">
        <v>1.24</v>
      </c>
      <c r="H42" s="9">
        <v>44407.400694444441</v>
      </c>
      <c r="I42" s="8">
        <v>34</v>
      </c>
    </row>
    <row r="43" spans="1:9" ht="13" x14ac:dyDescent="0.15">
      <c r="A43" s="8" t="s">
        <v>206</v>
      </c>
      <c r="B43" s="8" t="s">
        <v>207</v>
      </c>
      <c r="C43" s="8" t="s">
        <v>137</v>
      </c>
      <c r="E43" s="20">
        <v>2.7519999999999998</v>
      </c>
      <c r="F43" s="8">
        <v>0.57399999999999995</v>
      </c>
      <c r="H43" s="9">
        <v>44407.409722222219</v>
      </c>
      <c r="I43" s="8">
        <v>24</v>
      </c>
    </row>
    <row r="44" spans="1:9" ht="13" x14ac:dyDescent="0.15">
      <c r="A44" s="8" t="s">
        <v>206</v>
      </c>
      <c r="B44" s="8" t="s">
        <v>207</v>
      </c>
      <c r="C44" s="8" t="s">
        <v>124</v>
      </c>
      <c r="E44" s="20">
        <v>3.9790000000000001</v>
      </c>
      <c r="F44" s="8">
        <v>0.79200000000000004</v>
      </c>
      <c r="H44" s="9">
        <v>44407.427083333336</v>
      </c>
      <c r="I44" s="8">
        <v>32</v>
      </c>
    </row>
    <row r="45" spans="1:9" ht="13" x14ac:dyDescent="0.15">
      <c r="A45" s="8" t="s">
        <v>206</v>
      </c>
      <c r="B45" s="8" t="s">
        <v>207</v>
      </c>
      <c r="C45" s="8" t="s">
        <v>223</v>
      </c>
      <c r="E45" s="20">
        <v>4.76</v>
      </c>
      <c r="F45" s="8">
        <v>0.96599999999999997</v>
      </c>
      <c r="H45" s="9">
        <v>44410.423611111109</v>
      </c>
      <c r="I45" s="8">
        <v>42</v>
      </c>
    </row>
    <row r="46" spans="1:9" ht="13" x14ac:dyDescent="0.15">
      <c r="A46" s="8" t="s">
        <v>206</v>
      </c>
      <c r="B46" s="8" t="s">
        <v>207</v>
      </c>
      <c r="C46" s="8" t="s">
        <v>224</v>
      </c>
      <c r="E46" s="20">
        <v>3.44</v>
      </c>
      <c r="F46" s="8">
        <v>0.76600000000000001</v>
      </c>
      <c r="H46" s="9">
        <v>44410.435416666667</v>
      </c>
      <c r="I46" s="8">
        <v>40</v>
      </c>
    </row>
    <row r="47" spans="1:9" ht="13" x14ac:dyDescent="0.15">
      <c r="A47" s="8" t="s">
        <v>206</v>
      </c>
      <c r="B47" s="8" t="s">
        <v>207</v>
      </c>
      <c r="C47" s="8" t="s">
        <v>215</v>
      </c>
      <c r="E47" s="20">
        <v>4.3899999999999997</v>
      </c>
      <c r="F47" s="8">
        <v>0.80600000000000005</v>
      </c>
      <c r="H47" s="9">
        <v>44413.447916666664</v>
      </c>
      <c r="I47" s="8">
        <v>21</v>
      </c>
    </row>
    <row r="48" spans="1:9" ht="13" x14ac:dyDescent="0.15">
      <c r="A48" s="8" t="s">
        <v>206</v>
      </c>
      <c r="B48" s="8" t="s">
        <v>207</v>
      </c>
      <c r="C48" s="8" t="s">
        <v>139</v>
      </c>
      <c r="E48" s="20">
        <v>3.419</v>
      </c>
      <c r="F48" s="8">
        <v>0.62</v>
      </c>
      <c r="H48" s="9">
        <v>44417.409722222219</v>
      </c>
      <c r="I48" s="8">
        <v>27</v>
      </c>
    </row>
    <row r="49" spans="1:5" ht="13" x14ac:dyDescent="0.15">
      <c r="A49" s="8" t="s">
        <v>206</v>
      </c>
      <c r="E49" s="39"/>
    </row>
    <row r="50" spans="1:5" ht="13" x14ac:dyDescent="0.15">
      <c r="E50" s="39"/>
    </row>
    <row r="51" spans="1:5" ht="13" x14ac:dyDescent="0.15">
      <c r="E51" s="39"/>
    </row>
    <row r="52" spans="1:5" ht="13" x14ac:dyDescent="0.15">
      <c r="E52" s="39"/>
    </row>
    <row r="53" spans="1:5" ht="13" x14ac:dyDescent="0.15">
      <c r="E53" s="39"/>
    </row>
    <row r="54" spans="1:5" ht="13" x14ac:dyDescent="0.15">
      <c r="E54" s="39"/>
    </row>
    <row r="55" spans="1:5" ht="13" x14ac:dyDescent="0.15">
      <c r="E55" s="39"/>
    </row>
    <row r="56" spans="1:5" ht="13" x14ac:dyDescent="0.15">
      <c r="E56" s="39"/>
    </row>
    <row r="57" spans="1:5" ht="13" x14ac:dyDescent="0.15">
      <c r="E57" s="39"/>
    </row>
    <row r="58" spans="1:5" ht="13" x14ac:dyDescent="0.15">
      <c r="E58" s="39"/>
    </row>
    <row r="59" spans="1:5" ht="13" x14ac:dyDescent="0.15">
      <c r="E59" s="39"/>
    </row>
    <row r="60" spans="1:5" ht="13" x14ac:dyDescent="0.15">
      <c r="E60" s="39"/>
    </row>
    <row r="61" spans="1:5" ht="13" x14ac:dyDescent="0.15">
      <c r="E61" s="39"/>
    </row>
    <row r="62" spans="1:5" ht="13" x14ac:dyDescent="0.15">
      <c r="E62" s="39"/>
    </row>
    <row r="63" spans="1:5" ht="13" x14ac:dyDescent="0.15">
      <c r="E63" s="39"/>
    </row>
    <row r="64" spans="1:5" ht="13" x14ac:dyDescent="0.15">
      <c r="E64" s="39"/>
    </row>
    <row r="65" spans="5:5" ht="13" x14ac:dyDescent="0.15">
      <c r="E65" s="39"/>
    </row>
    <row r="66" spans="5:5" ht="13" x14ac:dyDescent="0.15">
      <c r="E66" s="39"/>
    </row>
    <row r="67" spans="5:5" ht="13" x14ac:dyDescent="0.15">
      <c r="E67" s="39"/>
    </row>
    <row r="68" spans="5:5" ht="13" x14ac:dyDescent="0.15">
      <c r="E68" s="39"/>
    </row>
    <row r="69" spans="5:5" ht="13" x14ac:dyDescent="0.15">
      <c r="E69" s="39"/>
    </row>
    <row r="70" spans="5:5" ht="13" x14ac:dyDescent="0.15">
      <c r="E70" s="39"/>
    </row>
    <row r="71" spans="5:5" ht="13" x14ac:dyDescent="0.15">
      <c r="E71" s="39"/>
    </row>
    <row r="72" spans="5:5" ht="13" x14ac:dyDescent="0.15">
      <c r="E72" s="39"/>
    </row>
    <row r="73" spans="5:5" ht="13" x14ac:dyDescent="0.15">
      <c r="E73" s="39"/>
    </row>
    <row r="74" spans="5:5" ht="13" x14ac:dyDescent="0.15">
      <c r="E74" s="39"/>
    </row>
    <row r="75" spans="5:5" ht="13" x14ac:dyDescent="0.15">
      <c r="E75" s="39"/>
    </row>
    <row r="76" spans="5:5" ht="13" x14ac:dyDescent="0.15">
      <c r="E76" s="39"/>
    </row>
    <row r="77" spans="5:5" ht="13" x14ac:dyDescent="0.15">
      <c r="E77" s="39"/>
    </row>
    <row r="78" spans="5:5" ht="13" x14ac:dyDescent="0.15">
      <c r="E78" s="39"/>
    </row>
    <row r="79" spans="5:5" ht="13" x14ac:dyDescent="0.15">
      <c r="E79" s="39"/>
    </row>
    <row r="80" spans="5:5" ht="13" x14ac:dyDescent="0.15">
      <c r="E80" s="39"/>
    </row>
    <row r="81" spans="5:5" ht="13" x14ac:dyDescent="0.15">
      <c r="E81" s="39"/>
    </row>
    <row r="82" spans="5:5" ht="13" x14ac:dyDescent="0.15">
      <c r="E82" s="39"/>
    </row>
    <row r="83" spans="5:5" ht="13" x14ac:dyDescent="0.15">
      <c r="E83" s="39"/>
    </row>
    <row r="84" spans="5:5" ht="13" x14ac:dyDescent="0.15">
      <c r="E84" s="39"/>
    </row>
    <row r="85" spans="5:5" ht="13" x14ac:dyDescent="0.15">
      <c r="E85" s="39"/>
    </row>
    <row r="86" spans="5:5" ht="13" x14ac:dyDescent="0.15">
      <c r="E86" s="39"/>
    </row>
    <row r="87" spans="5:5" ht="13" x14ac:dyDescent="0.15">
      <c r="E87" s="39"/>
    </row>
    <row r="88" spans="5:5" ht="13" x14ac:dyDescent="0.15">
      <c r="E88" s="39"/>
    </row>
    <row r="89" spans="5:5" ht="13" x14ac:dyDescent="0.15">
      <c r="E89" s="39"/>
    </row>
    <row r="90" spans="5:5" ht="13" x14ac:dyDescent="0.15">
      <c r="E90" s="39"/>
    </row>
    <row r="91" spans="5:5" ht="13" x14ac:dyDescent="0.15">
      <c r="E91" s="39"/>
    </row>
    <row r="92" spans="5:5" ht="13" x14ac:dyDescent="0.15">
      <c r="E92" s="39"/>
    </row>
    <row r="93" spans="5:5" ht="13" x14ac:dyDescent="0.15">
      <c r="E93" s="39"/>
    </row>
    <row r="94" spans="5:5" ht="13" x14ac:dyDescent="0.15">
      <c r="E94" s="39"/>
    </row>
    <row r="95" spans="5:5" ht="13" x14ac:dyDescent="0.15">
      <c r="E95" s="39"/>
    </row>
    <row r="96" spans="5:5" ht="13" x14ac:dyDescent="0.15">
      <c r="E96" s="39"/>
    </row>
    <row r="97" spans="5:5" ht="13" x14ac:dyDescent="0.15">
      <c r="E97" s="39"/>
    </row>
    <row r="98" spans="5:5" ht="13" x14ac:dyDescent="0.15">
      <c r="E98" s="39"/>
    </row>
    <row r="99" spans="5:5" ht="13" x14ac:dyDescent="0.15">
      <c r="E99" s="39"/>
    </row>
    <row r="100" spans="5:5" ht="13" x14ac:dyDescent="0.15">
      <c r="E100" s="39"/>
    </row>
    <row r="101" spans="5:5" ht="13" x14ac:dyDescent="0.15">
      <c r="E101" s="39"/>
    </row>
    <row r="102" spans="5:5" ht="13" x14ac:dyDescent="0.15">
      <c r="E102" s="39"/>
    </row>
    <row r="103" spans="5:5" ht="13" x14ac:dyDescent="0.15">
      <c r="E103" s="39"/>
    </row>
    <row r="104" spans="5:5" ht="13" x14ac:dyDescent="0.15">
      <c r="E104" s="39"/>
    </row>
    <row r="105" spans="5:5" ht="13" x14ac:dyDescent="0.15">
      <c r="E105" s="39"/>
    </row>
    <row r="106" spans="5:5" ht="13" x14ac:dyDescent="0.15">
      <c r="E106" s="39"/>
    </row>
    <row r="107" spans="5:5" ht="13" x14ac:dyDescent="0.15">
      <c r="E107" s="39"/>
    </row>
    <row r="108" spans="5:5" ht="13" x14ac:dyDescent="0.15">
      <c r="E108" s="39"/>
    </row>
    <row r="109" spans="5:5" ht="13" x14ac:dyDescent="0.15">
      <c r="E109" s="39"/>
    </row>
    <row r="110" spans="5:5" ht="13" x14ac:dyDescent="0.15">
      <c r="E110" s="39"/>
    </row>
    <row r="111" spans="5:5" ht="13" x14ac:dyDescent="0.15">
      <c r="E111" s="39"/>
    </row>
    <row r="112" spans="5:5" ht="13" x14ac:dyDescent="0.15">
      <c r="E112" s="39"/>
    </row>
    <row r="113" spans="5:5" ht="13" x14ac:dyDescent="0.15">
      <c r="E113" s="39"/>
    </row>
    <row r="114" spans="5:5" ht="13" x14ac:dyDescent="0.15">
      <c r="E114" s="39"/>
    </row>
    <row r="115" spans="5:5" ht="13" x14ac:dyDescent="0.15">
      <c r="E115" s="39"/>
    </row>
    <row r="116" spans="5:5" ht="13" x14ac:dyDescent="0.15">
      <c r="E116" s="39"/>
    </row>
    <row r="117" spans="5:5" ht="13" x14ac:dyDescent="0.15">
      <c r="E117" s="39"/>
    </row>
    <row r="118" spans="5:5" ht="13" x14ac:dyDescent="0.15">
      <c r="E118" s="39"/>
    </row>
    <row r="119" spans="5:5" ht="13" x14ac:dyDescent="0.15">
      <c r="E119" s="39"/>
    </row>
    <row r="120" spans="5:5" ht="13" x14ac:dyDescent="0.15">
      <c r="E120" s="39"/>
    </row>
    <row r="121" spans="5:5" ht="13" x14ac:dyDescent="0.15">
      <c r="E121" s="39"/>
    </row>
    <row r="122" spans="5:5" ht="13" x14ac:dyDescent="0.15">
      <c r="E122" s="39"/>
    </row>
    <row r="123" spans="5:5" ht="13" x14ac:dyDescent="0.15">
      <c r="E123" s="39"/>
    </row>
    <row r="124" spans="5:5" ht="13" x14ac:dyDescent="0.15">
      <c r="E124" s="39"/>
    </row>
    <row r="125" spans="5:5" ht="13" x14ac:dyDescent="0.15">
      <c r="E125" s="39"/>
    </row>
    <row r="126" spans="5:5" ht="13" x14ac:dyDescent="0.15">
      <c r="E126" s="39"/>
    </row>
    <row r="127" spans="5:5" ht="13" x14ac:dyDescent="0.15">
      <c r="E127" s="39"/>
    </row>
    <row r="128" spans="5:5" ht="13" x14ac:dyDescent="0.15">
      <c r="E128" s="39"/>
    </row>
    <row r="129" spans="5:5" ht="13" x14ac:dyDescent="0.15">
      <c r="E129" s="39"/>
    </row>
    <row r="130" spans="5:5" ht="13" x14ac:dyDescent="0.15">
      <c r="E130" s="39"/>
    </row>
    <row r="131" spans="5:5" ht="13" x14ac:dyDescent="0.15">
      <c r="E131" s="39"/>
    </row>
    <row r="132" spans="5:5" ht="13" x14ac:dyDescent="0.15">
      <c r="E132" s="39"/>
    </row>
    <row r="133" spans="5:5" ht="13" x14ac:dyDescent="0.15">
      <c r="E133" s="39"/>
    </row>
    <row r="134" spans="5:5" ht="13" x14ac:dyDescent="0.15">
      <c r="E134" s="39"/>
    </row>
    <row r="135" spans="5:5" ht="13" x14ac:dyDescent="0.15">
      <c r="E135" s="39"/>
    </row>
    <row r="136" spans="5:5" ht="13" x14ac:dyDescent="0.15">
      <c r="E136" s="39"/>
    </row>
    <row r="137" spans="5:5" ht="13" x14ac:dyDescent="0.15">
      <c r="E137" s="39"/>
    </row>
    <row r="138" spans="5:5" ht="13" x14ac:dyDescent="0.15">
      <c r="E138" s="39"/>
    </row>
    <row r="139" spans="5:5" ht="13" x14ac:dyDescent="0.15">
      <c r="E139" s="39"/>
    </row>
    <row r="140" spans="5:5" ht="13" x14ac:dyDescent="0.15">
      <c r="E140" s="39"/>
    </row>
    <row r="141" spans="5:5" ht="13" x14ac:dyDescent="0.15">
      <c r="E141" s="39"/>
    </row>
    <row r="142" spans="5:5" ht="13" x14ac:dyDescent="0.15">
      <c r="E142" s="39"/>
    </row>
    <row r="143" spans="5:5" ht="13" x14ac:dyDescent="0.15">
      <c r="E143" s="39"/>
    </row>
    <row r="144" spans="5:5" ht="13" x14ac:dyDescent="0.15">
      <c r="E144" s="39"/>
    </row>
    <row r="145" spans="5:5" ht="13" x14ac:dyDescent="0.15">
      <c r="E145" s="39"/>
    </row>
    <row r="146" spans="5:5" ht="13" x14ac:dyDescent="0.15">
      <c r="E146" s="39"/>
    </row>
    <row r="147" spans="5:5" ht="13" x14ac:dyDescent="0.15">
      <c r="E147" s="39"/>
    </row>
    <row r="148" spans="5:5" ht="13" x14ac:dyDescent="0.15">
      <c r="E148" s="39"/>
    </row>
    <row r="149" spans="5:5" ht="13" x14ac:dyDescent="0.15">
      <c r="E149" s="39"/>
    </row>
    <row r="150" spans="5:5" ht="13" x14ac:dyDescent="0.15">
      <c r="E150" s="39"/>
    </row>
    <row r="151" spans="5:5" ht="13" x14ac:dyDescent="0.15">
      <c r="E151" s="39"/>
    </row>
    <row r="152" spans="5:5" ht="13" x14ac:dyDescent="0.15">
      <c r="E152" s="39"/>
    </row>
    <row r="153" spans="5:5" ht="13" x14ac:dyDescent="0.15">
      <c r="E153" s="39"/>
    </row>
    <row r="154" spans="5:5" ht="13" x14ac:dyDescent="0.15">
      <c r="E154" s="39"/>
    </row>
    <row r="155" spans="5:5" ht="13" x14ac:dyDescent="0.15">
      <c r="E155" s="39"/>
    </row>
    <row r="156" spans="5:5" ht="13" x14ac:dyDescent="0.15">
      <c r="E156" s="39"/>
    </row>
    <row r="157" spans="5:5" ht="13" x14ac:dyDescent="0.15">
      <c r="E157" s="39"/>
    </row>
    <row r="158" spans="5:5" ht="13" x14ac:dyDescent="0.15">
      <c r="E158" s="39"/>
    </row>
    <row r="159" spans="5:5" ht="13" x14ac:dyDescent="0.15">
      <c r="E159" s="39"/>
    </row>
    <row r="160" spans="5:5" ht="13" x14ac:dyDescent="0.15">
      <c r="E160" s="39"/>
    </row>
    <row r="161" spans="5:5" ht="13" x14ac:dyDescent="0.15">
      <c r="E161" s="39"/>
    </row>
    <row r="162" spans="5:5" ht="13" x14ac:dyDescent="0.15">
      <c r="E162" s="39"/>
    </row>
    <row r="163" spans="5:5" ht="13" x14ac:dyDescent="0.15">
      <c r="E163" s="39"/>
    </row>
    <row r="164" spans="5:5" ht="13" x14ac:dyDescent="0.15">
      <c r="E164" s="39"/>
    </row>
    <row r="165" spans="5:5" ht="13" x14ac:dyDescent="0.15">
      <c r="E165" s="39"/>
    </row>
    <row r="166" spans="5:5" ht="13" x14ac:dyDescent="0.15">
      <c r="E166" s="39"/>
    </row>
    <row r="167" spans="5:5" ht="13" x14ac:dyDescent="0.15">
      <c r="E167" s="39"/>
    </row>
    <row r="168" spans="5:5" ht="13" x14ac:dyDescent="0.15">
      <c r="E168" s="39"/>
    </row>
    <row r="169" spans="5:5" ht="13" x14ac:dyDescent="0.15">
      <c r="E169" s="39"/>
    </row>
    <row r="170" spans="5:5" ht="13" x14ac:dyDescent="0.15">
      <c r="E170" s="39"/>
    </row>
    <row r="171" spans="5:5" ht="13" x14ac:dyDescent="0.15">
      <c r="E171" s="39"/>
    </row>
    <row r="172" spans="5:5" ht="13" x14ac:dyDescent="0.15">
      <c r="E172" s="39"/>
    </row>
    <row r="173" spans="5:5" ht="13" x14ac:dyDescent="0.15">
      <c r="E173" s="39"/>
    </row>
    <row r="174" spans="5:5" ht="13" x14ac:dyDescent="0.15">
      <c r="E174" s="39"/>
    </row>
    <row r="175" spans="5:5" ht="13" x14ac:dyDescent="0.15">
      <c r="E175" s="39"/>
    </row>
    <row r="176" spans="5:5" ht="13" x14ac:dyDescent="0.15">
      <c r="E176" s="39"/>
    </row>
    <row r="177" spans="5:5" ht="13" x14ac:dyDescent="0.15">
      <c r="E177" s="39"/>
    </row>
    <row r="178" spans="5:5" ht="13" x14ac:dyDescent="0.15">
      <c r="E178" s="39"/>
    </row>
    <row r="179" spans="5:5" ht="13" x14ac:dyDescent="0.15">
      <c r="E179" s="39"/>
    </row>
    <row r="180" spans="5:5" ht="13" x14ac:dyDescent="0.15">
      <c r="E180" s="39"/>
    </row>
    <row r="181" spans="5:5" ht="13" x14ac:dyDescent="0.15">
      <c r="E181" s="39"/>
    </row>
    <row r="182" spans="5:5" ht="13" x14ac:dyDescent="0.15">
      <c r="E182" s="39"/>
    </row>
    <row r="183" spans="5:5" ht="13" x14ac:dyDescent="0.15">
      <c r="E183" s="39"/>
    </row>
    <row r="184" spans="5:5" ht="13" x14ac:dyDescent="0.15">
      <c r="E184" s="39"/>
    </row>
    <row r="185" spans="5:5" ht="13" x14ac:dyDescent="0.15">
      <c r="E185" s="39"/>
    </row>
    <row r="186" spans="5:5" ht="13" x14ac:dyDescent="0.15">
      <c r="E186" s="39"/>
    </row>
    <row r="187" spans="5:5" ht="13" x14ac:dyDescent="0.15">
      <c r="E187" s="39"/>
    </row>
    <row r="188" spans="5:5" ht="13" x14ac:dyDescent="0.15">
      <c r="E188" s="39"/>
    </row>
    <row r="189" spans="5:5" ht="13" x14ac:dyDescent="0.15">
      <c r="E189" s="39"/>
    </row>
    <row r="190" spans="5:5" ht="13" x14ac:dyDescent="0.15">
      <c r="E190" s="39"/>
    </row>
    <row r="191" spans="5:5" ht="13" x14ac:dyDescent="0.15">
      <c r="E191" s="39"/>
    </row>
    <row r="192" spans="5:5" ht="13" x14ac:dyDescent="0.15">
      <c r="E192" s="39"/>
    </row>
    <row r="193" spans="5:5" ht="13" x14ac:dyDescent="0.15">
      <c r="E193" s="39"/>
    </row>
    <row r="194" spans="5:5" ht="13" x14ac:dyDescent="0.15">
      <c r="E194" s="39"/>
    </row>
    <row r="195" spans="5:5" ht="13" x14ac:dyDescent="0.15">
      <c r="E195" s="39"/>
    </row>
    <row r="196" spans="5:5" ht="13" x14ac:dyDescent="0.15">
      <c r="E196" s="39"/>
    </row>
    <row r="197" spans="5:5" ht="13" x14ac:dyDescent="0.15">
      <c r="E197" s="39"/>
    </row>
    <row r="198" spans="5:5" ht="13" x14ac:dyDescent="0.15">
      <c r="E198" s="39"/>
    </row>
    <row r="199" spans="5:5" ht="13" x14ac:dyDescent="0.15">
      <c r="E199" s="39"/>
    </row>
    <row r="200" spans="5:5" ht="13" x14ac:dyDescent="0.15">
      <c r="E200" s="39"/>
    </row>
    <row r="201" spans="5:5" ht="13" x14ac:dyDescent="0.15">
      <c r="E201" s="39"/>
    </row>
    <row r="202" spans="5:5" ht="13" x14ac:dyDescent="0.15">
      <c r="E202" s="39"/>
    </row>
    <row r="203" spans="5:5" ht="13" x14ac:dyDescent="0.15">
      <c r="E203" s="39"/>
    </row>
    <row r="204" spans="5:5" ht="13" x14ac:dyDescent="0.15">
      <c r="E204" s="39"/>
    </row>
    <row r="205" spans="5:5" ht="13" x14ac:dyDescent="0.15">
      <c r="E205" s="39"/>
    </row>
    <row r="206" spans="5:5" ht="13" x14ac:dyDescent="0.15">
      <c r="E206" s="39"/>
    </row>
    <row r="207" spans="5:5" ht="13" x14ac:dyDescent="0.15">
      <c r="E207" s="39"/>
    </row>
    <row r="208" spans="5:5" ht="13" x14ac:dyDescent="0.15">
      <c r="E208" s="39"/>
    </row>
    <row r="209" spans="5:5" ht="13" x14ac:dyDescent="0.15">
      <c r="E209" s="39"/>
    </row>
    <row r="210" spans="5:5" ht="13" x14ac:dyDescent="0.15">
      <c r="E210" s="39"/>
    </row>
    <row r="211" spans="5:5" ht="13" x14ac:dyDescent="0.15">
      <c r="E211" s="39"/>
    </row>
    <row r="212" spans="5:5" ht="13" x14ac:dyDescent="0.15">
      <c r="E212" s="39"/>
    </row>
    <row r="213" spans="5:5" ht="13" x14ac:dyDescent="0.15">
      <c r="E213" s="39"/>
    </row>
    <row r="214" spans="5:5" ht="13" x14ac:dyDescent="0.15">
      <c r="E214" s="39"/>
    </row>
    <row r="215" spans="5:5" ht="13" x14ac:dyDescent="0.15">
      <c r="E215" s="39"/>
    </row>
    <row r="216" spans="5:5" ht="13" x14ac:dyDescent="0.15">
      <c r="E216" s="39"/>
    </row>
    <row r="217" spans="5:5" ht="13" x14ac:dyDescent="0.15">
      <c r="E217" s="39"/>
    </row>
    <row r="218" spans="5:5" ht="13" x14ac:dyDescent="0.15">
      <c r="E218" s="39"/>
    </row>
    <row r="219" spans="5:5" ht="13" x14ac:dyDescent="0.15">
      <c r="E219" s="39"/>
    </row>
    <row r="220" spans="5:5" ht="13" x14ac:dyDescent="0.15">
      <c r="E220" s="39"/>
    </row>
    <row r="221" spans="5:5" ht="13" x14ac:dyDescent="0.15">
      <c r="E221" s="39"/>
    </row>
    <row r="222" spans="5:5" ht="13" x14ac:dyDescent="0.15">
      <c r="E222" s="39"/>
    </row>
    <row r="223" spans="5:5" ht="13" x14ac:dyDescent="0.15">
      <c r="E223" s="39"/>
    </row>
    <row r="224" spans="5:5" ht="13" x14ac:dyDescent="0.15">
      <c r="E224" s="39"/>
    </row>
    <row r="225" spans="5:5" ht="13" x14ac:dyDescent="0.15">
      <c r="E225" s="39"/>
    </row>
    <row r="226" spans="5:5" ht="13" x14ac:dyDescent="0.15">
      <c r="E226" s="39"/>
    </row>
    <row r="227" spans="5:5" ht="13" x14ac:dyDescent="0.15">
      <c r="E227" s="39"/>
    </row>
    <row r="228" spans="5:5" ht="13" x14ac:dyDescent="0.15">
      <c r="E228" s="39"/>
    </row>
    <row r="229" spans="5:5" ht="13" x14ac:dyDescent="0.15">
      <c r="E229" s="39"/>
    </row>
    <row r="230" spans="5:5" ht="13" x14ac:dyDescent="0.15">
      <c r="E230" s="39"/>
    </row>
    <row r="231" spans="5:5" ht="13" x14ac:dyDescent="0.15">
      <c r="E231" s="39"/>
    </row>
    <row r="232" spans="5:5" ht="13" x14ac:dyDescent="0.15">
      <c r="E232" s="39"/>
    </row>
    <row r="233" spans="5:5" ht="13" x14ac:dyDescent="0.15">
      <c r="E233" s="39"/>
    </row>
    <row r="234" spans="5:5" ht="13" x14ac:dyDescent="0.15">
      <c r="E234" s="39"/>
    </row>
    <row r="235" spans="5:5" ht="13" x14ac:dyDescent="0.15">
      <c r="E235" s="39"/>
    </row>
    <row r="236" spans="5:5" ht="13" x14ac:dyDescent="0.15">
      <c r="E236" s="39"/>
    </row>
    <row r="237" spans="5:5" ht="13" x14ac:dyDescent="0.15">
      <c r="E237" s="39"/>
    </row>
    <row r="238" spans="5:5" ht="13" x14ac:dyDescent="0.15">
      <c r="E238" s="39"/>
    </row>
    <row r="239" spans="5:5" ht="13" x14ac:dyDescent="0.15">
      <c r="E239" s="39"/>
    </row>
    <row r="240" spans="5:5" ht="13" x14ac:dyDescent="0.15">
      <c r="E240" s="39"/>
    </row>
    <row r="241" spans="5:5" ht="13" x14ac:dyDescent="0.15">
      <c r="E241" s="39"/>
    </row>
    <row r="242" spans="5:5" ht="13" x14ac:dyDescent="0.15">
      <c r="E242" s="39"/>
    </row>
    <row r="243" spans="5:5" ht="13" x14ac:dyDescent="0.15">
      <c r="E243" s="39"/>
    </row>
    <row r="244" spans="5:5" ht="13" x14ac:dyDescent="0.15">
      <c r="E244" s="39"/>
    </row>
    <row r="245" spans="5:5" ht="13" x14ac:dyDescent="0.15">
      <c r="E245" s="39"/>
    </row>
    <row r="246" spans="5:5" ht="13" x14ac:dyDescent="0.15">
      <c r="E246" s="39"/>
    </row>
    <row r="247" spans="5:5" ht="13" x14ac:dyDescent="0.15">
      <c r="E247" s="39"/>
    </row>
    <row r="248" spans="5:5" ht="13" x14ac:dyDescent="0.15">
      <c r="E248" s="39"/>
    </row>
    <row r="249" spans="5:5" ht="13" x14ac:dyDescent="0.15">
      <c r="E249" s="39"/>
    </row>
    <row r="250" spans="5:5" ht="13" x14ac:dyDescent="0.15">
      <c r="E250" s="39"/>
    </row>
    <row r="251" spans="5:5" ht="13" x14ac:dyDescent="0.15">
      <c r="E251" s="39"/>
    </row>
    <row r="252" spans="5:5" ht="13" x14ac:dyDescent="0.15">
      <c r="E252" s="39"/>
    </row>
    <row r="253" spans="5:5" ht="13" x14ac:dyDescent="0.15">
      <c r="E253" s="39"/>
    </row>
    <row r="254" spans="5:5" ht="13" x14ac:dyDescent="0.15">
      <c r="E254" s="39"/>
    </row>
    <row r="255" spans="5:5" ht="13" x14ac:dyDescent="0.15">
      <c r="E255" s="39"/>
    </row>
    <row r="256" spans="5:5" ht="13" x14ac:dyDescent="0.15">
      <c r="E256" s="39"/>
    </row>
    <row r="257" spans="5:5" ht="13" x14ac:dyDescent="0.15">
      <c r="E257" s="39"/>
    </row>
    <row r="258" spans="5:5" ht="13" x14ac:dyDescent="0.15">
      <c r="E258" s="39"/>
    </row>
    <row r="259" spans="5:5" ht="13" x14ac:dyDescent="0.15">
      <c r="E259" s="39"/>
    </row>
    <row r="260" spans="5:5" ht="13" x14ac:dyDescent="0.15">
      <c r="E260" s="39"/>
    </row>
    <row r="261" spans="5:5" ht="13" x14ac:dyDescent="0.15">
      <c r="E261" s="39"/>
    </row>
    <row r="262" spans="5:5" ht="13" x14ac:dyDescent="0.15">
      <c r="E262" s="39"/>
    </row>
    <row r="263" spans="5:5" ht="13" x14ac:dyDescent="0.15">
      <c r="E263" s="39"/>
    </row>
    <row r="264" spans="5:5" ht="13" x14ac:dyDescent="0.15">
      <c r="E264" s="39"/>
    </row>
    <row r="265" spans="5:5" ht="13" x14ac:dyDescent="0.15">
      <c r="E265" s="39"/>
    </row>
    <row r="266" spans="5:5" ht="13" x14ac:dyDescent="0.15">
      <c r="E266" s="39"/>
    </row>
    <row r="267" spans="5:5" ht="13" x14ac:dyDescent="0.15">
      <c r="E267" s="39"/>
    </row>
    <row r="268" spans="5:5" ht="13" x14ac:dyDescent="0.15">
      <c r="E268" s="39"/>
    </row>
    <row r="269" spans="5:5" ht="13" x14ac:dyDescent="0.15">
      <c r="E269" s="39"/>
    </row>
    <row r="270" spans="5:5" ht="13" x14ac:dyDescent="0.15">
      <c r="E270" s="39"/>
    </row>
    <row r="271" spans="5:5" ht="13" x14ac:dyDescent="0.15">
      <c r="E271" s="39"/>
    </row>
    <row r="272" spans="5:5" ht="13" x14ac:dyDescent="0.15">
      <c r="E272" s="39"/>
    </row>
    <row r="273" spans="5:5" ht="13" x14ac:dyDescent="0.15">
      <c r="E273" s="39"/>
    </row>
    <row r="274" spans="5:5" ht="13" x14ac:dyDescent="0.15">
      <c r="E274" s="39"/>
    </row>
    <row r="275" spans="5:5" ht="13" x14ac:dyDescent="0.15">
      <c r="E275" s="39"/>
    </row>
    <row r="276" spans="5:5" ht="13" x14ac:dyDescent="0.15">
      <c r="E276" s="39"/>
    </row>
    <row r="277" spans="5:5" ht="13" x14ac:dyDescent="0.15">
      <c r="E277" s="39"/>
    </row>
    <row r="278" spans="5:5" ht="13" x14ac:dyDescent="0.15">
      <c r="E278" s="39"/>
    </row>
    <row r="279" spans="5:5" ht="13" x14ac:dyDescent="0.15">
      <c r="E279" s="39"/>
    </row>
    <row r="280" spans="5:5" ht="13" x14ac:dyDescent="0.15">
      <c r="E280" s="39"/>
    </row>
    <row r="281" spans="5:5" ht="13" x14ac:dyDescent="0.15">
      <c r="E281" s="39"/>
    </row>
    <row r="282" spans="5:5" ht="13" x14ac:dyDescent="0.15">
      <c r="E282" s="39"/>
    </row>
    <row r="283" spans="5:5" ht="13" x14ac:dyDescent="0.15">
      <c r="E283" s="39"/>
    </row>
    <row r="284" spans="5:5" ht="13" x14ac:dyDescent="0.15">
      <c r="E284" s="39"/>
    </row>
    <row r="285" spans="5:5" ht="13" x14ac:dyDescent="0.15">
      <c r="E285" s="39"/>
    </row>
    <row r="286" spans="5:5" ht="13" x14ac:dyDescent="0.15">
      <c r="E286" s="39"/>
    </row>
    <row r="287" spans="5:5" ht="13" x14ac:dyDescent="0.15">
      <c r="E287" s="39"/>
    </row>
    <row r="288" spans="5:5" ht="13" x14ac:dyDescent="0.15">
      <c r="E288" s="39"/>
    </row>
    <row r="289" spans="5:5" ht="13" x14ac:dyDescent="0.15">
      <c r="E289" s="39"/>
    </row>
    <row r="290" spans="5:5" ht="13" x14ac:dyDescent="0.15">
      <c r="E290" s="39"/>
    </row>
    <row r="291" spans="5:5" ht="13" x14ac:dyDescent="0.15">
      <c r="E291" s="39"/>
    </row>
    <row r="292" spans="5:5" ht="13" x14ac:dyDescent="0.15">
      <c r="E292" s="39"/>
    </row>
    <row r="293" spans="5:5" ht="13" x14ac:dyDescent="0.15">
      <c r="E293" s="39"/>
    </row>
    <row r="294" spans="5:5" ht="13" x14ac:dyDescent="0.15">
      <c r="E294" s="39"/>
    </row>
    <row r="295" spans="5:5" ht="13" x14ac:dyDescent="0.15">
      <c r="E295" s="39"/>
    </row>
    <row r="296" spans="5:5" ht="13" x14ac:dyDescent="0.15">
      <c r="E296" s="39"/>
    </row>
    <row r="297" spans="5:5" ht="13" x14ac:dyDescent="0.15">
      <c r="E297" s="39"/>
    </row>
    <row r="298" spans="5:5" ht="13" x14ac:dyDescent="0.15">
      <c r="E298" s="39"/>
    </row>
    <row r="299" spans="5:5" ht="13" x14ac:dyDescent="0.15">
      <c r="E299" s="39"/>
    </row>
    <row r="300" spans="5:5" ht="13" x14ac:dyDescent="0.15">
      <c r="E300" s="39"/>
    </row>
    <row r="301" spans="5:5" ht="13" x14ac:dyDescent="0.15">
      <c r="E301" s="39"/>
    </row>
    <row r="302" spans="5:5" ht="13" x14ac:dyDescent="0.15">
      <c r="E302" s="39"/>
    </row>
    <row r="303" spans="5:5" ht="13" x14ac:dyDescent="0.15">
      <c r="E303" s="39"/>
    </row>
    <row r="304" spans="5:5" ht="13" x14ac:dyDescent="0.15">
      <c r="E304" s="39"/>
    </row>
    <row r="305" spans="5:5" ht="13" x14ac:dyDescent="0.15">
      <c r="E305" s="39"/>
    </row>
    <row r="306" spans="5:5" ht="13" x14ac:dyDescent="0.15">
      <c r="E306" s="39"/>
    </row>
    <row r="307" spans="5:5" ht="13" x14ac:dyDescent="0.15">
      <c r="E307" s="39"/>
    </row>
    <row r="308" spans="5:5" ht="13" x14ac:dyDescent="0.15">
      <c r="E308" s="39"/>
    </row>
    <row r="309" spans="5:5" ht="13" x14ac:dyDescent="0.15">
      <c r="E309" s="39"/>
    </row>
    <row r="310" spans="5:5" ht="13" x14ac:dyDescent="0.15">
      <c r="E310" s="39"/>
    </row>
    <row r="311" spans="5:5" ht="13" x14ac:dyDescent="0.15">
      <c r="E311" s="39"/>
    </row>
    <row r="312" spans="5:5" ht="13" x14ac:dyDescent="0.15">
      <c r="E312" s="39"/>
    </row>
    <row r="313" spans="5:5" ht="13" x14ac:dyDescent="0.15">
      <c r="E313" s="39"/>
    </row>
    <row r="314" spans="5:5" ht="13" x14ac:dyDescent="0.15">
      <c r="E314" s="39"/>
    </row>
    <row r="315" spans="5:5" ht="13" x14ac:dyDescent="0.15">
      <c r="E315" s="39"/>
    </row>
    <row r="316" spans="5:5" ht="13" x14ac:dyDescent="0.15">
      <c r="E316" s="39"/>
    </row>
    <row r="317" spans="5:5" ht="13" x14ac:dyDescent="0.15">
      <c r="E317" s="39"/>
    </row>
    <row r="318" spans="5:5" ht="13" x14ac:dyDescent="0.15">
      <c r="E318" s="39"/>
    </row>
    <row r="319" spans="5:5" ht="13" x14ac:dyDescent="0.15">
      <c r="E319" s="39"/>
    </row>
    <row r="320" spans="5:5" ht="13" x14ac:dyDescent="0.15">
      <c r="E320" s="39"/>
    </row>
    <row r="321" spans="5:5" ht="13" x14ac:dyDescent="0.15">
      <c r="E321" s="39"/>
    </row>
    <row r="322" spans="5:5" ht="13" x14ac:dyDescent="0.15">
      <c r="E322" s="39"/>
    </row>
    <row r="323" spans="5:5" ht="13" x14ac:dyDescent="0.15">
      <c r="E323" s="39"/>
    </row>
    <row r="324" spans="5:5" ht="13" x14ac:dyDescent="0.15">
      <c r="E324" s="39"/>
    </row>
    <row r="325" spans="5:5" ht="13" x14ac:dyDescent="0.15">
      <c r="E325" s="39"/>
    </row>
    <row r="326" spans="5:5" ht="13" x14ac:dyDescent="0.15">
      <c r="E326" s="39"/>
    </row>
    <row r="327" spans="5:5" ht="13" x14ac:dyDescent="0.15">
      <c r="E327" s="39"/>
    </row>
    <row r="328" spans="5:5" ht="13" x14ac:dyDescent="0.15">
      <c r="E328" s="39"/>
    </row>
    <row r="329" spans="5:5" ht="13" x14ac:dyDescent="0.15">
      <c r="E329" s="39"/>
    </row>
    <row r="330" spans="5:5" ht="13" x14ac:dyDescent="0.15">
      <c r="E330" s="39"/>
    </row>
    <row r="331" spans="5:5" ht="13" x14ac:dyDescent="0.15">
      <c r="E331" s="39"/>
    </row>
    <row r="332" spans="5:5" ht="13" x14ac:dyDescent="0.15">
      <c r="E332" s="39"/>
    </row>
    <row r="333" spans="5:5" ht="13" x14ac:dyDescent="0.15">
      <c r="E333" s="39"/>
    </row>
    <row r="334" spans="5:5" ht="13" x14ac:dyDescent="0.15">
      <c r="E334" s="39"/>
    </row>
    <row r="335" spans="5:5" ht="13" x14ac:dyDescent="0.15">
      <c r="E335" s="39"/>
    </row>
    <row r="336" spans="5:5" ht="13" x14ac:dyDescent="0.15">
      <c r="E336" s="39"/>
    </row>
    <row r="337" spans="5:5" ht="13" x14ac:dyDescent="0.15">
      <c r="E337" s="39"/>
    </row>
    <row r="338" spans="5:5" ht="13" x14ac:dyDescent="0.15">
      <c r="E338" s="39"/>
    </row>
    <row r="339" spans="5:5" ht="13" x14ac:dyDescent="0.15">
      <c r="E339" s="39"/>
    </row>
    <row r="340" spans="5:5" ht="13" x14ac:dyDescent="0.15">
      <c r="E340" s="39"/>
    </row>
    <row r="341" spans="5:5" ht="13" x14ac:dyDescent="0.15">
      <c r="E341" s="39"/>
    </row>
    <row r="342" spans="5:5" ht="13" x14ac:dyDescent="0.15">
      <c r="E342" s="39"/>
    </row>
    <row r="343" spans="5:5" ht="13" x14ac:dyDescent="0.15">
      <c r="E343" s="39"/>
    </row>
    <row r="344" spans="5:5" ht="13" x14ac:dyDescent="0.15">
      <c r="E344" s="39"/>
    </row>
    <row r="345" spans="5:5" ht="13" x14ac:dyDescent="0.15">
      <c r="E345" s="39"/>
    </row>
    <row r="346" spans="5:5" ht="13" x14ac:dyDescent="0.15">
      <c r="E346" s="39"/>
    </row>
    <row r="347" spans="5:5" ht="13" x14ac:dyDescent="0.15">
      <c r="E347" s="39"/>
    </row>
    <row r="348" spans="5:5" ht="13" x14ac:dyDescent="0.15">
      <c r="E348" s="39"/>
    </row>
    <row r="349" spans="5:5" ht="13" x14ac:dyDescent="0.15">
      <c r="E349" s="39"/>
    </row>
    <row r="350" spans="5:5" ht="13" x14ac:dyDescent="0.15">
      <c r="E350" s="39"/>
    </row>
    <row r="351" spans="5:5" ht="13" x14ac:dyDescent="0.15">
      <c r="E351" s="39"/>
    </row>
    <row r="352" spans="5:5" ht="13" x14ac:dyDescent="0.15">
      <c r="E352" s="39"/>
    </row>
    <row r="353" spans="5:5" ht="13" x14ac:dyDescent="0.15">
      <c r="E353" s="39"/>
    </row>
    <row r="354" spans="5:5" ht="13" x14ac:dyDescent="0.15">
      <c r="E354" s="39"/>
    </row>
    <row r="355" spans="5:5" ht="13" x14ac:dyDescent="0.15">
      <c r="E355" s="39"/>
    </row>
    <row r="356" spans="5:5" ht="13" x14ac:dyDescent="0.15">
      <c r="E356" s="39"/>
    </row>
    <row r="357" spans="5:5" ht="13" x14ac:dyDescent="0.15">
      <c r="E357" s="39"/>
    </row>
    <row r="358" spans="5:5" ht="13" x14ac:dyDescent="0.15">
      <c r="E358" s="39"/>
    </row>
    <row r="359" spans="5:5" ht="13" x14ac:dyDescent="0.15">
      <c r="E359" s="39"/>
    </row>
    <row r="360" spans="5:5" ht="13" x14ac:dyDescent="0.15">
      <c r="E360" s="39"/>
    </row>
    <row r="361" spans="5:5" ht="13" x14ac:dyDescent="0.15">
      <c r="E361" s="39"/>
    </row>
    <row r="362" spans="5:5" ht="13" x14ac:dyDescent="0.15">
      <c r="E362" s="39"/>
    </row>
    <row r="363" spans="5:5" ht="13" x14ac:dyDescent="0.15">
      <c r="E363" s="39"/>
    </row>
    <row r="364" spans="5:5" ht="13" x14ac:dyDescent="0.15">
      <c r="E364" s="39"/>
    </row>
    <row r="365" spans="5:5" ht="13" x14ac:dyDescent="0.15">
      <c r="E365" s="39"/>
    </row>
    <row r="366" spans="5:5" ht="13" x14ac:dyDescent="0.15">
      <c r="E366" s="39"/>
    </row>
    <row r="367" spans="5:5" ht="13" x14ac:dyDescent="0.15">
      <c r="E367" s="39"/>
    </row>
    <row r="368" spans="5:5" ht="13" x14ac:dyDescent="0.15">
      <c r="E368" s="39"/>
    </row>
    <row r="369" spans="5:5" ht="13" x14ac:dyDescent="0.15">
      <c r="E369" s="39"/>
    </row>
    <row r="370" spans="5:5" ht="13" x14ac:dyDescent="0.15">
      <c r="E370" s="39"/>
    </row>
    <row r="371" spans="5:5" ht="13" x14ac:dyDescent="0.15">
      <c r="E371" s="39"/>
    </row>
    <row r="372" spans="5:5" ht="13" x14ac:dyDescent="0.15">
      <c r="E372" s="39"/>
    </row>
    <row r="373" spans="5:5" ht="13" x14ac:dyDescent="0.15">
      <c r="E373" s="39"/>
    </row>
    <row r="374" spans="5:5" ht="13" x14ac:dyDescent="0.15">
      <c r="E374" s="39"/>
    </row>
    <row r="375" spans="5:5" ht="13" x14ac:dyDescent="0.15">
      <c r="E375" s="39"/>
    </row>
    <row r="376" spans="5:5" ht="13" x14ac:dyDescent="0.15">
      <c r="E376" s="39"/>
    </row>
    <row r="377" spans="5:5" ht="13" x14ac:dyDescent="0.15">
      <c r="E377" s="39"/>
    </row>
    <row r="378" spans="5:5" ht="13" x14ac:dyDescent="0.15">
      <c r="E378" s="39"/>
    </row>
    <row r="379" spans="5:5" ht="13" x14ac:dyDescent="0.15">
      <c r="E379" s="39"/>
    </row>
    <row r="380" spans="5:5" ht="13" x14ac:dyDescent="0.15">
      <c r="E380" s="39"/>
    </row>
    <row r="381" spans="5:5" ht="13" x14ac:dyDescent="0.15">
      <c r="E381" s="39"/>
    </row>
    <row r="382" spans="5:5" ht="13" x14ac:dyDescent="0.15">
      <c r="E382" s="39"/>
    </row>
    <row r="383" spans="5:5" ht="13" x14ac:dyDescent="0.15">
      <c r="E383" s="39"/>
    </row>
    <row r="384" spans="5:5" ht="13" x14ac:dyDescent="0.15">
      <c r="E384" s="39"/>
    </row>
    <row r="385" spans="5:5" ht="13" x14ac:dyDescent="0.15">
      <c r="E385" s="39"/>
    </row>
    <row r="386" spans="5:5" ht="13" x14ac:dyDescent="0.15">
      <c r="E386" s="39"/>
    </row>
    <row r="387" spans="5:5" ht="13" x14ac:dyDescent="0.15">
      <c r="E387" s="39"/>
    </row>
    <row r="388" spans="5:5" ht="13" x14ac:dyDescent="0.15">
      <c r="E388" s="39"/>
    </row>
    <row r="389" spans="5:5" ht="13" x14ac:dyDescent="0.15">
      <c r="E389" s="39"/>
    </row>
    <row r="390" spans="5:5" ht="13" x14ac:dyDescent="0.15">
      <c r="E390" s="39"/>
    </row>
    <row r="391" spans="5:5" ht="13" x14ac:dyDescent="0.15">
      <c r="E391" s="39"/>
    </row>
    <row r="392" spans="5:5" ht="13" x14ac:dyDescent="0.15">
      <c r="E392" s="39"/>
    </row>
    <row r="393" spans="5:5" ht="13" x14ac:dyDescent="0.15">
      <c r="E393" s="39"/>
    </row>
    <row r="394" spans="5:5" ht="13" x14ac:dyDescent="0.15">
      <c r="E394" s="39"/>
    </row>
    <row r="395" spans="5:5" ht="13" x14ac:dyDescent="0.15">
      <c r="E395" s="39"/>
    </row>
    <row r="396" spans="5:5" ht="13" x14ac:dyDescent="0.15">
      <c r="E396" s="39"/>
    </row>
    <row r="397" spans="5:5" ht="13" x14ac:dyDescent="0.15">
      <c r="E397" s="39"/>
    </row>
    <row r="398" spans="5:5" ht="13" x14ac:dyDescent="0.15">
      <c r="E398" s="39"/>
    </row>
    <row r="399" spans="5:5" ht="13" x14ac:dyDescent="0.15">
      <c r="E399" s="39"/>
    </row>
    <row r="400" spans="5:5" ht="13" x14ac:dyDescent="0.15">
      <c r="E400" s="39"/>
    </row>
    <row r="401" spans="5:5" ht="13" x14ac:dyDescent="0.15">
      <c r="E401" s="39"/>
    </row>
    <row r="402" spans="5:5" ht="13" x14ac:dyDescent="0.15">
      <c r="E402" s="39"/>
    </row>
    <row r="403" spans="5:5" ht="13" x14ac:dyDescent="0.15">
      <c r="E403" s="39"/>
    </row>
    <row r="404" spans="5:5" ht="13" x14ac:dyDescent="0.15">
      <c r="E404" s="39"/>
    </row>
    <row r="405" spans="5:5" ht="13" x14ac:dyDescent="0.15">
      <c r="E405" s="39"/>
    </row>
    <row r="406" spans="5:5" ht="13" x14ac:dyDescent="0.15">
      <c r="E406" s="39"/>
    </row>
    <row r="407" spans="5:5" ht="13" x14ac:dyDescent="0.15">
      <c r="E407" s="39"/>
    </row>
    <row r="408" spans="5:5" ht="13" x14ac:dyDescent="0.15">
      <c r="E408" s="39"/>
    </row>
    <row r="409" spans="5:5" ht="13" x14ac:dyDescent="0.15">
      <c r="E409" s="39"/>
    </row>
    <row r="410" spans="5:5" ht="13" x14ac:dyDescent="0.15">
      <c r="E410" s="39"/>
    </row>
    <row r="411" spans="5:5" ht="13" x14ac:dyDescent="0.15">
      <c r="E411" s="39"/>
    </row>
    <row r="412" spans="5:5" ht="13" x14ac:dyDescent="0.15">
      <c r="E412" s="39"/>
    </row>
    <row r="413" spans="5:5" ht="13" x14ac:dyDescent="0.15">
      <c r="E413" s="39"/>
    </row>
    <row r="414" spans="5:5" ht="13" x14ac:dyDescent="0.15">
      <c r="E414" s="39"/>
    </row>
    <row r="415" spans="5:5" ht="13" x14ac:dyDescent="0.15">
      <c r="E415" s="39"/>
    </row>
    <row r="416" spans="5:5" ht="13" x14ac:dyDescent="0.15">
      <c r="E416" s="39"/>
    </row>
    <row r="417" spans="5:5" ht="13" x14ac:dyDescent="0.15">
      <c r="E417" s="39"/>
    </row>
    <row r="418" spans="5:5" ht="13" x14ac:dyDescent="0.15">
      <c r="E418" s="39"/>
    </row>
    <row r="419" spans="5:5" ht="13" x14ac:dyDescent="0.15">
      <c r="E419" s="39"/>
    </row>
    <row r="420" spans="5:5" ht="13" x14ac:dyDescent="0.15">
      <c r="E420" s="39"/>
    </row>
    <row r="421" spans="5:5" ht="13" x14ac:dyDescent="0.15">
      <c r="E421" s="39"/>
    </row>
    <row r="422" spans="5:5" ht="13" x14ac:dyDescent="0.15">
      <c r="E422" s="39"/>
    </row>
    <row r="423" spans="5:5" ht="13" x14ac:dyDescent="0.15">
      <c r="E423" s="39"/>
    </row>
    <row r="424" spans="5:5" ht="13" x14ac:dyDescent="0.15">
      <c r="E424" s="39"/>
    </row>
    <row r="425" spans="5:5" ht="13" x14ac:dyDescent="0.15">
      <c r="E425" s="39"/>
    </row>
    <row r="426" spans="5:5" ht="13" x14ac:dyDescent="0.15">
      <c r="E426" s="39"/>
    </row>
    <row r="427" spans="5:5" ht="13" x14ac:dyDescent="0.15">
      <c r="E427" s="39"/>
    </row>
    <row r="428" spans="5:5" ht="13" x14ac:dyDescent="0.15">
      <c r="E428" s="39"/>
    </row>
    <row r="429" spans="5:5" ht="13" x14ac:dyDescent="0.15">
      <c r="E429" s="39"/>
    </row>
    <row r="430" spans="5:5" ht="13" x14ac:dyDescent="0.15">
      <c r="E430" s="39"/>
    </row>
    <row r="431" spans="5:5" ht="13" x14ac:dyDescent="0.15">
      <c r="E431" s="39"/>
    </row>
    <row r="432" spans="5:5" ht="13" x14ac:dyDescent="0.15">
      <c r="E432" s="39"/>
    </row>
    <row r="433" spans="5:5" ht="13" x14ac:dyDescent="0.15">
      <c r="E433" s="39"/>
    </row>
    <row r="434" spans="5:5" ht="13" x14ac:dyDescent="0.15">
      <c r="E434" s="39"/>
    </row>
    <row r="435" spans="5:5" ht="13" x14ac:dyDescent="0.15">
      <c r="E435" s="39"/>
    </row>
    <row r="436" spans="5:5" ht="13" x14ac:dyDescent="0.15">
      <c r="E436" s="39"/>
    </row>
    <row r="437" spans="5:5" ht="13" x14ac:dyDescent="0.15">
      <c r="E437" s="39"/>
    </row>
    <row r="438" spans="5:5" ht="13" x14ac:dyDescent="0.15">
      <c r="E438" s="39"/>
    </row>
    <row r="439" spans="5:5" ht="13" x14ac:dyDescent="0.15">
      <c r="E439" s="39"/>
    </row>
    <row r="440" spans="5:5" ht="13" x14ac:dyDescent="0.15">
      <c r="E440" s="39"/>
    </row>
    <row r="441" spans="5:5" ht="13" x14ac:dyDescent="0.15">
      <c r="E441" s="39"/>
    </row>
    <row r="442" spans="5:5" ht="13" x14ac:dyDescent="0.15">
      <c r="E442" s="39"/>
    </row>
    <row r="443" spans="5:5" ht="13" x14ac:dyDescent="0.15">
      <c r="E443" s="39"/>
    </row>
    <row r="444" spans="5:5" ht="13" x14ac:dyDescent="0.15">
      <c r="E444" s="39"/>
    </row>
    <row r="445" spans="5:5" ht="13" x14ac:dyDescent="0.15">
      <c r="E445" s="39"/>
    </row>
    <row r="446" spans="5:5" ht="13" x14ac:dyDescent="0.15">
      <c r="E446" s="39"/>
    </row>
    <row r="447" spans="5:5" ht="13" x14ac:dyDescent="0.15">
      <c r="E447" s="39"/>
    </row>
    <row r="448" spans="5:5" ht="13" x14ac:dyDescent="0.15">
      <c r="E448" s="39"/>
    </row>
    <row r="449" spans="5:5" ht="13" x14ac:dyDescent="0.15">
      <c r="E449" s="39"/>
    </row>
    <row r="450" spans="5:5" ht="13" x14ac:dyDescent="0.15">
      <c r="E450" s="39"/>
    </row>
    <row r="451" spans="5:5" ht="13" x14ac:dyDescent="0.15">
      <c r="E451" s="39"/>
    </row>
    <row r="452" spans="5:5" ht="13" x14ac:dyDescent="0.15">
      <c r="E452" s="39"/>
    </row>
    <row r="453" spans="5:5" ht="13" x14ac:dyDescent="0.15">
      <c r="E453" s="39"/>
    </row>
    <row r="454" spans="5:5" ht="13" x14ac:dyDescent="0.15">
      <c r="E454" s="39"/>
    </row>
    <row r="455" spans="5:5" ht="13" x14ac:dyDescent="0.15">
      <c r="E455" s="39"/>
    </row>
    <row r="456" spans="5:5" ht="13" x14ac:dyDescent="0.15">
      <c r="E456" s="39"/>
    </row>
    <row r="457" spans="5:5" ht="13" x14ac:dyDescent="0.15">
      <c r="E457" s="39"/>
    </row>
    <row r="458" spans="5:5" ht="13" x14ac:dyDescent="0.15">
      <c r="E458" s="39"/>
    </row>
    <row r="459" spans="5:5" ht="13" x14ac:dyDescent="0.15">
      <c r="E459" s="39"/>
    </row>
    <row r="460" spans="5:5" ht="13" x14ac:dyDescent="0.15">
      <c r="E460" s="39"/>
    </row>
    <row r="461" spans="5:5" ht="13" x14ac:dyDescent="0.15">
      <c r="E461" s="39"/>
    </row>
    <row r="462" spans="5:5" ht="13" x14ac:dyDescent="0.15">
      <c r="E462" s="39"/>
    </row>
    <row r="463" spans="5:5" ht="13" x14ac:dyDescent="0.15">
      <c r="E463" s="39"/>
    </row>
    <row r="464" spans="5:5" ht="13" x14ac:dyDescent="0.15">
      <c r="E464" s="39"/>
    </row>
    <row r="465" spans="5:5" ht="13" x14ac:dyDescent="0.15">
      <c r="E465" s="39"/>
    </row>
    <row r="466" spans="5:5" ht="13" x14ac:dyDescent="0.15">
      <c r="E466" s="39"/>
    </row>
    <row r="467" spans="5:5" ht="13" x14ac:dyDescent="0.15">
      <c r="E467" s="39"/>
    </row>
    <row r="468" spans="5:5" ht="13" x14ac:dyDescent="0.15">
      <c r="E468" s="39"/>
    </row>
    <row r="469" spans="5:5" ht="13" x14ac:dyDescent="0.15">
      <c r="E469" s="39"/>
    </row>
    <row r="470" spans="5:5" ht="13" x14ac:dyDescent="0.15">
      <c r="E470" s="39"/>
    </row>
    <row r="471" spans="5:5" ht="13" x14ac:dyDescent="0.15">
      <c r="E471" s="39"/>
    </row>
    <row r="472" spans="5:5" ht="13" x14ac:dyDescent="0.15">
      <c r="E472" s="39"/>
    </row>
    <row r="473" spans="5:5" ht="13" x14ac:dyDescent="0.15">
      <c r="E473" s="39"/>
    </row>
    <row r="474" spans="5:5" ht="13" x14ac:dyDescent="0.15">
      <c r="E474" s="39"/>
    </row>
    <row r="475" spans="5:5" ht="13" x14ac:dyDescent="0.15">
      <c r="E475" s="39"/>
    </row>
    <row r="476" spans="5:5" ht="13" x14ac:dyDescent="0.15">
      <c r="E476" s="39"/>
    </row>
    <row r="477" spans="5:5" ht="13" x14ac:dyDescent="0.15">
      <c r="E477" s="39"/>
    </row>
    <row r="478" spans="5:5" ht="13" x14ac:dyDescent="0.15">
      <c r="E478" s="39"/>
    </row>
    <row r="479" spans="5:5" ht="13" x14ac:dyDescent="0.15">
      <c r="E479" s="39"/>
    </row>
    <row r="480" spans="5:5" ht="13" x14ac:dyDescent="0.15">
      <c r="E480" s="39"/>
    </row>
    <row r="481" spans="5:5" ht="13" x14ac:dyDescent="0.15">
      <c r="E481" s="39"/>
    </row>
    <row r="482" spans="5:5" ht="13" x14ac:dyDescent="0.15">
      <c r="E482" s="39"/>
    </row>
    <row r="483" spans="5:5" ht="13" x14ac:dyDescent="0.15">
      <c r="E483" s="39"/>
    </row>
    <row r="484" spans="5:5" ht="13" x14ac:dyDescent="0.15">
      <c r="E484" s="39"/>
    </row>
    <row r="485" spans="5:5" ht="13" x14ac:dyDescent="0.15">
      <c r="E485" s="39"/>
    </row>
    <row r="486" spans="5:5" ht="13" x14ac:dyDescent="0.15">
      <c r="E486" s="39"/>
    </row>
    <row r="487" spans="5:5" ht="13" x14ac:dyDescent="0.15">
      <c r="E487" s="39"/>
    </row>
    <row r="488" spans="5:5" ht="13" x14ac:dyDescent="0.15">
      <c r="E488" s="39"/>
    </row>
    <row r="489" spans="5:5" ht="13" x14ac:dyDescent="0.15">
      <c r="E489" s="39"/>
    </row>
    <row r="490" spans="5:5" ht="13" x14ac:dyDescent="0.15">
      <c r="E490" s="39"/>
    </row>
    <row r="491" spans="5:5" ht="13" x14ac:dyDescent="0.15">
      <c r="E491" s="39"/>
    </row>
    <row r="492" spans="5:5" ht="13" x14ac:dyDescent="0.15">
      <c r="E492" s="39"/>
    </row>
    <row r="493" spans="5:5" ht="13" x14ac:dyDescent="0.15">
      <c r="E493" s="39"/>
    </row>
    <row r="494" spans="5:5" ht="13" x14ac:dyDescent="0.15">
      <c r="E494" s="39"/>
    </row>
    <row r="495" spans="5:5" ht="13" x14ac:dyDescent="0.15">
      <c r="E495" s="39"/>
    </row>
    <row r="496" spans="5:5" ht="13" x14ac:dyDescent="0.15">
      <c r="E496" s="39"/>
    </row>
    <row r="497" spans="5:5" ht="13" x14ac:dyDescent="0.15">
      <c r="E497" s="39"/>
    </row>
    <row r="498" spans="5:5" ht="13" x14ac:dyDescent="0.15">
      <c r="E498" s="39"/>
    </row>
    <row r="499" spans="5:5" ht="13" x14ac:dyDescent="0.15">
      <c r="E499" s="39"/>
    </row>
    <row r="500" spans="5:5" ht="13" x14ac:dyDescent="0.15">
      <c r="E500" s="39"/>
    </row>
    <row r="501" spans="5:5" ht="13" x14ac:dyDescent="0.15">
      <c r="E501" s="39"/>
    </row>
    <row r="502" spans="5:5" ht="13" x14ac:dyDescent="0.15">
      <c r="E502" s="39"/>
    </row>
    <row r="503" spans="5:5" ht="13" x14ac:dyDescent="0.15">
      <c r="E503" s="39"/>
    </row>
    <row r="504" spans="5:5" ht="13" x14ac:dyDescent="0.15">
      <c r="E504" s="39"/>
    </row>
    <row r="505" spans="5:5" ht="13" x14ac:dyDescent="0.15">
      <c r="E505" s="39"/>
    </row>
    <row r="506" spans="5:5" ht="13" x14ac:dyDescent="0.15">
      <c r="E506" s="39"/>
    </row>
    <row r="507" spans="5:5" ht="13" x14ac:dyDescent="0.15">
      <c r="E507" s="39"/>
    </row>
    <row r="508" spans="5:5" ht="13" x14ac:dyDescent="0.15">
      <c r="E508" s="39"/>
    </row>
    <row r="509" spans="5:5" ht="13" x14ac:dyDescent="0.15">
      <c r="E509" s="39"/>
    </row>
    <row r="510" spans="5:5" ht="13" x14ac:dyDescent="0.15">
      <c r="E510" s="39"/>
    </row>
    <row r="511" spans="5:5" ht="13" x14ac:dyDescent="0.15">
      <c r="E511" s="39"/>
    </row>
    <row r="512" spans="5:5" ht="13" x14ac:dyDescent="0.15">
      <c r="E512" s="39"/>
    </row>
    <row r="513" spans="5:5" ht="13" x14ac:dyDescent="0.15">
      <c r="E513" s="39"/>
    </row>
    <row r="514" spans="5:5" ht="13" x14ac:dyDescent="0.15">
      <c r="E514" s="39"/>
    </row>
    <row r="515" spans="5:5" ht="13" x14ac:dyDescent="0.15">
      <c r="E515" s="39"/>
    </row>
    <row r="516" spans="5:5" ht="13" x14ac:dyDescent="0.15">
      <c r="E516" s="39"/>
    </row>
    <row r="517" spans="5:5" ht="13" x14ac:dyDescent="0.15">
      <c r="E517" s="39"/>
    </row>
    <row r="518" spans="5:5" ht="13" x14ac:dyDescent="0.15">
      <c r="E518" s="39"/>
    </row>
    <row r="519" spans="5:5" ht="13" x14ac:dyDescent="0.15">
      <c r="E519" s="39"/>
    </row>
    <row r="520" spans="5:5" ht="13" x14ac:dyDescent="0.15">
      <c r="E520" s="39"/>
    </row>
    <row r="521" spans="5:5" ht="13" x14ac:dyDescent="0.15">
      <c r="E521" s="39"/>
    </row>
    <row r="522" spans="5:5" ht="13" x14ac:dyDescent="0.15">
      <c r="E522" s="39"/>
    </row>
    <row r="523" spans="5:5" ht="13" x14ac:dyDescent="0.15">
      <c r="E523" s="39"/>
    </row>
    <row r="524" spans="5:5" ht="13" x14ac:dyDescent="0.15">
      <c r="E524" s="39"/>
    </row>
    <row r="525" spans="5:5" ht="13" x14ac:dyDescent="0.15">
      <c r="E525" s="39"/>
    </row>
    <row r="526" spans="5:5" ht="13" x14ac:dyDescent="0.15">
      <c r="E526" s="39"/>
    </row>
    <row r="527" spans="5:5" ht="13" x14ac:dyDescent="0.15">
      <c r="E527" s="39"/>
    </row>
    <row r="528" spans="5:5" ht="13" x14ac:dyDescent="0.15">
      <c r="E528" s="39"/>
    </row>
    <row r="529" spans="5:5" ht="13" x14ac:dyDescent="0.15">
      <c r="E529" s="39"/>
    </row>
    <row r="530" spans="5:5" ht="13" x14ac:dyDescent="0.15">
      <c r="E530" s="39"/>
    </row>
    <row r="531" spans="5:5" ht="13" x14ac:dyDescent="0.15">
      <c r="E531" s="39"/>
    </row>
    <row r="532" spans="5:5" ht="13" x14ac:dyDescent="0.15">
      <c r="E532" s="39"/>
    </row>
    <row r="533" spans="5:5" ht="13" x14ac:dyDescent="0.15">
      <c r="E533" s="39"/>
    </row>
    <row r="534" spans="5:5" ht="13" x14ac:dyDescent="0.15">
      <c r="E534" s="39"/>
    </row>
    <row r="535" spans="5:5" ht="13" x14ac:dyDescent="0.15">
      <c r="E535" s="39"/>
    </row>
    <row r="536" spans="5:5" ht="13" x14ac:dyDescent="0.15">
      <c r="E536" s="39"/>
    </row>
    <row r="537" spans="5:5" ht="13" x14ac:dyDescent="0.15">
      <c r="E537" s="39"/>
    </row>
    <row r="538" spans="5:5" ht="13" x14ac:dyDescent="0.15">
      <c r="E538" s="39"/>
    </row>
    <row r="539" spans="5:5" ht="13" x14ac:dyDescent="0.15">
      <c r="E539" s="39"/>
    </row>
    <row r="540" spans="5:5" ht="13" x14ac:dyDescent="0.15">
      <c r="E540" s="39"/>
    </row>
    <row r="541" spans="5:5" ht="13" x14ac:dyDescent="0.15">
      <c r="E541" s="39"/>
    </row>
    <row r="542" spans="5:5" ht="13" x14ac:dyDescent="0.15">
      <c r="E542" s="39"/>
    </row>
    <row r="543" spans="5:5" ht="13" x14ac:dyDescent="0.15">
      <c r="E543" s="39"/>
    </row>
    <row r="544" spans="5:5" ht="13" x14ac:dyDescent="0.15">
      <c r="E544" s="39"/>
    </row>
    <row r="545" spans="5:5" ht="13" x14ac:dyDescent="0.15">
      <c r="E545" s="39"/>
    </row>
    <row r="546" spans="5:5" ht="13" x14ac:dyDescent="0.15">
      <c r="E546" s="39"/>
    </row>
    <row r="547" spans="5:5" ht="13" x14ac:dyDescent="0.15">
      <c r="E547" s="39"/>
    </row>
    <row r="548" spans="5:5" ht="13" x14ac:dyDescent="0.15">
      <c r="E548" s="39"/>
    </row>
    <row r="549" spans="5:5" ht="13" x14ac:dyDescent="0.15">
      <c r="E549" s="39"/>
    </row>
    <row r="550" spans="5:5" ht="13" x14ac:dyDescent="0.15">
      <c r="E550" s="39"/>
    </row>
    <row r="551" spans="5:5" ht="13" x14ac:dyDescent="0.15">
      <c r="E551" s="39"/>
    </row>
    <row r="552" spans="5:5" ht="13" x14ac:dyDescent="0.15">
      <c r="E552" s="39"/>
    </row>
    <row r="553" spans="5:5" ht="13" x14ac:dyDescent="0.15">
      <c r="E553" s="39"/>
    </row>
    <row r="554" spans="5:5" ht="13" x14ac:dyDescent="0.15">
      <c r="E554" s="39"/>
    </row>
    <row r="555" spans="5:5" ht="13" x14ac:dyDescent="0.15">
      <c r="E555" s="39"/>
    </row>
    <row r="556" spans="5:5" ht="13" x14ac:dyDescent="0.15">
      <c r="E556" s="39"/>
    </row>
    <row r="557" spans="5:5" ht="13" x14ac:dyDescent="0.15">
      <c r="E557" s="39"/>
    </row>
    <row r="558" spans="5:5" ht="13" x14ac:dyDescent="0.15">
      <c r="E558" s="39"/>
    </row>
    <row r="559" spans="5:5" ht="13" x14ac:dyDescent="0.15">
      <c r="E559" s="39"/>
    </row>
    <row r="560" spans="5:5" ht="13" x14ac:dyDescent="0.15">
      <c r="E560" s="39"/>
    </row>
    <row r="561" spans="5:5" ht="13" x14ac:dyDescent="0.15">
      <c r="E561" s="39"/>
    </row>
    <row r="562" spans="5:5" ht="13" x14ac:dyDescent="0.15">
      <c r="E562" s="39"/>
    </row>
    <row r="563" spans="5:5" ht="13" x14ac:dyDescent="0.15">
      <c r="E563" s="39"/>
    </row>
    <row r="564" spans="5:5" ht="13" x14ac:dyDescent="0.15">
      <c r="E564" s="39"/>
    </row>
    <row r="565" spans="5:5" ht="13" x14ac:dyDescent="0.15">
      <c r="E565" s="39"/>
    </row>
    <row r="566" spans="5:5" ht="13" x14ac:dyDescent="0.15">
      <c r="E566" s="39"/>
    </row>
    <row r="567" spans="5:5" ht="13" x14ac:dyDescent="0.15">
      <c r="E567" s="39"/>
    </row>
    <row r="568" spans="5:5" ht="13" x14ac:dyDescent="0.15">
      <c r="E568" s="39"/>
    </row>
    <row r="569" spans="5:5" ht="13" x14ac:dyDescent="0.15">
      <c r="E569" s="39"/>
    </row>
    <row r="570" spans="5:5" ht="13" x14ac:dyDescent="0.15">
      <c r="E570" s="39"/>
    </row>
    <row r="571" spans="5:5" ht="13" x14ac:dyDescent="0.15">
      <c r="E571" s="39"/>
    </row>
    <row r="572" spans="5:5" ht="13" x14ac:dyDescent="0.15">
      <c r="E572" s="39"/>
    </row>
    <row r="573" spans="5:5" ht="13" x14ac:dyDescent="0.15">
      <c r="E573" s="39"/>
    </row>
    <row r="574" spans="5:5" ht="13" x14ac:dyDescent="0.15">
      <c r="E574" s="39"/>
    </row>
    <row r="575" spans="5:5" ht="13" x14ac:dyDescent="0.15">
      <c r="E575" s="39"/>
    </row>
    <row r="576" spans="5:5" ht="13" x14ac:dyDescent="0.15">
      <c r="E576" s="39"/>
    </row>
    <row r="577" spans="5:5" ht="13" x14ac:dyDescent="0.15">
      <c r="E577" s="39"/>
    </row>
    <row r="578" spans="5:5" ht="13" x14ac:dyDescent="0.15">
      <c r="E578" s="39"/>
    </row>
    <row r="579" spans="5:5" ht="13" x14ac:dyDescent="0.15">
      <c r="E579" s="39"/>
    </row>
    <row r="580" spans="5:5" ht="13" x14ac:dyDescent="0.15">
      <c r="E580" s="39"/>
    </row>
    <row r="581" spans="5:5" ht="13" x14ac:dyDescent="0.15">
      <c r="E581" s="39"/>
    </row>
    <row r="582" spans="5:5" ht="13" x14ac:dyDescent="0.15">
      <c r="E582" s="39"/>
    </row>
    <row r="583" spans="5:5" ht="13" x14ac:dyDescent="0.15">
      <c r="E583" s="39"/>
    </row>
    <row r="584" spans="5:5" ht="13" x14ac:dyDescent="0.15">
      <c r="E584" s="39"/>
    </row>
    <row r="585" spans="5:5" ht="13" x14ac:dyDescent="0.15">
      <c r="E585" s="39"/>
    </row>
    <row r="586" spans="5:5" ht="13" x14ac:dyDescent="0.15">
      <c r="E586" s="39"/>
    </row>
    <row r="587" spans="5:5" ht="13" x14ac:dyDescent="0.15">
      <c r="E587" s="39"/>
    </row>
    <row r="588" spans="5:5" ht="13" x14ac:dyDescent="0.15">
      <c r="E588" s="39"/>
    </row>
    <row r="589" spans="5:5" ht="13" x14ac:dyDescent="0.15">
      <c r="E589" s="39"/>
    </row>
    <row r="590" spans="5:5" ht="13" x14ac:dyDescent="0.15">
      <c r="E590" s="39"/>
    </row>
    <row r="591" spans="5:5" ht="13" x14ac:dyDescent="0.15">
      <c r="E591" s="39"/>
    </row>
    <row r="592" spans="5:5" ht="13" x14ac:dyDescent="0.15">
      <c r="E592" s="39"/>
    </row>
    <row r="593" spans="5:5" ht="13" x14ac:dyDescent="0.15">
      <c r="E593" s="39"/>
    </row>
    <row r="594" spans="5:5" ht="13" x14ac:dyDescent="0.15">
      <c r="E594" s="39"/>
    </row>
    <row r="595" spans="5:5" ht="13" x14ac:dyDescent="0.15">
      <c r="E595" s="39"/>
    </row>
    <row r="596" spans="5:5" ht="13" x14ac:dyDescent="0.15">
      <c r="E596" s="39"/>
    </row>
    <row r="597" spans="5:5" ht="13" x14ac:dyDescent="0.15">
      <c r="E597" s="39"/>
    </row>
    <row r="598" spans="5:5" ht="13" x14ac:dyDescent="0.15">
      <c r="E598" s="39"/>
    </row>
    <row r="599" spans="5:5" ht="13" x14ac:dyDescent="0.15">
      <c r="E599" s="39"/>
    </row>
    <row r="600" spans="5:5" ht="13" x14ac:dyDescent="0.15">
      <c r="E600" s="39"/>
    </row>
    <row r="601" spans="5:5" ht="13" x14ac:dyDescent="0.15">
      <c r="E601" s="39"/>
    </row>
    <row r="602" spans="5:5" ht="13" x14ac:dyDescent="0.15">
      <c r="E602" s="39"/>
    </row>
    <row r="603" spans="5:5" ht="13" x14ac:dyDescent="0.15">
      <c r="E603" s="39"/>
    </row>
    <row r="604" spans="5:5" ht="13" x14ac:dyDescent="0.15">
      <c r="E604" s="39"/>
    </row>
    <row r="605" spans="5:5" ht="13" x14ac:dyDescent="0.15">
      <c r="E605" s="39"/>
    </row>
    <row r="606" spans="5:5" ht="13" x14ac:dyDescent="0.15">
      <c r="E606" s="39"/>
    </row>
    <row r="607" spans="5:5" ht="13" x14ac:dyDescent="0.15">
      <c r="E607" s="39"/>
    </row>
    <row r="608" spans="5:5" ht="13" x14ac:dyDescent="0.15">
      <c r="E608" s="39"/>
    </row>
    <row r="609" spans="5:5" ht="13" x14ac:dyDescent="0.15">
      <c r="E609" s="39"/>
    </row>
    <row r="610" spans="5:5" ht="13" x14ac:dyDescent="0.15">
      <c r="E610" s="39"/>
    </row>
    <row r="611" spans="5:5" ht="13" x14ac:dyDescent="0.15">
      <c r="E611" s="39"/>
    </row>
    <row r="612" spans="5:5" ht="13" x14ac:dyDescent="0.15">
      <c r="E612" s="39"/>
    </row>
    <row r="613" spans="5:5" ht="13" x14ac:dyDescent="0.15">
      <c r="E613" s="39"/>
    </row>
    <row r="614" spans="5:5" ht="13" x14ac:dyDescent="0.15">
      <c r="E614" s="39"/>
    </row>
    <row r="615" spans="5:5" ht="13" x14ac:dyDescent="0.15">
      <c r="E615" s="39"/>
    </row>
    <row r="616" spans="5:5" ht="13" x14ac:dyDescent="0.15">
      <c r="E616" s="39"/>
    </row>
    <row r="617" spans="5:5" ht="13" x14ac:dyDescent="0.15">
      <c r="E617" s="39"/>
    </row>
    <row r="618" spans="5:5" ht="13" x14ac:dyDescent="0.15">
      <c r="E618" s="39"/>
    </row>
    <row r="619" spans="5:5" ht="13" x14ac:dyDescent="0.15">
      <c r="E619" s="39"/>
    </row>
    <row r="620" spans="5:5" ht="13" x14ac:dyDescent="0.15">
      <c r="E620" s="39"/>
    </row>
    <row r="621" spans="5:5" ht="13" x14ac:dyDescent="0.15">
      <c r="E621" s="39"/>
    </row>
    <row r="622" spans="5:5" ht="13" x14ac:dyDescent="0.15">
      <c r="E622" s="39"/>
    </row>
    <row r="623" spans="5:5" ht="13" x14ac:dyDescent="0.15">
      <c r="E623" s="39"/>
    </row>
    <row r="624" spans="5:5" ht="13" x14ac:dyDescent="0.15">
      <c r="E624" s="39"/>
    </row>
    <row r="625" spans="5:5" ht="13" x14ac:dyDescent="0.15">
      <c r="E625" s="39"/>
    </row>
    <row r="626" spans="5:5" ht="13" x14ac:dyDescent="0.15">
      <c r="E626" s="39"/>
    </row>
    <row r="627" spans="5:5" ht="13" x14ac:dyDescent="0.15">
      <c r="E627" s="39"/>
    </row>
    <row r="628" spans="5:5" ht="13" x14ac:dyDescent="0.15">
      <c r="E628" s="39"/>
    </row>
    <row r="629" spans="5:5" ht="13" x14ac:dyDescent="0.15">
      <c r="E629" s="39"/>
    </row>
    <row r="630" spans="5:5" ht="13" x14ac:dyDescent="0.15">
      <c r="E630" s="39"/>
    </row>
    <row r="631" spans="5:5" ht="13" x14ac:dyDescent="0.15">
      <c r="E631" s="39"/>
    </row>
    <row r="632" spans="5:5" ht="13" x14ac:dyDescent="0.15">
      <c r="E632" s="39"/>
    </row>
    <row r="633" spans="5:5" ht="13" x14ac:dyDescent="0.15">
      <c r="E633" s="39"/>
    </row>
    <row r="634" spans="5:5" ht="13" x14ac:dyDescent="0.15">
      <c r="E634" s="39"/>
    </row>
    <row r="635" spans="5:5" ht="13" x14ac:dyDescent="0.15">
      <c r="E635" s="39"/>
    </row>
    <row r="636" spans="5:5" ht="13" x14ac:dyDescent="0.15">
      <c r="E636" s="39"/>
    </row>
    <row r="637" spans="5:5" ht="13" x14ac:dyDescent="0.15">
      <c r="E637" s="39"/>
    </row>
    <row r="638" spans="5:5" ht="13" x14ac:dyDescent="0.15">
      <c r="E638" s="39"/>
    </row>
    <row r="639" spans="5:5" ht="13" x14ac:dyDescent="0.15">
      <c r="E639" s="39"/>
    </row>
    <row r="640" spans="5:5" ht="13" x14ac:dyDescent="0.15">
      <c r="E640" s="39"/>
    </row>
    <row r="641" spans="5:5" ht="13" x14ac:dyDescent="0.15">
      <c r="E641" s="39"/>
    </row>
    <row r="642" spans="5:5" ht="13" x14ac:dyDescent="0.15">
      <c r="E642" s="39"/>
    </row>
    <row r="643" spans="5:5" ht="13" x14ac:dyDescent="0.15">
      <c r="E643" s="39"/>
    </row>
    <row r="644" spans="5:5" ht="13" x14ac:dyDescent="0.15">
      <c r="E644" s="39"/>
    </row>
    <row r="645" spans="5:5" ht="13" x14ac:dyDescent="0.15">
      <c r="E645" s="39"/>
    </row>
    <row r="646" spans="5:5" ht="13" x14ac:dyDescent="0.15">
      <c r="E646" s="39"/>
    </row>
    <row r="647" spans="5:5" ht="13" x14ac:dyDescent="0.15">
      <c r="E647" s="39"/>
    </row>
    <row r="648" spans="5:5" ht="13" x14ac:dyDescent="0.15">
      <c r="E648" s="39"/>
    </row>
    <row r="649" spans="5:5" ht="13" x14ac:dyDescent="0.15">
      <c r="E649" s="39"/>
    </row>
    <row r="650" spans="5:5" ht="13" x14ac:dyDescent="0.15">
      <c r="E650" s="39"/>
    </row>
    <row r="651" spans="5:5" ht="13" x14ac:dyDescent="0.15">
      <c r="E651" s="39"/>
    </row>
    <row r="652" spans="5:5" ht="13" x14ac:dyDescent="0.15">
      <c r="E652" s="39"/>
    </row>
    <row r="653" spans="5:5" ht="13" x14ac:dyDescent="0.15">
      <c r="E653" s="39"/>
    </row>
    <row r="654" spans="5:5" ht="13" x14ac:dyDescent="0.15">
      <c r="E654" s="39"/>
    </row>
    <row r="655" spans="5:5" ht="13" x14ac:dyDescent="0.15">
      <c r="E655" s="39"/>
    </row>
    <row r="656" spans="5:5" ht="13" x14ac:dyDescent="0.15">
      <c r="E656" s="39"/>
    </row>
    <row r="657" spans="5:5" ht="13" x14ac:dyDescent="0.15">
      <c r="E657" s="39"/>
    </row>
    <row r="658" spans="5:5" ht="13" x14ac:dyDescent="0.15">
      <c r="E658" s="39"/>
    </row>
    <row r="659" spans="5:5" ht="13" x14ac:dyDescent="0.15">
      <c r="E659" s="39"/>
    </row>
    <row r="660" spans="5:5" ht="13" x14ac:dyDescent="0.15">
      <c r="E660" s="39"/>
    </row>
    <row r="661" spans="5:5" ht="13" x14ac:dyDescent="0.15">
      <c r="E661" s="39"/>
    </row>
    <row r="662" spans="5:5" ht="13" x14ac:dyDescent="0.15">
      <c r="E662" s="39"/>
    </row>
    <row r="663" spans="5:5" ht="13" x14ac:dyDescent="0.15">
      <c r="E663" s="39"/>
    </row>
    <row r="664" spans="5:5" ht="13" x14ac:dyDescent="0.15">
      <c r="E664" s="39"/>
    </row>
    <row r="665" spans="5:5" ht="13" x14ac:dyDescent="0.15">
      <c r="E665" s="39"/>
    </row>
    <row r="666" spans="5:5" ht="13" x14ac:dyDescent="0.15">
      <c r="E666" s="39"/>
    </row>
    <row r="667" spans="5:5" ht="13" x14ac:dyDescent="0.15">
      <c r="E667" s="39"/>
    </row>
    <row r="668" spans="5:5" ht="13" x14ac:dyDescent="0.15">
      <c r="E668" s="39"/>
    </row>
    <row r="669" spans="5:5" ht="13" x14ac:dyDescent="0.15">
      <c r="E669" s="39"/>
    </row>
    <row r="670" spans="5:5" ht="13" x14ac:dyDescent="0.15">
      <c r="E670" s="39"/>
    </row>
    <row r="671" spans="5:5" ht="13" x14ac:dyDescent="0.15">
      <c r="E671" s="39"/>
    </row>
    <row r="672" spans="5:5" ht="13" x14ac:dyDescent="0.15">
      <c r="E672" s="39"/>
    </row>
    <row r="673" spans="5:5" ht="13" x14ac:dyDescent="0.15">
      <c r="E673" s="39"/>
    </row>
    <row r="674" spans="5:5" ht="13" x14ac:dyDescent="0.15">
      <c r="E674" s="39"/>
    </row>
    <row r="675" spans="5:5" ht="13" x14ac:dyDescent="0.15">
      <c r="E675" s="39"/>
    </row>
    <row r="676" spans="5:5" ht="13" x14ac:dyDescent="0.15">
      <c r="E676" s="39"/>
    </row>
    <row r="677" spans="5:5" ht="13" x14ac:dyDescent="0.15">
      <c r="E677" s="39"/>
    </row>
    <row r="678" spans="5:5" ht="13" x14ac:dyDescent="0.15">
      <c r="E678" s="39"/>
    </row>
    <row r="679" spans="5:5" ht="13" x14ac:dyDescent="0.15">
      <c r="E679" s="39"/>
    </row>
    <row r="680" spans="5:5" ht="13" x14ac:dyDescent="0.15">
      <c r="E680" s="39"/>
    </row>
    <row r="681" spans="5:5" ht="13" x14ac:dyDescent="0.15">
      <c r="E681" s="39"/>
    </row>
    <row r="682" spans="5:5" ht="13" x14ac:dyDescent="0.15">
      <c r="E682" s="39"/>
    </row>
    <row r="683" spans="5:5" ht="13" x14ac:dyDescent="0.15">
      <c r="E683" s="39"/>
    </row>
    <row r="684" spans="5:5" ht="13" x14ac:dyDescent="0.15">
      <c r="E684" s="39"/>
    </row>
    <row r="685" spans="5:5" ht="13" x14ac:dyDescent="0.15">
      <c r="E685" s="39"/>
    </row>
    <row r="686" spans="5:5" ht="13" x14ac:dyDescent="0.15">
      <c r="E686" s="39"/>
    </row>
    <row r="687" spans="5:5" ht="13" x14ac:dyDescent="0.15">
      <c r="E687" s="39"/>
    </row>
    <row r="688" spans="5:5" ht="13" x14ac:dyDescent="0.15">
      <c r="E688" s="39"/>
    </row>
    <row r="689" spans="5:5" ht="13" x14ac:dyDescent="0.15">
      <c r="E689" s="39"/>
    </row>
    <row r="690" spans="5:5" ht="13" x14ac:dyDescent="0.15">
      <c r="E690" s="39"/>
    </row>
    <row r="691" spans="5:5" ht="13" x14ac:dyDescent="0.15">
      <c r="E691" s="39"/>
    </row>
    <row r="692" spans="5:5" ht="13" x14ac:dyDescent="0.15">
      <c r="E692" s="39"/>
    </row>
    <row r="693" spans="5:5" ht="13" x14ac:dyDescent="0.15">
      <c r="E693" s="39"/>
    </row>
    <row r="694" spans="5:5" ht="13" x14ac:dyDescent="0.15">
      <c r="E694" s="39"/>
    </row>
    <row r="695" spans="5:5" ht="13" x14ac:dyDescent="0.15">
      <c r="E695" s="39"/>
    </row>
    <row r="696" spans="5:5" ht="13" x14ac:dyDescent="0.15">
      <c r="E696" s="39"/>
    </row>
    <row r="697" spans="5:5" ht="13" x14ac:dyDescent="0.15">
      <c r="E697" s="39"/>
    </row>
    <row r="698" spans="5:5" ht="13" x14ac:dyDescent="0.15">
      <c r="E698" s="39"/>
    </row>
    <row r="699" spans="5:5" ht="13" x14ac:dyDescent="0.15">
      <c r="E699" s="39"/>
    </row>
    <row r="700" spans="5:5" ht="13" x14ac:dyDescent="0.15">
      <c r="E700" s="39"/>
    </row>
    <row r="701" spans="5:5" ht="13" x14ac:dyDescent="0.15">
      <c r="E701" s="39"/>
    </row>
    <row r="702" spans="5:5" ht="13" x14ac:dyDescent="0.15">
      <c r="E702" s="39"/>
    </row>
    <row r="703" spans="5:5" ht="13" x14ac:dyDescent="0.15">
      <c r="E703" s="39"/>
    </row>
    <row r="704" spans="5:5" ht="13" x14ac:dyDescent="0.15">
      <c r="E704" s="39"/>
    </row>
    <row r="705" spans="5:5" ht="13" x14ac:dyDescent="0.15">
      <c r="E705" s="39"/>
    </row>
    <row r="706" spans="5:5" ht="13" x14ac:dyDescent="0.15">
      <c r="E706" s="39"/>
    </row>
    <row r="707" spans="5:5" ht="13" x14ac:dyDescent="0.15">
      <c r="E707" s="39"/>
    </row>
    <row r="708" spans="5:5" ht="13" x14ac:dyDescent="0.15">
      <c r="E708" s="39"/>
    </row>
    <row r="709" spans="5:5" ht="13" x14ac:dyDescent="0.15">
      <c r="E709" s="39"/>
    </row>
    <row r="710" spans="5:5" ht="13" x14ac:dyDescent="0.15">
      <c r="E710" s="39"/>
    </row>
    <row r="711" spans="5:5" ht="13" x14ac:dyDescent="0.15">
      <c r="E711" s="39"/>
    </row>
    <row r="712" spans="5:5" ht="13" x14ac:dyDescent="0.15">
      <c r="E712" s="39"/>
    </row>
    <row r="713" spans="5:5" ht="13" x14ac:dyDescent="0.15">
      <c r="E713" s="39"/>
    </row>
    <row r="714" spans="5:5" ht="13" x14ac:dyDescent="0.15">
      <c r="E714" s="39"/>
    </row>
    <row r="715" spans="5:5" ht="13" x14ac:dyDescent="0.15">
      <c r="E715" s="39"/>
    </row>
    <row r="716" spans="5:5" ht="13" x14ac:dyDescent="0.15">
      <c r="E716" s="39"/>
    </row>
    <row r="717" spans="5:5" ht="13" x14ac:dyDescent="0.15">
      <c r="E717" s="39"/>
    </row>
    <row r="718" spans="5:5" ht="13" x14ac:dyDescent="0.15">
      <c r="E718" s="39"/>
    </row>
    <row r="719" spans="5:5" ht="13" x14ac:dyDescent="0.15">
      <c r="E719" s="39"/>
    </row>
    <row r="720" spans="5:5" ht="13" x14ac:dyDescent="0.15">
      <c r="E720" s="39"/>
    </row>
    <row r="721" spans="5:5" ht="13" x14ac:dyDescent="0.15">
      <c r="E721" s="39"/>
    </row>
    <row r="722" spans="5:5" ht="13" x14ac:dyDescent="0.15">
      <c r="E722" s="39"/>
    </row>
    <row r="723" spans="5:5" ht="13" x14ac:dyDescent="0.15">
      <c r="E723" s="39"/>
    </row>
    <row r="724" spans="5:5" ht="13" x14ac:dyDescent="0.15">
      <c r="E724" s="39"/>
    </row>
    <row r="725" spans="5:5" ht="13" x14ac:dyDescent="0.15">
      <c r="E725" s="39"/>
    </row>
    <row r="726" spans="5:5" ht="13" x14ac:dyDescent="0.15">
      <c r="E726" s="39"/>
    </row>
    <row r="727" spans="5:5" ht="13" x14ac:dyDescent="0.15">
      <c r="E727" s="39"/>
    </row>
    <row r="728" spans="5:5" ht="13" x14ac:dyDescent="0.15">
      <c r="E728" s="39"/>
    </row>
    <row r="729" spans="5:5" ht="13" x14ac:dyDescent="0.15">
      <c r="E729" s="39"/>
    </row>
    <row r="730" spans="5:5" ht="13" x14ac:dyDescent="0.15">
      <c r="E730" s="39"/>
    </row>
    <row r="731" spans="5:5" ht="13" x14ac:dyDescent="0.15">
      <c r="E731" s="39"/>
    </row>
    <row r="732" spans="5:5" ht="13" x14ac:dyDescent="0.15">
      <c r="E732" s="39"/>
    </row>
    <row r="733" spans="5:5" ht="13" x14ac:dyDescent="0.15">
      <c r="E733" s="39"/>
    </row>
    <row r="734" spans="5:5" ht="13" x14ac:dyDescent="0.15">
      <c r="E734" s="39"/>
    </row>
    <row r="735" spans="5:5" ht="13" x14ac:dyDescent="0.15">
      <c r="E735" s="39"/>
    </row>
    <row r="736" spans="5:5" ht="13" x14ac:dyDescent="0.15">
      <c r="E736" s="39"/>
    </row>
    <row r="737" spans="5:5" ht="13" x14ac:dyDescent="0.15">
      <c r="E737" s="39"/>
    </row>
    <row r="738" spans="5:5" ht="13" x14ac:dyDescent="0.15">
      <c r="E738" s="39"/>
    </row>
    <row r="739" spans="5:5" ht="13" x14ac:dyDescent="0.15">
      <c r="E739" s="39"/>
    </row>
    <row r="740" spans="5:5" ht="13" x14ac:dyDescent="0.15">
      <c r="E740" s="39"/>
    </row>
    <row r="741" spans="5:5" ht="13" x14ac:dyDescent="0.15">
      <c r="E741" s="39"/>
    </row>
    <row r="742" spans="5:5" ht="13" x14ac:dyDescent="0.15">
      <c r="E742" s="39"/>
    </row>
    <row r="743" spans="5:5" ht="13" x14ac:dyDescent="0.15">
      <c r="E743" s="39"/>
    </row>
    <row r="744" spans="5:5" ht="13" x14ac:dyDescent="0.15">
      <c r="E744" s="39"/>
    </row>
    <row r="745" spans="5:5" ht="13" x14ac:dyDescent="0.15">
      <c r="E745" s="39"/>
    </row>
    <row r="746" spans="5:5" ht="13" x14ac:dyDescent="0.15">
      <c r="E746" s="39"/>
    </row>
    <row r="747" spans="5:5" ht="13" x14ac:dyDescent="0.15">
      <c r="E747" s="39"/>
    </row>
    <row r="748" spans="5:5" ht="13" x14ac:dyDescent="0.15">
      <c r="E748" s="39"/>
    </row>
    <row r="749" spans="5:5" ht="13" x14ac:dyDescent="0.15">
      <c r="E749" s="39"/>
    </row>
    <row r="750" spans="5:5" ht="13" x14ac:dyDescent="0.15">
      <c r="E750" s="39"/>
    </row>
    <row r="751" spans="5:5" ht="13" x14ac:dyDescent="0.15">
      <c r="E751" s="39"/>
    </row>
    <row r="752" spans="5:5" ht="13" x14ac:dyDescent="0.15">
      <c r="E752" s="39"/>
    </row>
    <row r="753" spans="5:5" ht="13" x14ac:dyDescent="0.15">
      <c r="E753" s="39"/>
    </row>
    <row r="754" spans="5:5" ht="13" x14ac:dyDescent="0.15">
      <c r="E754" s="39"/>
    </row>
    <row r="755" spans="5:5" ht="13" x14ac:dyDescent="0.15">
      <c r="E755" s="39"/>
    </row>
    <row r="756" spans="5:5" ht="13" x14ac:dyDescent="0.15">
      <c r="E756" s="39"/>
    </row>
    <row r="757" spans="5:5" ht="13" x14ac:dyDescent="0.15">
      <c r="E757" s="39"/>
    </row>
    <row r="758" spans="5:5" ht="13" x14ac:dyDescent="0.15">
      <c r="E758" s="39"/>
    </row>
    <row r="759" spans="5:5" ht="13" x14ac:dyDescent="0.15">
      <c r="E759" s="39"/>
    </row>
    <row r="760" spans="5:5" ht="13" x14ac:dyDescent="0.15">
      <c r="E760" s="39"/>
    </row>
    <row r="761" spans="5:5" ht="13" x14ac:dyDescent="0.15">
      <c r="E761" s="39"/>
    </row>
    <row r="762" spans="5:5" ht="13" x14ac:dyDescent="0.15">
      <c r="E762" s="39"/>
    </row>
    <row r="763" spans="5:5" ht="13" x14ac:dyDescent="0.15">
      <c r="E763" s="39"/>
    </row>
    <row r="764" spans="5:5" ht="13" x14ac:dyDescent="0.15">
      <c r="E764" s="39"/>
    </row>
    <row r="765" spans="5:5" ht="13" x14ac:dyDescent="0.15">
      <c r="E765" s="39"/>
    </row>
    <row r="766" spans="5:5" ht="13" x14ac:dyDescent="0.15">
      <c r="E766" s="39"/>
    </row>
    <row r="767" spans="5:5" ht="13" x14ac:dyDescent="0.15">
      <c r="E767" s="39"/>
    </row>
    <row r="768" spans="5:5" ht="13" x14ac:dyDescent="0.15">
      <c r="E768" s="39"/>
    </row>
    <row r="769" spans="5:5" ht="13" x14ac:dyDescent="0.15">
      <c r="E769" s="39"/>
    </row>
    <row r="770" spans="5:5" ht="13" x14ac:dyDescent="0.15">
      <c r="E770" s="39"/>
    </row>
    <row r="771" spans="5:5" ht="13" x14ac:dyDescent="0.15">
      <c r="E771" s="39"/>
    </row>
    <row r="772" spans="5:5" ht="13" x14ac:dyDescent="0.15">
      <c r="E772" s="39"/>
    </row>
    <row r="773" spans="5:5" ht="13" x14ac:dyDescent="0.15">
      <c r="E773" s="39"/>
    </row>
    <row r="774" spans="5:5" ht="13" x14ac:dyDescent="0.15">
      <c r="E774" s="39"/>
    </row>
    <row r="775" spans="5:5" ht="13" x14ac:dyDescent="0.15">
      <c r="E775" s="39"/>
    </row>
    <row r="776" spans="5:5" ht="13" x14ac:dyDescent="0.15">
      <c r="E776" s="39"/>
    </row>
    <row r="777" spans="5:5" ht="13" x14ac:dyDescent="0.15">
      <c r="E777" s="39"/>
    </row>
    <row r="778" spans="5:5" ht="13" x14ac:dyDescent="0.15">
      <c r="E778" s="39"/>
    </row>
    <row r="779" spans="5:5" ht="13" x14ac:dyDescent="0.15">
      <c r="E779" s="39"/>
    </row>
    <row r="780" spans="5:5" ht="13" x14ac:dyDescent="0.15">
      <c r="E780" s="39"/>
    </row>
    <row r="781" spans="5:5" ht="13" x14ac:dyDescent="0.15">
      <c r="E781" s="39"/>
    </row>
    <row r="782" spans="5:5" ht="13" x14ac:dyDescent="0.15">
      <c r="E782" s="39"/>
    </row>
    <row r="783" spans="5:5" ht="13" x14ac:dyDescent="0.15">
      <c r="E783" s="39"/>
    </row>
    <row r="784" spans="5:5" ht="13" x14ac:dyDescent="0.15">
      <c r="E784" s="39"/>
    </row>
    <row r="785" spans="5:5" ht="13" x14ac:dyDescent="0.15">
      <c r="E785" s="39"/>
    </row>
    <row r="786" spans="5:5" ht="13" x14ac:dyDescent="0.15">
      <c r="E786" s="39"/>
    </row>
    <row r="787" spans="5:5" ht="13" x14ac:dyDescent="0.15">
      <c r="E787" s="39"/>
    </row>
    <row r="788" spans="5:5" ht="13" x14ac:dyDescent="0.15">
      <c r="E788" s="39"/>
    </row>
    <row r="789" spans="5:5" ht="13" x14ac:dyDescent="0.15">
      <c r="E789" s="39"/>
    </row>
    <row r="790" spans="5:5" ht="13" x14ac:dyDescent="0.15">
      <c r="E790" s="39"/>
    </row>
    <row r="791" spans="5:5" ht="13" x14ac:dyDescent="0.15">
      <c r="E791" s="39"/>
    </row>
    <row r="792" spans="5:5" ht="13" x14ac:dyDescent="0.15">
      <c r="E792" s="39"/>
    </row>
    <row r="793" spans="5:5" ht="13" x14ac:dyDescent="0.15">
      <c r="E793" s="39"/>
    </row>
    <row r="794" spans="5:5" ht="13" x14ac:dyDescent="0.15">
      <c r="E794" s="39"/>
    </row>
    <row r="795" spans="5:5" ht="13" x14ac:dyDescent="0.15">
      <c r="E795" s="39"/>
    </row>
    <row r="796" spans="5:5" ht="13" x14ac:dyDescent="0.15">
      <c r="E796" s="39"/>
    </row>
    <row r="797" spans="5:5" ht="13" x14ac:dyDescent="0.15">
      <c r="E797" s="39"/>
    </row>
    <row r="798" spans="5:5" ht="13" x14ac:dyDescent="0.15">
      <c r="E798" s="39"/>
    </row>
    <row r="799" spans="5:5" ht="13" x14ac:dyDescent="0.15">
      <c r="E799" s="39"/>
    </row>
    <row r="800" spans="5:5" ht="13" x14ac:dyDescent="0.15">
      <c r="E800" s="39"/>
    </row>
    <row r="801" spans="5:5" ht="13" x14ac:dyDescent="0.15">
      <c r="E801" s="39"/>
    </row>
    <row r="802" spans="5:5" ht="13" x14ac:dyDescent="0.15">
      <c r="E802" s="39"/>
    </row>
    <row r="803" spans="5:5" ht="13" x14ac:dyDescent="0.15">
      <c r="E803" s="39"/>
    </row>
    <row r="804" spans="5:5" ht="13" x14ac:dyDescent="0.15">
      <c r="E804" s="39"/>
    </row>
    <row r="805" spans="5:5" ht="13" x14ac:dyDescent="0.15">
      <c r="E805" s="39"/>
    </row>
    <row r="806" spans="5:5" ht="13" x14ac:dyDescent="0.15">
      <c r="E806" s="39"/>
    </row>
    <row r="807" spans="5:5" ht="13" x14ac:dyDescent="0.15">
      <c r="E807" s="39"/>
    </row>
    <row r="808" spans="5:5" ht="13" x14ac:dyDescent="0.15">
      <c r="E808" s="39"/>
    </row>
    <row r="809" spans="5:5" ht="13" x14ac:dyDescent="0.15">
      <c r="E809" s="39"/>
    </row>
    <row r="810" spans="5:5" ht="13" x14ac:dyDescent="0.15">
      <c r="E810" s="39"/>
    </row>
    <row r="811" spans="5:5" ht="13" x14ac:dyDescent="0.15">
      <c r="E811" s="39"/>
    </row>
    <row r="812" spans="5:5" ht="13" x14ac:dyDescent="0.15">
      <c r="E812" s="39"/>
    </row>
    <row r="813" spans="5:5" ht="13" x14ac:dyDescent="0.15">
      <c r="E813" s="39"/>
    </row>
    <row r="814" spans="5:5" ht="13" x14ac:dyDescent="0.15">
      <c r="E814" s="39"/>
    </row>
    <row r="815" spans="5:5" ht="13" x14ac:dyDescent="0.15">
      <c r="E815" s="39"/>
    </row>
    <row r="816" spans="5:5" ht="13" x14ac:dyDescent="0.15">
      <c r="E816" s="39"/>
    </row>
    <row r="817" spans="5:5" ht="13" x14ac:dyDescent="0.15">
      <c r="E817" s="39"/>
    </row>
    <row r="818" spans="5:5" ht="13" x14ac:dyDescent="0.15">
      <c r="E818" s="39"/>
    </row>
    <row r="819" spans="5:5" ht="13" x14ac:dyDescent="0.15">
      <c r="E819" s="39"/>
    </row>
    <row r="820" spans="5:5" ht="13" x14ac:dyDescent="0.15">
      <c r="E820" s="39"/>
    </row>
    <row r="821" spans="5:5" ht="13" x14ac:dyDescent="0.15">
      <c r="E821" s="39"/>
    </row>
    <row r="822" spans="5:5" ht="13" x14ac:dyDescent="0.15">
      <c r="E822" s="39"/>
    </row>
    <row r="823" spans="5:5" ht="13" x14ac:dyDescent="0.15">
      <c r="E823" s="39"/>
    </row>
    <row r="824" spans="5:5" ht="13" x14ac:dyDescent="0.15">
      <c r="E824" s="39"/>
    </row>
    <row r="825" spans="5:5" ht="13" x14ac:dyDescent="0.15">
      <c r="E825" s="39"/>
    </row>
    <row r="826" spans="5:5" ht="13" x14ac:dyDescent="0.15">
      <c r="E826" s="39"/>
    </row>
    <row r="827" spans="5:5" ht="13" x14ac:dyDescent="0.15">
      <c r="E827" s="39"/>
    </row>
    <row r="828" spans="5:5" ht="13" x14ac:dyDescent="0.15">
      <c r="E828" s="39"/>
    </row>
    <row r="829" spans="5:5" ht="13" x14ac:dyDescent="0.15">
      <c r="E829" s="39"/>
    </row>
    <row r="830" spans="5:5" ht="13" x14ac:dyDescent="0.15">
      <c r="E830" s="39"/>
    </row>
    <row r="831" spans="5:5" ht="13" x14ac:dyDescent="0.15">
      <c r="E831" s="39"/>
    </row>
    <row r="832" spans="5:5" ht="13" x14ac:dyDescent="0.15">
      <c r="E832" s="39"/>
    </row>
    <row r="833" spans="5:5" ht="13" x14ac:dyDescent="0.15">
      <c r="E833" s="39"/>
    </row>
    <row r="834" spans="5:5" ht="13" x14ac:dyDescent="0.15">
      <c r="E834" s="39"/>
    </row>
    <row r="835" spans="5:5" ht="13" x14ac:dyDescent="0.15">
      <c r="E835" s="39"/>
    </row>
    <row r="836" spans="5:5" ht="13" x14ac:dyDescent="0.15">
      <c r="E836" s="39"/>
    </row>
    <row r="837" spans="5:5" ht="13" x14ac:dyDescent="0.15">
      <c r="E837" s="39"/>
    </row>
    <row r="838" spans="5:5" ht="13" x14ac:dyDescent="0.15">
      <c r="E838" s="39"/>
    </row>
    <row r="839" spans="5:5" ht="13" x14ac:dyDescent="0.15">
      <c r="E839" s="39"/>
    </row>
    <row r="840" spans="5:5" ht="13" x14ac:dyDescent="0.15">
      <c r="E840" s="39"/>
    </row>
    <row r="841" spans="5:5" ht="13" x14ac:dyDescent="0.15">
      <c r="E841" s="39"/>
    </row>
    <row r="842" spans="5:5" ht="13" x14ac:dyDescent="0.15">
      <c r="E842" s="39"/>
    </row>
    <row r="843" spans="5:5" ht="13" x14ac:dyDescent="0.15">
      <c r="E843" s="39"/>
    </row>
    <row r="844" spans="5:5" ht="13" x14ac:dyDescent="0.15">
      <c r="E844" s="39"/>
    </row>
    <row r="845" spans="5:5" ht="13" x14ac:dyDescent="0.15">
      <c r="E845" s="39"/>
    </row>
    <row r="846" spans="5:5" ht="13" x14ac:dyDescent="0.15">
      <c r="E846" s="39"/>
    </row>
    <row r="847" spans="5:5" ht="13" x14ac:dyDescent="0.15">
      <c r="E847" s="39"/>
    </row>
    <row r="848" spans="5:5" ht="13" x14ac:dyDescent="0.15">
      <c r="E848" s="39"/>
    </row>
    <row r="849" spans="5:5" ht="13" x14ac:dyDescent="0.15">
      <c r="E849" s="39"/>
    </row>
    <row r="850" spans="5:5" ht="13" x14ac:dyDescent="0.15">
      <c r="E850" s="39"/>
    </row>
    <row r="851" spans="5:5" ht="13" x14ac:dyDescent="0.15">
      <c r="E851" s="39"/>
    </row>
    <row r="852" spans="5:5" ht="13" x14ac:dyDescent="0.15">
      <c r="E852" s="39"/>
    </row>
    <row r="853" spans="5:5" ht="13" x14ac:dyDescent="0.15">
      <c r="E853" s="39"/>
    </row>
    <row r="854" spans="5:5" ht="13" x14ac:dyDescent="0.15">
      <c r="E854" s="39"/>
    </row>
    <row r="855" spans="5:5" ht="13" x14ac:dyDescent="0.15">
      <c r="E855" s="39"/>
    </row>
    <row r="856" spans="5:5" ht="13" x14ac:dyDescent="0.15">
      <c r="E856" s="39"/>
    </row>
    <row r="857" spans="5:5" ht="13" x14ac:dyDescent="0.15">
      <c r="E857" s="39"/>
    </row>
    <row r="858" spans="5:5" ht="13" x14ac:dyDescent="0.15">
      <c r="E858" s="39"/>
    </row>
    <row r="859" spans="5:5" ht="13" x14ac:dyDescent="0.15">
      <c r="E859" s="39"/>
    </row>
    <row r="860" spans="5:5" ht="13" x14ac:dyDescent="0.15">
      <c r="E860" s="39"/>
    </row>
    <row r="861" spans="5:5" ht="13" x14ac:dyDescent="0.15">
      <c r="E861" s="39"/>
    </row>
    <row r="862" spans="5:5" ht="13" x14ac:dyDescent="0.15">
      <c r="E862" s="39"/>
    </row>
    <row r="863" spans="5:5" ht="13" x14ac:dyDescent="0.15">
      <c r="E863" s="39"/>
    </row>
    <row r="864" spans="5:5" ht="13" x14ac:dyDescent="0.15">
      <c r="E864" s="39"/>
    </row>
    <row r="865" spans="5:5" ht="13" x14ac:dyDescent="0.15">
      <c r="E865" s="39"/>
    </row>
    <row r="866" spans="5:5" ht="13" x14ac:dyDescent="0.15">
      <c r="E866" s="39"/>
    </row>
    <row r="867" spans="5:5" ht="13" x14ac:dyDescent="0.15">
      <c r="E867" s="39"/>
    </row>
    <row r="868" spans="5:5" ht="13" x14ac:dyDescent="0.15">
      <c r="E868" s="39"/>
    </row>
    <row r="869" spans="5:5" ht="13" x14ac:dyDescent="0.15">
      <c r="E869" s="39"/>
    </row>
    <row r="870" spans="5:5" ht="13" x14ac:dyDescent="0.15">
      <c r="E870" s="39"/>
    </row>
    <row r="871" spans="5:5" ht="13" x14ac:dyDescent="0.15">
      <c r="E871" s="39"/>
    </row>
    <row r="872" spans="5:5" ht="13" x14ac:dyDescent="0.15">
      <c r="E872" s="39"/>
    </row>
    <row r="873" spans="5:5" ht="13" x14ac:dyDescent="0.15">
      <c r="E873" s="39"/>
    </row>
    <row r="874" spans="5:5" ht="13" x14ac:dyDescent="0.15">
      <c r="E874" s="39"/>
    </row>
    <row r="875" spans="5:5" ht="13" x14ac:dyDescent="0.15">
      <c r="E875" s="39"/>
    </row>
    <row r="876" spans="5:5" ht="13" x14ac:dyDescent="0.15">
      <c r="E876" s="39"/>
    </row>
    <row r="877" spans="5:5" ht="13" x14ac:dyDescent="0.15">
      <c r="E877" s="39"/>
    </row>
    <row r="878" spans="5:5" ht="13" x14ac:dyDescent="0.15">
      <c r="E878" s="39"/>
    </row>
    <row r="879" spans="5:5" ht="13" x14ac:dyDescent="0.15">
      <c r="E879" s="39"/>
    </row>
    <row r="880" spans="5:5" ht="13" x14ac:dyDescent="0.15">
      <c r="E880" s="39"/>
    </row>
    <row r="881" spans="5:5" ht="13" x14ac:dyDescent="0.15">
      <c r="E881" s="39"/>
    </row>
    <row r="882" spans="5:5" ht="13" x14ac:dyDescent="0.15">
      <c r="E882" s="39"/>
    </row>
    <row r="883" spans="5:5" ht="13" x14ac:dyDescent="0.15">
      <c r="E883" s="39"/>
    </row>
    <row r="884" spans="5:5" ht="13" x14ac:dyDescent="0.15">
      <c r="E884" s="39"/>
    </row>
    <row r="885" spans="5:5" ht="13" x14ac:dyDescent="0.15">
      <c r="E885" s="39"/>
    </row>
    <row r="886" spans="5:5" ht="13" x14ac:dyDescent="0.15">
      <c r="E886" s="39"/>
    </row>
    <row r="887" spans="5:5" ht="13" x14ac:dyDescent="0.15">
      <c r="E887" s="39"/>
    </row>
    <row r="888" spans="5:5" ht="13" x14ac:dyDescent="0.15">
      <c r="E888" s="39"/>
    </row>
    <row r="889" spans="5:5" ht="13" x14ac:dyDescent="0.15">
      <c r="E889" s="39"/>
    </row>
    <row r="890" spans="5:5" ht="13" x14ac:dyDescent="0.15">
      <c r="E890" s="39"/>
    </row>
    <row r="891" spans="5:5" ht="13" x14ac:dyDescent="0.15">
      <c r="E891" s="39"/>
    </row>
    <row r="892" spans="5:5" ht="13" x14ac:dyDescent="0.15">
      <c r="E892" s="39"/>
    </row>
    <row r="893" spans="5:5" ht="13" x14ac:dyDescent="0.15">
      <c r="E893" s="39"/>
    </row>
    <row r="894" spans="5:5" ht="13" x14ac:dyDescent="0.15">
      <c r="E894" s="39"/>
    </row>
    <row r="895" spans="5:5" ht="13" x14ac:dyDescent="0.15">
      <c r="E895" s="39"/>
    </row>
    <row r="896" spans="5:5" ht="13" x14ac:dyDescent="0.15">
      <c r="E896" s="39"/>
    </row>
    <row r="897" spans="5:5" ht="13" x14ac:dyDescent="0.15">
      <c r="E897" s="39"/>
    </row>
    <row r="898" spans="5:5" ht="13" x14ac:dyDescent="0.15">
      <c r="E898" s="39"/>
    </row>
    <row r="899" spans="5:5" ht="13" x14ac:dyDescent="0.15">
      <c r="E899" s="39"/>
    </row>
    <row r="900" spans="5:5" ht="13" x14ac:dyDescent="0.15">
      <c r="E900" s="39"/>
    </row>
    <row r="901" spans="5:5" ht="13" x14ac:dyDescent="0.15">
      <c r="E901" s="39"/>
    </row>
    <row r="902" spans="5:5" ht="13" x14ac:dyDescent="0.15">
      <c r="E902" s="39"/>
    </row>
    <row r="903" spans="5:5" ht="13" x14ac:dyDescent="0.15">
      <c r="E903" s="39"/>
    </row>
    <row r="904" spans="5:5" ht="13" x14ac:dyDescent="0.15">
      <c r="E904" s="39"/>
    </row>
    <row r="905" spans="5:5" ht="13" x14ac:dyDescent="0.15">
      <c r="E905" s="39"/>
    </row>
    <row r="906" spans="5:5" ht="13" x14ac:dyDescent="0.15">
      <c r="E906" s="39"/>
    </row>
    <row r="907" spans="5:5" ht="13" x14ac:dyDescent="0.15">
      <c r="E907" s="39"/>
    </row>
    <row r="908" spans="5:5" ht="13" x14ac:dyDescent="0.15">
      <c r="E908" s="39"/>
    </row>
    <row r="909" spans="5:5" ht="13" x14ac:dyDescent="0.15">
      <c r="E909" s="39"/>
    </row>
    <row r="910" spans="5:5" ht="13" x14ac:dyDescent="0.15">
      <c r="E910" s="39"/>
    </row>
    <row r="911" spans="5:5" ht="13" x14ac:dyDescent="0.15">
      <c r="E911" s="39"/>
    </row>
    <row r="912" spans="5:5" ht="13" x14ac:dyDescent="0.15">
      <c r="E912" s="39"/>
    </row>
    <row r="913" spans="5:5" ht="13" x14ac:dyDescent="0.15">
      <c r="E913" s="39"/>
    </row>
    <row r="914" spans="5:5" ht="13" x14ac:dyDescent="0.15">
      <c r="E914" s="39"/>
    </row>
    <row r="915" spans="5:5" ht="13" x14ac:dyDescent="0.15">
      <c r="E915" s="39"/>
    </row>
    <row r="916" spans="5:5" ht="13" x14ac:dyDescent="0.15">
      <c r="E916" s="39"/>
    </row>
    <row r="917" spans="5:5" ht="13" x14ac:dyDescent="0.15">
      <c r="E917" s="39"/>
    </row>
    <row r="918" spans="5:5" ht="13" x14ac:dyDescent="0.15">
      <c r="E918" s="39"/>
    </row>
    <row r="919" spans="5:5" ht="13" x14ac:dyDescent="0.15">
      <c r="E919" s="39"/>
    </row>
    <row r="920" spans="5:5" ht="13" x14ac:dyDescent="0.15">
      <c r="E920" s="39"/>
    </row>
    <row r="921" spans="5:5" ht="13" x14ac:dyDescent="0.15">
      <c r="E921" s="39"/>
    </row>
    <row r="922" spans="5:5" ht="13" x14ac:dyDescent="0.15">
      <c r="E922" s="39"/>
    </row>
    <row r="923" spans="5:5" ht="13" x14ac:dyDescent="0.15">
      <c r="E923" s="39"/>
    </row>
    <row r="924" spans="5:5" ht="13" x14ac:dyDescent="0.15">
      <c r="E924" s="39"/>
    </row>
    <row r="925" spans="5:5" ht="13" x14ac:dyDescent="0.15">
      <c r="E925" s="39"/>
    </row>
    <row r="926" spans="5:5" ht="13" x14ac:dyDescent="0.15">
      <c r="E926" s="39"/>
    </row>
    <row r="927" spans="5:5" ht="13" x14ac:dyDescent="0.15">
      <c r="E927" s="39"/>
    </row>
    <row r="928" spans="5:5" ht="13" x14ac:dyDescent="0.15">
      <c r="E928" s="39"/>
    </row>
    <row r="929" spans="5:5" ht="13" x14ac:dyDescent="0.15">
      <c r="E929" s="39"/>
    </row>
    <row r="930" spans="5:5" ht="13" x14ac:dyDescent="0.15">
      <c r="E930" s="39"/>
    </row>
    <row r="931" spans="5:5" ht="13" x14ac:dyDescent="0.15">
      <c r="E931" s="39"/>
    </row>
    <row r="932" spans="5:5" ht="13" x14ac:dyDescent="0.15">
      <c r="E932" s="39"/>
    </row>
    <row r="933" spans="5:5" ht="13" x14ac:dyDescent="0.15">
      <c r="E933" s="39"/>
    </row>
    <row r="934" spans="5:5" ht="13" x14ac:dyDescent="0.15">
      <c r="E934" s="39"/>
    </row>
    <row r="935" spans="5:5" ht="13" x14ac:dyDescent="0.15">
      <c r="E935" s="39"/>
    </row>
    <row r="936" spans="5:5" ht="13" x14ac:dyDescent="0.15">
      <c r="E936" s="39"/>
    </row>
    <row r="937" spans="5:5" ht="13" x14ac:dyDescent="0.15">
      <c r="E937" s="39"/>
    </row>
    <row r="938" spans="5:5" ht="13" x14ac:dyDescent="0.15">
      <c r="E938" s="39"/>
    </row>
    <row r="939" spans="5:5" ht="13" x14ac:dyDescent="0.15">
      <c r="E939" s="39"/>
    </row>
    <row r="940" spans="5:5" ht="13" x14ac:dyDescent="0.15">
      <c r="E940" s="39"/>
    </row>
    <row r="941" spans="5:5" ht="13" x14ac:dyDescent="0.15">
      <c r="E941" s="39"/>
    </row>
    <row r="942" spans="5:5" ht="13" x14ac:dyDescent="0.15">
      <c r="E942" s="39"/>
    </row>
    <row r="943" spans="5:5" ht="13" x14ac:dyDescent="0.15">
      <c r="E943" s="39"/>
    </row>
    <row r="944" spans="5:5" ht="13" x14ac:dyDescent="0.15">
      <c r="E944" s="39"/>
    </row>
    <row r="945" spans="5:5" ht="13" x14ac:dyDescent="0.15">
      <c r="E945" s="39"/>
    </row>
    <row r="946" spans="5:5" ht="13" x14ac:dyDescent="0.15">
      <c r="E946" s="39"/>
    </row>
    <row r="947" spans="5:5" ht="13" x14ac:dyDescent="0.15">
      <c r="E947" s="39"/>
    </row>
    <row r="948" spans="5:5" ht="13" x14ac:dyDescent="0.15">
      <c r="E948" s="39"/>
    </row>
    <row r="949" spans="5:5" ht="13" x14ac:dyDescent="0.15">
      <c r="E949" s="39"/>
    </row>
    <row r="950" spans="5:5" ht="13" x14ac:dyDescent="0.15">
      <c r="E950" s="39"/>
    </row>
    <row r="951" spans="5:5" ht="13" x14ac:dyDescent="0.15">
      <c r="E951" s="39"/>
    </row>
    <row r="952" spans="5:5" ht="13" x14ac:dyDescent="0.15">
      <c r="E952" s="39"/>
    </row>
    <row r="953" spans="5:5" ht="13" x14ac:dyDescent="0.15">
      <c r="E953" s="39"/>
    </row>
    <row r="954" spans="5:5" ht="13" x14ac:dyDescent="0.15">
      <c r="E954" s="39"/>
    </row>
    <row r="955" spans="5:5" ht="13" x14ac:dyDescent="0.15">
      <c r="E955" s="39"/>
    </row>
    <row r="956" spans="5:5" ht="13" x14ac:dyDescent="0.15">
      <c r="E956" s="39"/>
    </row>
    <row r="957" spans="5:5" ht="13" x14ac:dyDescent="0.15">
      <c r="E957" s="39"/>
    </row>
    <row r="958" spans="5:5" ht="13" x14ac:dyDescent="0.15">
      <c r="E958" s="39"/>
    </row>
    <row r="959" spans="5:5" ht="13" x14ac:dyDescent="0.15">
      <c r="E959" s="39"/>
    </row>
    <row r="960" spans="5:5" ht="13" x14ac:dyDescent="0.15">
      <c r="E960" s="39"/>
    </row>
    <row r="961" spans="5:5" ht="13" x14ac:dyDescent="0.15">
      <c r="E961" s="39"/>
    </row>
    <row r="962" spans="5:5" ht="13" x14ac:dyDescent="0.15">
      <c r="E962" s="39"/>
    </row>
    <row r="963" spans="5:5" ht="13" x14ac:dyDescent="0.15">
      <c r="E963" s="39"/>
    </row>
    <row r="964" spans="5:5" ht="13" x14ac:dyDescent="0.15">
      <c r="E964" s="39"/>
    </row>
    <row r="965" spans="5:5" ht="13" x14ac:dyDescent="0.15">
      <c r="E965" s="39"/>
    </row>
    <row r="966" spans="5:5" ht="13" x14ac:dyDescent="0.15">
      <c r="E966" s="39"/>
    </row>
    <row r="967" spans="5:5" ht="13" x14ac:dyDescent="0.15">
      <c r="E967" s="39"/>
    </row>
    <row r="968" spans="5:5" ht="13" x14ac:dyDescent="0.15">
      <c r="E968" s="39"/>
    </row>
    <row r="969" spans="5:5" ht="13" x14ac:dyDescent="0.15">
      <c r="E969" s="39"/>
    </row>
    <row r="970" spans="5:5" ht="13" x14ac:dyDescent="0.15">
      <c r="E970" s="39"/>
    </row>
    <row r="971" spans="5:5" ht="13" x14ac:dyDescent="0.15">
      <c r="E971" s="39"/>
    </row>
    <row r="972" spans="5:5" ht="13" x14ac:dyDescent="0.15">
      <c r="E972" s="39"/>
    </row>
    <row r="973" spans="5:5" ht="13" x14ac:dyDescent="0.15">
      <c r="E973" s="39"/>
    </row>
    <row r="974" spans="5:5" ht="13" x14ac:dyDescent="0.15">
      <c r="E974" s="39"/>
    </row>
    <row r="975" spans="5:5" ht="13" x14ac:dyDescent="0.15">
      <c r="E975" s="39"/>
    </row>
    <row r="976" spans="5:5" ht="13" x14ac:dyDescent="0.15">
      <c r="E976" s="39"/>
    </row>
    <row r="977" spans="5:5" ht="13" x14ac:dyDescent="0.15">
      <c r="E977" s="39"/>
    </row>
    <row r="978" spans="5:5" ht="13" x14ac:dyDescent="0.15">
      <c r="E978" s="39"/>
    </row>
    <row r="979" spans="5:5" ht="13" x14ac:dyDescent="0.15">
      <c r="E979" s="39"/>
    </row>
    <row r="980" spans="5:5" ht="13" x14ac:dyDescent="0.15">
      <c r="E980" s="39"/>
    </row>
    <row r="981" spans="5:5" ht="13" x14ac:dyDescent="0.15">
      <c r="E981" s="39"/>
    </row>
    <row r="982" spans="5:5" ht="13" x14ac:dyDescent="0.15">
      <c r="E982" s="39"/>
    </row>
    <row r="983" spans="5:5" ht="13" x14ac:dyDescent="0.15">
      <c r="E983" s="39"/>
    </row>
    <row r="984" spans="5:5" ht="13" x14ac:dyDescent="0.15">
      <c r="E984" s="39"/>
    </row>
    <row r="985" spans="5:5" ht="13" x14ac:dyDescent="0.15">
      <c r="E985" s="39"/>
    </row>
    <row r="986" spans="5:5" ht="13" x14ac:dyDescent="0.15">
      <c r="E986" s="39"/>
    </row>
    <row r="987" spans="5:5" ht="13" x14ac:dyDescent="0.15">
      <c r="E987" s="39"/>
    </row>
    <row r="988" spans="5:5" ht="13" x14ac:dyDescent="0.15">
      <c r="E988" s="39"/>
    </row>
    <row r="989" spans="5:5" ht="13" x14ac:dyDescent="0.15">
      <c r="E989" s="39"/>
    </row>
    <row r="990" spans="5:5" ht="13" x14ac:dyDescent="0.15">
      <c r="E990" s="39"/>
    </row>
    <row r="991" spans="5:5" ht="13" x14ac:dyDescent="0.15">
      <c r="E991" s="39"/>
    </row>
    <row r="992" spans="5:5" ht="13" x14ac:dyDescent="0.15">
      <c r="E992" s="39"/>
    </row>
    <row r="993" spans="5:5" ht="13" x14ac:dyDescent="0.15">
      <c r="E993" s="39"/>
    </row>
    <row r="994" spans="5:5" ht="13" x14ac:dyDescent="0.15">
      <c r="E994" s="39"/>
    </row>
    <row r="995" spans="5:5" ht="13" x14ac:dyDescent="0.15">
      <c r="E995" s="39"/>
    </row>
    <row r="996" spans="5:5" ht="13" x14ac:dyDescent="0.15">
      <c r="E996" s="39"/>
    </row>
    <row r="997" spans="5:5" ht="13" x14ac:dyDescent="0.15">
      <c r="E997" s="39"/>
    </row>
    <row r="998" spans="5:5" ht="13" x14ac:dyDescent="0.15">
      <c r="E998" s="39"/>
    </row>
    <row r="999" spans="5:5" ht="13" x14ac:dyDescent="0.15">
      <c r="E999" s="39"/>
    </row>
    <row r="1000" spans="5:5" ht="13" x14ac:dyDescent="0.15">
      <c r="E1000" s="3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P4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sheetData>
    <row r="1" spans="1:16" ht="15.75" customHeight="1" x14ac:dyDescent="0.15">
      <c r="A1" s="23" t="s">
        <v>0</v>
      </c>
      <c r="B1" s="23" t="s">
        <v>61</v>
      </c>
      <c r="C1" s="24" t="s">
        <v>62</v>
      </c>
      <c r="D1" s="25" t="s">
        <v>63</v>
      </c>
      <c r="E1" s="23" t="s">
        <v>64</v>
      </c>
      <c r="F1" s="23" t="s">
        <v>65</v>
      </c>
      <c r="G1" s="23" t="s">
        <v>66</v>
      </c>
      <c r="H1" s="23" t="s">
        <v>67</v>
      </c>
      <c r="I1" s="23" t="s">
        <v>68</v>
      </c>
      <c r="J1" s="23" t="s">
        <v>69</v>
      </c>
      <c r="K1" s="23" t="s">
        <v>70</v>
      </c>
      <c r="L1" s="23" t="s">
        <v>71</v>
      </c>
      <c r="M1" s="23" t="s">
        <v>72</v>
      </c>
      <c r="N1" s="23" t="s">
        <v>73</v>
      </c>
      <c r="O1" s="23" t="s">
        <v>74</v>
      </c>
      <c r="P1" s="8" t="s">
        <v>75</v>
      </c>
    </row>
    <row r="2" spans="1:16" ht="15.75" customHeight="1" x14ac:dyDescent="0.15">
      <c r="A2" s="8" t="s">
        <v>206</v>
      </c>
      <c r="B2" s="8" t="s">
        <v>124</v>
      </c>
      <c r="C2" s="9">
        <v>44403.461805555555</v>
      </c>
      <c r="D2" s="9">
        <v>44403.461805555555</v>
      </c>
      <c r="E2" s="8" t="s">
        <v>78</v>
      </c>
      <c r="F2" s="8">
        <v>6070.6480000000001</v>
      </c>
      <c r="G2" s="8">
        <v>6726.0020000000004</v>
      </c>
      <c r="H2" s="8">
        <v>6829.4780000000001</v>
      </c>
      <c r="I2" s="8">
        <v>6898.4629999999997</v>
      </c>
      <c r="J2" s="8">
        <v>5898.1859999999997</v>
      </c>
      <c r="K2" s="8">
        <v>6519.0479999999998</v>
      </c>
      <c r="L2" s="8">
        <v>6553.54</v>
      </c>
      <c r="M2" s="8">
        <v>7381.3559999999998</v>
      </c>
      <c r="N2" s="8">
        <v>5139.3549999999996</v>
      </c>
      <c r="O2" s="8">
        <v>6450.0630000000001</v>
      </c>
      <c r="P2" s="13">
        <f t="shared" ref="P2:P42" si="0">AVERAGE(F2:O2)</f>
        <v>6446.6139000000003</v>
      </c>
    </row>
    <row r="3" spans="1:16" ht="15.75" customHeight="1" x14ac:dyDescent="0.15">
      <c r="A3" s="8" t="s">
        <v>206</v>
      </c>
      <c r="B3" s="8" t="s">
        <v>220</v>
      </c>
      <c r="C3" s="9">
        <v>44376.429166666669</v>
      </c>
      <c r="D3" s="9">
        <v>44376.429166666669</v>
      </c>
      <c r="E3" s="8" t="s">
        <v>78</v>
      </c>
      <c r="F3" s="8">
        <v>6696.6</v>
      </c>
      <c r="G3" s="8">
        <v>6637.46</v>
      </c>
      <c r="H3" s="8">
        <v>6503.2979999999998</v>
      </c>
      <c r="I3" s="8">
        <v>5367.5749999999998</v>
      </c>
      <c r="J3" s="8">
        <v>6070.6940000000004</v>
      </c>
      <c r="K3" s="8">
        <v>6872.9279999999999</v>
      </c>
      <c r="L3" s="8">
        <v>6981.3519999999999</v>
      </c>
      <c r="M3" s="8">
        <v>6657.1729999999998</v>
      </c>
      <c r="N3" s="8">
        <v>6185.1419999999998</v>
      </c>
      <c r="O3" s="8">
        <v>7426.5510000000004</v>
      </c>
      <c r="P3" s="13">
        <f t="shared" si="0"/>
        <v>6539.8773000000001</v>
      </c>
    </row>
    <row r="4" spans="1:16" ht="15.75" customHeight="1" x14ac:dyDescent="0.15">
      <c r="A4" s="8" t="s">
        <v>206</v>
      </c>
      <c r="B4" s="8" t="s">
        <v>224</v>
      </c>
      <c r="C4" s="9">
        <v>44410.435416666667</v>
      </c>
      <c r="D4" s="9">
        <v>44410.435416666667</v>
      </c>
      <c r="E4" s="8" t="s">
        <v>79</v>
      </c>
      <c r="F4" s="8">
        <v>6635.817</v>
      </c>
      <c r="G4" s="8">
        <v>6500.0119999999997</v>
      </c>
      <c r="H4" s="8">
        <v>7256.7950000000001</v>
      </c>
      <c r="I4" s="8">
        <v>6204.8559999999998</v>
      </c>
      <c r="J4" s="8">
        <v>6241.5450000000001</v>
      </c>
      <c r="K4" s="8">
        <v>6294.1139999999996</v>
      </c>
      <c r="L4" s="8">
        <v>6461.1319999999996</v>
      </c>
      <c r="M4" s="8">
        <v>6822.5479999999998</v>
      </c>
      <c r="N4" s="8">
        <v>6887.165</v>
      </c>
      <c r="O4" s="8">
        <v>6846.0950000000003</v>
      </c>
      <c r="P4" s="13">
        <f t="shared" si="0"/>
        <v>6615.0078999999996</v>
      </c>
    </row>
    <row r="5" spans="1:16" ht="15.75" customHeight="1" x14ac:dyDescent="0.15">
      <c r="A5" s="8" t="s">
        <v>206</v>
      </c>
      <c r="B5" s="8" t="s">
        <v>133</v>
      </c>
      <c r="C5" s="9">
        <v>44406.454861111109</v>
      </c>
      <c r="D5" s="9">
        <v>44406.454861111109</v>
      </c>
      <c r="E5" s="8" t="s">
        <v>80</v>
      </c>
      <c r="F5" s="8">
        <v>6914.5450000000001</v>
      </c>
      <c r="G5" s="8">
        <v>7163.7030000000004</v>
      </c>
      <c r="H5" s="8">
        <v>6153.9290000000001</v>
      </c>
      <c r="I5" s="8">
        <v>6049.8850000000002</v>
      </c>
      <c r="J5" s="8">
        <v>6652.7920000000004</v>
      </c>
      <c r="K5" s="8">
        <v>4627.22</v>
      </c>
      <c r="L5" s="8">
        <v>8373.3520000000008</v>
      </c>
      <c r="M5" s="8">
        <v>8239.7369999999992</v>
      </c>
      <c r="N5" s="8">
        <v>5728.991</v>
      </c>
      <c r="O5" s="8">
        <v>6869.6419999999998</v>
      </c>
      <c r="P5" s="13">
        <f t="shared" si="0"/>
        <v>6677.3796000000002</v>
      </c>
    </row>
    <row r="6" spans="1:16" ht="15.75" customHeight="1" x14ac:dyDescent="0.15">
      <c r="A6" s="8" t="s">
        <v>206</v>
      </c>
      <c r="B6" s="8" t="s">
        <v>180</v>
      </c>
      <c r="C6" s="9">
        <v>44351.467361111114</v>
      </c>
      <c r="D6" s="9">
        <v>44351.467361111114</v>
      </c>
      <c r="E6" s="8" t="s">
        <v>88</v>
      </c>
      <c r="F6" s="8">
        <v>7135.9129999999996</v>
      </c>
      <c r="G6" s="8">
        <v>6834.7330000000002</v>
      </c>
      <c r="H6" s="8">
        <v>6013.3329999999996</v>
      </c>
      <c r="I6" s="8">
        <v>7714.3149999999996</v>
      </c>
      <c r="J6" s="8">
        <v>5869.5879999999997</v>
      </c>
      <c r="K6" s="8">
        <v>6862.1130000000003</v>
      </c>
      <c r="L6" s="8">
        <v>6821.0429999999997</v>
      </c>
      <c r="M6" s="8">
        <v>6868.9579999999996</v>
      </c>
      <c r="N6" s="8">
        <v>6119.43</v>
      </c>
      <c r="O6" s="8">
        <v>6954.52</v>
      </c>
      <c r="P6" s="13">
        <f t="shared" si="0"/>
        <v>6719.3945999999996</v>
      </c>
    </row>
    <row r="7" spans="1:16" ht="15.75" customHeight="1" x14ac:dyDescent="0.15">
      <c r="A7" s="8" t="s">
        <v>206</v>
      </c>
      <c r="B7" s="8" t="s">
        <v>183</v>
      </c>
      <c r="C7" s="9">
        <v>44354.430555555555</v>
      </c>
      <c r="D7" s="9">
        <v>44354.430555555555</v>
      </c>
      <c r="E7" s="8" t="s">
        <v>78</v>
      </c>
      <c r="F7" s="8">
        <v>6931.5209999999997</v>
      </c>
      <c r="G7" s="8">
        <v>5822.6310000000003</v>
      </c>
      <c r="H7" s="8">
        <v>7561.808</v>
      </c>
      <c r="I7" s="8">
        <v>8599.51</v>
      </c>
      <c r="J7" s="8">
        <v>8039.8630000000003</v>
      </c>
      <c r="K7" s="8">
        <v>6633.0789999999997</v>
      </c>
      <c r="L7" s="8">
        <v>7128.6570000000002</v>
      </c>
      <c r="M7" s="8">
        <v>5607.424</v>
      </c>
      <c r="N7" s="8">
        <v>5307.8869999999997</v>
      </c>
      <c r="O7" s="8">
        <v>6303.424</v>
      </c>
      <c r="P7" s="13">
        <f t="shared" si="0"/>
        <v>6793.5804000000007</v>
      </c>
    </row>
    <row r="8" spans="1:16" ht="15.75" customHeight="1" x14ac:dyDescent="0.15">
      <c r="A8" s="8" t="s">
        <v>206</v>
      </c>
      <c r="B8" s="8" t="s">
        <v>130</v>
      </c>
      <c r="C8" s="9">
        <v>44405.416666666664</v>
      </c>
      <c r="D8" s="9">
        <v>44405.416666666664</v>
      </c>
      <c r="E8" s="8" t="s">
        <v>81</v>
      </c>
      <c r="F8" s="8">
        <v>7346.8630000000003</v>
      </c>
      <c r="G8" s="8">
        <v>6932.9549999999999</v>
      </c>
      <c r="H8" s="8">
        <v>5760.2169999999996</v>
      </c>
      <c r="I8" s="8">
        <v>6001.6629999999996</v>
      </c>
      <c r="J8" s="8">
        <v>7933.2330000000002</v>
      </c>
      <c r="K8" s="8">
        <v>5035.8779999999997</v>
      </c>
      <c r="L8" s="8">
        <v>7691.7860000000001</v>
      </c>
      <c r="M8" s="8">
        <v>7657.2939999999999</v>
      </c>
      <c r="N8" s="8">
        <v>5829.201</v>
      </c>
      <c r="O8" s="8">
        <v>7864.2479999999996</v>
      </c>
      <c r="P8" s="13">
        <f t="shared" si="0"/>
        <v>6805.3337999999985</v>
      </c>
    </row>
    <row r="9" spans="1:16" ht="15.75" customHeight="1" x14ac:dyDescent="0.15">
      <c r="A9" s="8" t="s">
        <v>206</v>
      </c>
      <c r="B9" s="8" t="s">
        <v>54</v>
      </c>
      <c r="C9" s="9">
        <v>44390.441666666666</v>
      </c>
      <c r="D9" s="9">
        <v>44390.441666666666</v>
      </c>
      <c r="E9" s="8" t="s">
        <v>78</v>
      </c>
      <c r="F9" s="8">
        <v>6494.5360000000001</v>
      </c>
      <c r="G9" s="8">
        <v>5613.4480000000003</v>
      </c>
      <c r="H9" s="8">
        <v>6533.9629999999997</v>
      </c>
      <c r="I9" s="8">
        <v>6382.826</v>
      </c>
      <c r="J9" s="8">
        <v>7506.5010000000002</v>
      </c>
      <c r="K9" s="8">
        <v>7455.0259999999998</v>
      </c>
      <c r="L9" s="8">
        <v>7271.58</v>
      </c>
      <c r="M9" s="8">
        <v>7281.9849999999997</v>
      </c>
      <c r="N9" s="8">
        <v>6567.3670000000002</v>
      </c>
      <c r="O9" s="8">
        <v>7386.576</v>
      </c>
      <c r="P9" s="13">
        <f t="shared" si="0"/>
        <v>6849.3808000000008</v>
      </c>
    </row>
    <row r="10" spans="1:16" ht="15.75" customHeight="1" x14ac:dyDescent="0.15">
      <c r="A10" s="8" t="s">
        <v>206</v>
      </c>
      <c r="B10" s="8" t="s">
        <v>27</v>
      </c>
      <c r="C10" s="9">
        <v>44389.425694444442</v>
      </c>
      <c r="D10" s="9">
        <v>44389.425694444442</v>
      </c>
      <c r="E10" s="8" t="s">
        <v>79</v>
      </c>
      <c r="F10" s="8">
        <v>6517.4560000000001</v>
      </c>
      <c r="G10" s="8">
        <v>6767.4589999999998</v>
      </c>
      <c r="H10" s="8">
        <v>6743.3950000000004</v>
      </c>
      <c r="I10" s="8">
        <v>7462.6540000000005</v>
      </c>
      <c r="J10" s="8">
        <v>7266.1279999999997</v>
      </c>
      <c r="K10" s="8">
        <v>7601.6930000000002</v>
      </c>
      <c r="L10" s="8">
        <v>5569.5839999999998</v>
      </c>
      <c r="M10" s="8">
        <v>7155.1639999999998</v>
      </c>
      <c r="N10" s="8">
        <v>7192.598</v>
      </c>
      <c r="O10" s="8">
        <v>6576.28</v>
      </c>
      <c r="P10" s="13">
        <f t="shared" si="0"/>
        <v>6885.2410999999993</v>
      </c>
    </row>
    <row r="11" spans="1:16" ht="15.75" customHeight="1" x14ac:dyDescent="0.15">
      <c r="A11" s="8" t="s">
        <v>206</v>
      </c>
      <c r="B11" s="8" t="s">
        <v>20</v>
      </c>
      <c r="C11" s="9">
        <v>44403.451388888891</v>
      </c>
      <c r="D11" s="9">
        <v>44403.451388888891</v>
      </c>
      <c r="E11" s="8" t="s">
        <v>79</v>
      </c>
      <c r="F11" s="8">
        <v>6081.6459999999997</v>
      </c>
      <c r="G11" s="8">
        <v>6909.0690000000004</v>
      </c>
      <c r="H11" s="8">
        <v>6539.9870000000001</v>
      </c>
      <c r="I11" s="8">
        <v>7477.4780000000001</v>
      </c>
      <c r="J11" s="8">
        <v>8243.57</v>
      </c>
      <c r="K11" s="8">
        <v>7134.1329999999998</v>
      </c>
      <c r="L11" s="8">
        <v>5579.4960000000001</v>
      </c>
      <c r="M11" s="8">
        <v>7137.4179999999997</v>
      </c>
      <c r="P11" s="13">
        <f t="shared" si="0"/>
        <v>6887.8496249999998</v>
      </c>
    </row>
    <row r="12" spans="1:16" ht="15.75" customHeight="1" x14ac:dyDescent="0.15">
      <c r="A12" s="8" t="s">
        <v>206</v>
      </c>
      <c r="B12" s="8" t="s">
        <v>214</v>
      </c>
      <c r="C12" s="9">
        <v>44369.42291666667</v>
      </c>
      <c r="D12" s="9">
        <v>44369.42291666667</v>
      </c>
      <c r="E12" s="8" t="s">
        <v>78</v>
      </c>
      <c r="F12" s="8">
        <v>6160.5</v>
      </c>
      <c r="G12" s="8">
        <v>6311.09</v>
      </c>
      <c r="H12" s="8">
        <v>6571.2</v>
      </c>
      <c r="I12" s="8">
        <v>6653.34</v>
      </c>
      <c r="J12" s="8">
        <v>7981.27</v>
      </c>
      <c r="K12" s="8">
        <v>7324.15</v>
      </c>
      <c r="L12" s="8">
        <v>7283.08</v>
      </c>
      <c r="M12" s="8">
        <v>6790.24</v>
      </c>
      <c r="N12" s="8">
        <v>6667.03</v>
      </c>
      <c r="O12" s="8">
        <v>7337.84</v>
      </c>
      <c r="P12" s="13">
        <f t="shared" si="0"/>
        <v>6907.9740000000002</v>
      </c>
    </row>
    <row r="13" spans="1:16" ht="15.75" customHeight="1" x14ac:dyDescent="0.15">
      <c r="A13" s="8" t="s">
        <v>206</v>
      </c>
      <c r="B13" s="8" t="s">
        <v>211</v>
      </c>
      <c r="C13" s="9">
        <v>44365.458333333336</v>
      </c>
      <c r="D13" s="9">
        <v>44365.458333333336</v>
      </c>
      <c r="E13" s="8" t="s">
        <v>76</v>
      </c>
      <c r="F13" s="8">
        <v>7819.18</v>
      </c>
      <c r="G13" s="8">
        <v>8139.5259999999998</v>
      </c>
      <c r="H13" s="8">
        <v>8148.8360000000002</v>
      </c>
      <c r="I13" s="8">
        <v>8017.9589999999998</v>
      </c>
      <c r="J13" s="8">
        <v>6650.6019999999999</v>
      </c>
      <c r="K13" s="8">
        <v>5746.5140000000001</v>
      </c>
      <c r="L13" s="8">
        <v>6798.4539999999997</v>
      </c>
      <c r="M13" s="8">
        <v>6245.3779999999997</v>
      </c>
      <c r="N13" s="8">
        <v>5371.9560000000001</v>
      </c>
      <c r="O13" s="8">
        <v>6216.9030000000002</v>
      </c>
      <c r="P13" s="13">
        <f t="shared" si="0"/>
        <v>6915.5308000000005</v>
      </c>
    </row>
    <row r="14" spans="1:16" ht="15.75" customHeight="1" x14ac:dyDescent="0.15">
      <c r="A14" s="8" t="s">
        <v>206</v>
      </c>
      <c r="B14" s="8" t="s">
        <v>57</v>
      </c>
      <c r="C14" s="9">
        <v>44390.427083333336</v>
      </c>
      <c r="D14" s="9">
        <v>44390.427083333336</v>
      </c>
      <c r="E14" s="8" t="s">
        <v>78</v>
      </c>
      <c r="F14" s="8">
        <v>6208.6170000000002</v>
      </c>
      <c r="G14" s="8">
        <v>6794.9859999999999</v>
      </c>
      <c r="H14" s="8">
        <v>6243.1090000000004</v>
      </c>
      <c r="I14" s="8">
        <v>7553.817</v>
      </c>
      <c r="J14" s="8">
        <v>7036.4319999999998</v>
      </c>
      <c r="K14" s="8">
        <v>6622.5249999999996</v>
      </c>
      <c r="L14" s="8">
        <v>8174.6790000000001</v>
      </c>
      <c r="M14" s="8">
        <v>7105.4170000000004</v>
      </c>
      <c r="N14" s="8">
        <v>6553.54</v>
      </c>
      <c r="O14" s="8">
        <v>7450.34</v>
      </c>
      <c r="P14" s="13">
        <f t="shared" si="0"/>
        <v>6974.3462</v>
      </c>
    </row>
    <row r="15" spans="1:16" ht="15.75" customHeight="1" x14ac:dyDescent="0.15">
      <c r="A15" s="8" t="s">
        <v>206</v>
      </c>
      <c r="B15" s="8" t="s">
        <v>45</v>
      </c>
      <c r="C15" s="9">
        <v>44399.583333333336</v>
      </c>
      <c r="D15" s="9">
        <v>44399.583333333336</v>
      </c>
      <c r="E15" s="8" t="s">
        <v>81</v>
      </c>
      <c r="F15" s="8">
        <v>7593.5690000000004</v>
      </c>
      <c r="G15" s="8">
        <v>7472.55</v>
      </c>
      <c r="H15" s="8">
        <v>7043.7790000000005</v>
      </c>
      <c r="I15" s="8">
        <v>7474.192</v>
      </c>
      <c r="J15" s="8">
        <v>7969.223</v>
      </c>
      <c r="K15" s="8">
        <v>7237.6289999999999</v>
      </c>
      <c r="L15" s="8">
        <v>5031.8959999999997</v>
      </c>
      <c r="M15" s="8">
        <v>7607.259</v>
      </c>
      <c r="N15" s="8">
        <v>4916.8999999999996</v>
      </c>
      <c r="O15" s="8">
        <v>7421.0749999999998</v>
      </c>
      <c r="P15" s="13">
        <f t="shared" si="0"/>
        <v>6976.8072000000002</v>
      </c>
    </row>
    <row r="16" spans="1:16" ht="15.75" customHeight="1" x14ac:dyDescent="0.15">
      <c r="A16" s="8" t="s">
        <v>206</v>
      </c>
      <c r="B16" s="8" t="s">
        <v>15</v>
      </c>
      <c r="C16" s="9">
        <v>44397.408333333333</v>
      </c>
      <c r="D16" s="9">
        <v>44397.408333333333</v>
      </c>
      <c r="E16" s="8" t="s">
        <v>83</v>
      </c>
      <c r="F16" s="8">
        <v>7658.7340000000004</v>
      </c>
      <c r="G16" s="8">
        <v>5678.6120000000001</v>
      </c>
      <c r="H16" s="8">
        <v>6986.8280000000004</v>
      </c>
      <c r="I16" s="8">
        <v>6609.5320000000002</v>
      </c>
      <c r="J16" s="8">
        <v>7676.8040000000001</v>
      </c>
      <c r="K16" s="8">
        <v>7490.0730000000003</v>
      </c>
      <c r="L16" s="8">
        <v>6579.4139999999998</v>
      </c>
      <c r="M16" s="8">
        <v>7124.8239999999996</v>
      </c>
      <c r="N16" s="8">
        <v>6323.1369999999997</v>
      </c>
      <c r="O16" s="8">
        <v>7689.3990000000003</v>
      </c>
      <c r="P16" s="13">
        <f t="shared" si="0"/>
        <v>6981.7357000000002</v>
      </c>
    </row>
    <row r="17" spans="1:16" ht="15.75" customHeight="1" x14ac:dyDescent="0.15">
      <c r="A17" s="8" t="s">
        <v>206</v>
      </c>
      <c r="B17" s="8" t="s">
        <v>139</v>
      </c>
      <c r="C17" s="9">
        <v>44417.409722222219</v>
      </c>
      <c r="D17" s="9">
        <v>44417.409722222219</v>
      </c>
      <c r="E17" s="8" t="s">
        <v>88</v>
      </c>
      <c r="F17" s="8">
        <v>7620.402</v>
      </c>
      <c r="G17" s="8">
        <v>6330.2560000000003</v>
      </c>
      <c r="H17" s="8">
        <v>6592.009</v>
      </c>
      <c r="I17" s="8">
        <v>5755.8239999999996</v>
      </c>
      <c r="J17" s="8">
        <v>6087.6689999999999</v>
      </c>
      <c r="K17" s="8">
        <v>6501.6549999999997</v>
      </c>
      <c r="L17" s="8">
        <v>7378.3620000000001</v>
      </c>
      <c r="M17" s="8">
        <v>5313.3630000000003</v>
      </c>
      <c r="N17" s="8">
        <v>8940.1180000000004</v>
      </c>
      <c r="O17" s="8">
        <v>9347.5319999999992</v>
      </c>
      <c r="P17" s="13">
        <f t="shared" si="0"/>
        <v>6986.7190000000001</v>
      </c>
    </row>
    <row r="18" spans="1:16" ht="15.75" customHeight="1" x14ac:dyDescent="0.15">
      <c r="A18" s="8" t="s">
        <v>206</v>
      </c>
      <c r="B18" s="8" t="s">
        <v>185</v>
      </c>
      <c r="C18" s="9">
        <v>44361.432638888888</v>
      </c>
      <c r="D18" s="9">
        <v>44361.432638888888</v>
      </c>
      <c r="E18" s="8" t="s">
        <v>78</v>
      </c>
      <c r="F18" s="8">
        <v>7484.8320000000003</v>
      </c>
      <c r="G18" s="8">
        <v>7346.8630000000003</v>
      </c>
      <c r="H18" s="8">
        <v>7726.2790000000005</v>
      </c>
      <c r="I18" s="8">
        <v>6898.4629999999997</v>
      </c>
      <c r="J18" s="8">
        <v>7105.4170000000004</v>
      </c>
      <c r="K18" s="8">
        <v>6863.9709999999995</v>
      </c>
      <c r="L18" s="8">
        <v>7346.8630000000003</v>
      </c>
      <c r="M18" s="8">
        <v>6794.9859999999999</v>
      </c>
      <c r="N18" s="8">
        <v>7346.8630000000003</v>
      </c>
      <c r="O18" s="8">
        <v>6036.1549999999997</v>
      </c>
      <c r="P18" s="13">
        <f t="shared" si="0"/>
        <v>7095.0691999999999</v>
      </c>
    </row>
    <row r="19" spans="1:16" ht="15.75" customHeight="1" x14ac:dyDescent="0.15">
      <c r="A19" s="8" t="s">
        <v>206</v>
      </c>
      <c r="B19" s="8" t="s">
        <v>54</v>
      </c>
      <c r="C19" s="9">
        <v>44377.576388888891</v>
      </c>
      <c r="D19" s="9">
        <v>44377.576388888891</v>
      </c>
      <c r="E19" s="8" t="s">
        <v>83</v>
      </c>
      <c r="F19" s="8">
        <v>7001.94</v>
      </c>
      <c r="G19" s="8">
        <v>8692.0630000000001</v>
      </c>
      <c r="H19" s="8">
        <v>7726.2790000000005</v>
      </c>
      <c r="I19" s="8">
        <v>7829.7560000000003</v>
      </c>
      <c r="J19" s="8">
        <v>7105.4170000000004</v>
      </c>
      <c r="K19" s="8">
        <v>6277.6009999999997</v>
      </c>
      <c r="L19" s="8">
        <v>5967.1710000000003</v>
      </c>
      <c r="M19" s="8">
        <v>7519.3249999999998</v>
      </c>
      <c r="N19" s="8">
        <v>6967.4480000000003</v>
      </c>
      <c r="O19" s="8">
        <v>6519.0479999999998</v>
      </c>
      <c r="P19" s="13">
        <f t="shared" si="0"/>
        <v>7160.6047999999992</v>
      </c>
    </row>
    <row r="20" spans="1:16" ht="15.75" customHeight="1" x14ac:dyDescent="0.15">
      <c r="A20" s="8" t="s">
        <v>206</v>
      </c>
      <c r="B20" s="8" t="s">
        <v>44</v>
      </c>
      <c r="C20" s="9">
        <v>44399.559027777781</v>
      </c>
      <c r="D20" s="9">
        <v>44399.559027777781</v>
      </c>
      <c r="E20" s="8" t="s">
        <v>82</v>
      </c>
      <c r="F20" s="8">
        <v>7148.37</v>
      </c>
      <c r="G20" s="8">
        <v>8244.6659999999993</v>
      </c>
      <c r="H20" s="8">
        <v>6082.741</v>
      </c>
      <c r="I20" s="8">
        <v>7358.1009999999997</v>
      </c>
      <c r="J20" s="8">
        <v>5640.8280000000004</v>
      </c>
      <c r="K20" s="8">
        <v>6642.9359999999997</v>
      </c>
      <c r="L20" s="8">
        <v>8482.8719999999994</v>
      </c>
      <c r="M20" s="8">
        <v>7307.174</v>
      </c>
      <c r="N20" s="8">
        <v>7329.6260000000002</v>
      </c>
      <c r="O20" s="8">
        <v>7503.7629999999999</v>
      </c>
      <c r="P20" s="13">
        <f t="shared" si="0"/>
        <v>7174.1077000000005</v>
      </c>
    </row>
    <row r="21" spans="1:16" ht="15.75" customHeight="1" x14ac:dyDescent="0.15">
      <c r="A21" s="8" t="s">
        <v>206</v>
      </c>
      <c r="B21" s="8" t="s">
        <v>117</v>
      </c>
      <c r="C21" s="9">
        <v>44354.416666666664</v>
      </c>
      <c r="D21" s="9">
        <v>44354.416666666664</v>
      </c>
      <c r="E21" s="8" t="s">
        <v>79</v>
      </c>
      <c r="F21" s="8">
        <v>6406.92</v>
      </c>
      <c r="G21" s="8">
        <v>7392.6</v>
      </c>
      <c r="H21" s="8">
        <v>7337.84</v>
      </c>
      <c r="I21" s="8">
        <v>8679.4599999999991</v>
      </c>
      <c r="J21" s="8">
        <v>7009.28</v>
      </c>
      <c r="K21" s="8">
        <v>6571.2</v>
      </c>
      <c r="L21" s="8">
        <v>6228.95</v>
      </c>
      <c r="M21" s="8">
        <v>6981.9</v>
      </c>
      <c r="N21" s="8">
        <v>7022.97</v>
      </c>
      <c r="O21" s="8">
        <v>8583.6299999999992</v>
      </c>
      <c r="P21" s="13">
        <f t="shared" si="0"/>
        <v>7221.4750000000004</v>
      </c>
    </row>
    <row r="22" spans="1:16" ht="15.75" customHeight="1" x14ac:dyDescent="0.15">
      <c r="A22" s="8" t="s">
        <v>206</v>
      </c>
      <c r="B22" s="8" t="s">
        <v>38</v>
      </c>
      <c r="C22" s="9">
        <v>44396.4375</v>
      </c>
      <c r="D22" s="9">
        <v>44396.4375</v>
      </c>
      <c r="E22" s="8" t="s">
        <v>78</v>
      </c>
      <c r="F22" s="8">
        <v>7584.808</v>
      </c>
      <c r="G22" s="8">
        <v>8055.7439999999997</v>
      </c>
      <c r="H22" s="8">
        <v>7486.7870000000003</v>
      </c>
      <c r="I22" s="8">
        <v>8169.6440000000002</v>
      </c>
      <c r="J22" s="8">
        <v>6474.2749999999996</v>
      </c>
      <c r="K22" s="8">
        <v>7418.8850000000002</v>
      </c>
      <c r="L22" s="8">
        <v>8298.8780000000006</v>
      </c>
      <c r="M22" s="8">
        <v>6562.4380000000001</v>
      </c>
      <c r="N22" s="8">
        <v>7686.6610000000001</v>
      </c>
      <c r="O22" s="8">
        <v>7496.6440000000002</v>
      </c>
      <c r="P22" s="13">
        <f t="shared" si="0"/>
        <v>7523.4764000000014</v>
      </c>
    </row>
    <row r="23" spans="1:16" ht="15.75" customHeight="1" x14ac:dyDescent="0.15">
      <c r="A23" s="8" t="s">
        <v>206</v>
      </c>
      <c r="B23" s="8" t="s">
        <v>48</v>
      </c>
      <c r="C23" s="9">
        <v>44376.4375</v>
      </c>
      <c r="D23" s="9">
        <v>44376.4375</v>
      </c>
      <c r="E23" s="8" t="s">
        <v>79</v>
      </c>
      <c r="F23" s="8">
        <v>8603.3439999999991</v>
      </c>
      <c r="G23" s="8">
        <v>4760.2870000000003</v>
      </c>
      <c r="H23" s="8">
        <v>7001.6139999999996</v>
      </c>
      <c r="I23" s="8">
        <v>7832.87</v>
      </c>
      <c r="J23" s="8">
        <v>7955.5330000000004</v>
      </c>
      <c r="K23" s="8">
        <v>8342.1380000000008</v>
      </c>
      <c r="L23" s="8">
        <v>7494.4539999999997</v>
      </c>
      <c r="M23" s="8">
        <v>7971.9610000000002</v>
      </c>
      <c r="N23" s="8">
        <v>7934.7240000000002</v>
      </c>
      <c r="O23" s="8">
        <v>7623.14</v>
      </c>
      <c r="P23" s="13">
        <f t="shared" si="0"/>
        <v>7552.0065000000004</v>
      </c>
    </row>
    <row r="24" spans="1:16" ht="15.75" customHeight="1" x14ac:dyDescent="0.15">
      <c r="A24" s="8" t="s">
        <v>206</v>
      </c>
      <c r="B24" s="8" t="s">
        <v>101</v>
      </c>
      <c r="C24" s="9">
        <v>44407.400694444441</v>
      </c>
      <c r="D24" s="9">
        <v>44407.400694444441</v>
      </c>
      <c r="E24" s="8" t="s">
        <v>88</v>
      </c>
      <c r="F24" s="8">
        <v>7521.2860000000001</v>
      </c>
      <c r="G24" s="8">
        <v>7475.835</v>
      </c>
      <c r="H24" s="8">
        <v>6882.7839999999997</v>
      </c>
      <c r="I24" s="8">
        <v>7156.0370000000003</v>
      </c>
      <c r="J24" s="8">
        <v>7461.05</v>
      </c>
      <c r="K24" s="8">
        <v>8176.2160000000003</v>
      </c>
      <c r="L24" s="8">
        <v>7101.277</v>
      </c>
      <c r="M24" s="8">
        <v>8646.0560000000005</v>
      </c>
      <c r="N24" s="8">
        <v>8221.6659999999993</v>
      </c>
      <c r="O24" s="8">
        <v>7392.0519999999997</v>
      </c>
      <c r="P24" s="13">
        <f t="shared" si="0"/>
        <v>7603.4258999999993</v>
      </c>
    </row>
    <row r="25" spans="1:16" ht="15.75" customHeight="1" x14ac:dyDescent="0.15">
      <c r="A25" s="8" t="s">
        <v>206</v>
      </c>
      <c r="B25" s="8" t="s">
        <v>212</v>
      </c>
      <c r="C25" s="9">
        <v>44368.411111111112</v>
      </c>
      <c r="D25" s="9">
        <v>44368.411111111112</v>
      </c>
      <c r="E25" s="8" t="s">
        <v>79</v>
      </c>
      <c r="F25" s="8">
        <v>8077.1</v>
      </c>
      <c r="G25" s="8">
        <v>7639.02</v>
      </c>
      <c r="H25" s="8">
        <v>8104.48</v>
      </c>
      <c r="I25" s="8">
        <v>7255.7</v>
      </c>
      <c r="J25" s="8">
        <v>8131.86</v>
      </c>
      <c r="K25" s="8">
        <v>8186.62</v>
      </c>
      <c r="L25" s="8">
        <v>7173.56</v>
      </c>
      <c r="M25" s="8">
        <v>7994.96</v>
      </c>
      <c r="N25" s="8">
        <v>6886.07</v>
      </c>
      <c r="O25" s="8">
        <v>7419.98</v>
      </c>
      <c r="P25" s="13">
        <f t="shared" si="0"/>
        <v>7686.9349999999995</v>
      </c>
    </row>
    <row r="26" spans="1:16" ht="15.75" customHeight="1" x14ac:dyDescent="0.15">
      <c r="A26" s="8" t="s">
        <v>206</v>
      </c>
      <c r="B26" s="8" t="s">
        <v>132</v>
      </c>
      <c r="C26" s="9">
        <v>44368.42291666667</v>
      </c>
      <c r="D26" s="9">
        <v>44368.42291666667</v>
      </c>
      <c r="E26" s="8" t="s">
        <v>82</v>
      </c>
      <c r="F26" s="8">
        <v>8038.768</v>
      </c>
      <c r="G26" s="8">
        <v>8485.61</v>
      </c>
      <c r="H26" s="8">
        <v>7212.9870000000001</v>
      </c>
      <c r="I26" s="8">
        <v>8675.0789999999997</v>
      </c>
      <c r="J26" s="8">
        <v>7296.77</v>
      </c>
      <c r="K26" s="8">
        <v>6662.6490000000003</v>
      </c>
      <c r="L26" s="8">
        <v>5747.0619999999999</v>
      </c>
      <c r="M26" s="8">
        <v>8459.8719999999994</v>
      </c>
      <c r="N26" s="8">
        <v>8235.9040000000005</v>
      </c>
      <c r="O26" s="8">
        <v>8550.7739999999994</v>
      </c>
      <c r="P26" s="13">
        <f t="shared" si="0"/>
        <v>7736.5475000000006</v>
      </c>
    </row>
    <row r="27" spans="1:16" ht="15.75" customHeight="1" x14ac:dyDescent="0.15">
      <c r="A27" s="8" t="s">
        <v>206</v>
      </c>
      <c r="B27" s="8" t="s">
        <v>128</v>
      </c>
      <c r="C27" s="9">
        <v>44403.475694444445</v>
      </c>
      <c r="D27" s="9">
        <v>44403.475694444445</v>
      </c>
      <c r="E27" s="8" t="s">
        <v>78</v>
      </c>
      <c r="F27" s="8">
        <v>7452.2879999999996</v>
      </c>
      <c r="G27" s="8">
        <v>7656.5429999999997</v>
      </c>
      <c r="H27" s="8">
        <v>7697.6130000000003</v>
      </c>
      <c r="I27" s="8">
        <v>8294.4969999999994</v>
      </c>
      <c r="J27" s="8">
        <v>8294.4969999999994</v>
      </c>
      <c r="K27" s="8">
        <v>6514.25</v>
      </c>
      <c r="L27" s="8">
        <v>7445.17</v>
      </c>
      <c r="M27" s="8">
        <v>9619.1419999999998</v>
      </c>
      <c r="N27" s="8">
        <v>7964.2939999999999</v>
      </c>
      <c r="O27" s="8">
        <v>6933.1639999999998</v>
      </c>
      <c r="P27" s="13">
        <f t="shared" si="0"/>
        <v>7787.1458000000002</v>
      </c>
    </row>
    <row r="28" spans="1:16" ht="15.75" customHeight="1" x14ac:dyDescent="0.15">
      <c r="A28" s="8" t="s">
        <v>206</v>
      </c>
      <c r="B28" s="8" t="s">
        <v>215</v>
      </c>
      <c r="C28" s="9">
        <v>44371.479166666664</v>
      </c>
      <c r="D28" s="9">
        <v>44371.479166666664</v>
      </c>
      <c r="E28" s="8" t="s">
        <v>79</v>
      </c>
      <c r="F28" s="8">
        <v>8953.26</v>
      </c>
      <c r="G28" s="8">
        <v>7502.12</v>
      </c>
      <c r="H28" s="8">
        <v>7406.29</v>
      </c>
      <c r="I28" s="8">
        <v>7693.78</v>
      </c>
      <c r="J28" s="8">
        <v>8296.14</v>
      </c>
      <c r="K28" s="8">
        <v>7365.22</v>
      </c>
      <c r="P28" s="13">
        <f t="shared" si="0"/>
        <v>7869.4683333333332</v>
      </c>
    </row>
    <row r="29" spans="1:16" ht="15.75" customHeight="1" x14ac:dyDescent="0.15">
      <c r="A29" s="8" t="s">
        <v>206</v>
      </c>
      <c r="B29" s="8" t="s">
        <v>31</v>
      </c>
      <c r="C29" s="9">
        <v>44389.577777777777</v>
      </c>
      <c r="D29" s="9">
        <v>44389.577777777777</v>
      </c>
      <c r="E29" s="8" t="s">
        <v>76</v>
      </c>
      <c r="F29" s="8">
        <v>7922.1289999999999</v>
      </c>
      <c r="G29" s="8">
        <v>8336.1149999999998</v>
      </c>
      <c r="H29" s="8">
        <v>7773.73</v>
      </c>
      <c r="I29" s="8">
        <v>8372.2559999999994</v>
      </c>
      <c r="J29" s="8">
        <v>8113.7889999999998</v>
      </c>
      <c r="K29" s="8">
        <v>7205.3209999999999</v>
      </c>
      <c r="L29" s="8">
        <v>8158.1450000000004</v>
      </c>
      <c r="M29" s="8">
        <v>7205.8680000000004</v>
      </c>
      <c r="N29" s="8">
        <v>8111.5990000000002</v>
      </c>
      <c r="O29" s="8">
        <v>8007.0069999999996</v>
      </c>
      <c r="P29" s="13">
        <f t="shared" si="0"/>
        <v>7920.5959000000003</v>
      </c>
    </row>
    <row r="30" spans="1:16" ht="15.75" customHeight="1" x14ac:dyDescent="0.15">
      <c r="A30" s="8" t="s">
        <v>206</v>
      </c>
      <c r="B30" s="8" t="s">
        <v>200</v>
      </c>
      <c r="C30" s="9">
        <v>44407.427083333336</v>
      </c>
      <c r="D30" s="9">
        <v>44407.427083333336</v>
      </c>
      <c r="E30" s="8" t="s">
        <v>82</v>
      </c>
      <c r="F30" s="8">
        <v>8014.1260000000002</v>
      </c>
      <c r="G30" s="8">
        <v>6874.0230000000001</v>
      </c>
      <c r="H30" s="8">
        <v>9044.1620000000003</v>
      </c>
      <c r="I30" s="8">
        <v>8371.1610000000001</v>
      </c>
      <c r="J30" s="8">
        <v>7449.0029999999997</v>
      </c>
      <c r="K30" s="8">
        <v>7245.2960000000003</v>
      </c>
      <c r="L30" s="8">
        <v>8821.2880000000005</v>
      </c>
      <c r="M30" s="8">
        <v>8412.2309999999998</v>
      </c>
      <c r="N30" s="8">
        <v>8365.6849999999995</v>
      </c>
      <c r="O30" s="8">
        <v>6835.6909999999998</v>
      </c>
      <c r="P30" s="13">
        <f t="shared" si="0"/>
        <v>7943.2666000000008</v>
      </c>
    </row>
    <row r="31" spans="1:16" ht="15.75" customHeight="1" x14ac:dyDescent="0.15">
      <c r="A31" s="8" t="s">
        <v>206</v>
      </c>
      <c r="B31" s="8" t="s">
        <v>46</v>
      </c>
      <c r="C31" s="9">
        <v>44400.430555555555</v>
      </c>
      <c r="D31" s="9">
        <v>44400.430555555555</v>
      </c>
      <c r="E31" s="8" t="s">
        <v>83</v>
      </c>
      <c r="F31" s="8">
        <v>8489.4429999999993</v>
      </c>
      <c r="G31" s="8">
        <v>7908.9870000000001</v>
      </c>
      <c r="H31" s="8">
        <v>9340.9609999999993</v>
      </c>
      <c r="I31" s="8">
        <v>7992.77</v>
      </c>
      <c r="J31" s="8">
        <v>6849.3810000000003</v>
      </c>
      <c r="K31" s="8">
        <v>7393.1480000000001</v>
      </c>
      <c r="L31" s="8">
        <v>8441.8019999999997</v>
      </c>
      <c r="M31" s="8">
        <v>8357.4709999999995</v>
      </c>
      <c r="N31" s="8">
        <v>7137.9660000000003</v>
      </c>
      <c r="O31" s="8">
        <v>8399.6360000000004</v>
      </c>
      <c r="P31" s="13">
        <f t="shared" si="0"/>
        <v>8031.1565000000001</v>
      </c>
    </row>
    <row r="32" spans="1:16" ht="15.75" customHeight="1" x14ac:dyDescent="0.15">
      <c r="A32" s="8" t="s">
        <v>206</v>
      </c>
      <c r="B32" s="8" t="s">
        <v>36</v>
      </c>
      <c r="C32" s="9">
        <v>44396.409722222219</v>
      </c>
      <c r="D32" s="9">
        <v>44396.409722222219</v>
      </c>
      <c r="E32" s="8" t="s">
        <v>78</v>
      </c>
      <c r="F32" s="8">
        <v>8171.2190000000001</v>
      </c>
      <c r="G32" s="8">
        <v>8156.5129999999999</v>
      </c>
      <c r="H32" s="8">
        <v>7306.2349999999997</v>
      </c>
      <c r="I32" s="8">
        <v>9210.0010000000002</v>
      </c>
      <c r="J32" s="8">
        <v>8429.2430000000004</v>
      </c>
      <c r="K32" s="8">
        <v>7978.7030000000004</v>
      </c>
      <c r="L32" s="8">
        <v>8160.5230000000001</v>
      </c>
      <c r="M32" s="8">
        <v>8314.2690000000002</v>
      </c>
      <c r="N32" s="8">
        <v>6842.326</v>
      </c>
      <c r="O32" s="8">
        <v>8096.3519999999999</v>
      </c>
      <c r="P32" s="13">
        <f t="shared" si="0"/>
        <v>8066.5384000000004</v>
      </c>
    </row>
    <row r="33" spans="1:16" ht="15.75" customHeight="1" x14ac:dyDescent="0.15">
      <c r="A33" s="8" t="s">
        <v>206</v>
      </c>
      <c r="B33" s="8" t="s">
        <v>137</v>
      </c>
      <c r="C33" s="9">
        <v>44407.409722222219</v>
      </c>
      <c r="D33" s="9">
        <v>44407.409722222219</v>
      </c>
      <c r="E33" s="8" t="s">
        <v>201</v>
      </c>
      <c r="F33" s="8">
        <v>8519.6020000000008</v>
      </c>
      <c r="G33" s="8">
        <v>9381.91</v>
      </c>
      <c r="H33" s="8">
        <v>6898.4629999999997</v>
      </c>
      <c r="I33" s="8">
        <v>8795.5400000000009</v>
      </c>
      <c r="J33" s="8">
        <v>8519.6020000000008</v>
      </c>
      <c r="K33" s="8">
        <v>8174.6790000000001</v>
      </c>
      <c r="L33" s="8">
        <v>6622.5249999999996</v>
      </c>
      <c r="M33" s="8">
        <v>8692.0630000000001</v>
      </c>
      <c r="N33" s="8">
        <v>7484.8320000000003</v>
      </c>
      <c r="O33" s="8">
        <v>7588.3090000000002</v>
      </c>
      <c r="P33" s="13">
        <f t="shared" si="0"/>
        <v>8067.7524999999996</v>
      </c>
    </row>
    <row r="34" spans="1:16" ht="15.75" customHeight="1" x14ac:dyDescent="0.15">
      <c r="A34" s="8" t="s">
        <v>206</v>
      </c>
      <c r="B34" s="8" t="s">
        <v>50</v>
      </c>
      <c r="C34" s="9">
        <v>44376.46875</v>
      </c>
      <c r="D34" s="9">
        <v>44376.46875</v>
      </c>
      <c r="E34" s="8" t="s">
        <v>79</v>
      </c>
      <c r="F34" s="8">
        <v>8968.0020000000004</v>
      </c>
      <c r="G34" s="8">
        <v>7691.7860000000001</v>
      </c>
      <c r="H34" s="8">
        <v>7967.7250000000004</v>
      </c>
      <c r="I34" s="8">
        <v>9002.4940000000006</v>
      </c>
      <c r="J34" s="8">
        <v>8243.6630000000005</v>
      </c>
      <c r="K34" s="8">
        <v>8761.0480000000007</v>
      </c>
      <c r="L34" s="8">
        <v>7553.817</v>
      </c>
      <c r="M34" s="8">
        <v>8036.7089999999998</v>
      </c>
      <c r="N34" s="8">
        <v>7415.848</v>
      </c>
      <c r="O34" s="8">
        <v>7381.3559999999998</v>
      </c>
      <c r="P34" s="13">
        <f t="shared" si="0"/>
        <v>8102.2448000000004</v>
      </c>
    </row>
    <row r="35" spans="1:16" ht="15.75" customHeight="1" x14ac:dyDescent="0.15">
      <c r="A35" s="8" t="s">
        <v>206</v>
      </c>
      <c r="B35" s="8" t="s">
        <v>134</v>
      </c>
      <c r="C35" s="9">
        <v>44407.385416666664</v>
      </c>
      <c r="D35" s="9">
        <v>44407.385416666664</v>
      </c>
      <c r="E35" s="8" t="s">
        <v>78</v>
      </c>
      <c r="F35" s="8">
        <v>7553.817</v>
      </c>
      <c r="G35" s="8">
        <v>9002.4940000000006</v>
      </c>
      <c r="H35" s="8">
        <v>8105.6940000000004</v>
      </c>
      <c r="I35" s="8">
        <v>9968.2790000000005</v>
      </c>
      <c r="J35" s="8">
        <v>8588.5869999999995</v>
      </c>
      <c r="K35" s="8">
        <v>7174.402</v>
      </c>
      <c r="L35" s="8">
        <v>7346.8630000000003</v>
      </c>
      <c r="M35" s="8">
        <v>9209.4480000000003</v>
      </c>
      <c r="N35" s="8">
        <v>5898.1859999999997</v>
      </c>
      <c r="O35" s="8">
        <v>8209.1710000000003</v>
      </c>
      <c r="P35" s="13">
        <f t="shared" si="0"/>
        <v>8105.6941000000006</v>
      </c>
    </row>
    <row r="36" spans="1:16" ht="15.75" customHeight="1" x14ac:dyDescent="0.15">
      <c r="A36" s="8" t="s">
        <v>206</v>
      </c>
      <c r="B36" s="8" t="s">
        <v>217</v>
      </c>
      <c r="C36" s="9">
        <v>44376.383333333331</v>
      </c>
      <c r="D36" s="9">
        <v>44376.383333333331</v>
      </c>
      <c r="E36" s="8" t="s">
        <v>83</v>
      </c>
      <c r="F36" s="8">
        <v>7726.2790000000005</v>
      </c>
      <c r="G36" s="8">
        <v>6829.4780000000001</v>
      </c>
      <c r="H36" s="8">
        <v>9278.4330000000009</v>
      </c>
      <c r="I36" s="8">
        <v>7967.7250000000004</v>
      </c>
      <c r="J36" s="8">
        <v>8071.2020000000002</v>
      </c>
      <c r="K36" s="8">
        <v>8864.5249999999996</v>
      </c>
      <c r="L36" s="8">
        <v>7829.7560000000003</v>
      </c>
      <c r="M36" s="8">
        <v>8243.6630000000005</v>
      </c>
      <c r="N36" s="8">
        <v>8140.1859999999997</v>
      </c>
      <c r="O36" s="8">
        <v>8450.6170000000002</v>
      </c>
      <c r="P36" s="13">
        <f t="shared" si="0"/>
        <v>8140.1864000000005</v>
      </c>
    </row>
    <row r="37" spans="1:16" ht="15.75" customHeight="1" x14ac:dyDescent="0.15">
      <c r="A37" s="8" t="s">
        <v>206</v>
      </c>
      <c r="B37" s="8" t="s">
        <v>218</v>
      </c>
      <c r="C37" s="9">
        <v>44376.411805555559</v>
      </c>
      <c r="D37" s="9">
        <v>44376.411805555559</v>
      </c>
      <c r="E37" s="8" t="s">
        <v>78</v>
      </c>
      <c r="F37" s="8">
        <v>8519.6020000000008</v>
      </c>
      <c r="G37" s="8">
        <v>6243.1090000000004</v>
      </c>
      <c r="H37" s="8">
        <v>8278.1560000000009</v>
      </c>
      <c r="I37" s="8">
        <v>8623.0789999999997</v>
      </c>
      <c r="J37" s="8">
        <v>9416.402</v>
      </c>
      <c r="K37" s="8">
        <v>7277.8789999999999</v>
      </c>
      <c r="L37" s="8">
        <v>7381.3559999999998</v>
      </c>
      <c r="M37" s="8">
        <v>8554.0939999999991</v>
      </c>
      <c r="N37" s="8">
        <v>7967.7250000000004</v>
      </c>
      <c r="O37" s="8">
        <v>9174.9560000000001</v>
      </c>
      <c r="P37" s="13">
        <f t="shared" si="0"/>
        <v>8143.6358000000009</v>
      </c>
    </row>
    <row r="38" spans="1:16" ht="15.75" customHeight="1" x14ac:dyDescent="0.15">
      <c r="A38" s="8" t="s">
        <v>206</v>
      </c>
      <c r="B38" s="8" t="s">
        <v>29</v>
      </c>
      <c r="C38" s="9">
        <v>44404.490277777775</v>
      </c>
      <c r="D38" s="9">
        <v>44404.490277777775</v>
      </c>
      <c r="E38" s="8" t="s">
        <v>83</v>
      </c>
      <c r="F38" s="8">
        <v>7586.9979999999996</v>
      </c>
      <c r="G38" s="8">
        <v>8337.7579999999998</v>
      </c>
      <c r="H38" s="8">
        <v>9495.9320000000007</v>
      </c>
      <c r="I38" s="8">
        <v>7568.38</v>
      </c>
      <c r="J38" s="8">
        <v>9291.6769999999997</v>
      </c>
      <c r="K38" s="8">
        <v>8959.2839999999997</v>
      </c>
      <c r="L38" s="8">
        <v>8499.2999999999993</v>
      </c>
      <c r="M38" s="8">
        <v>7389.8620000000001</v>
      </c>
      <c r="N38" s="8">
        <v>7964.8419999999996</v>
      </c>
      <c r="O38" s="8">
        <v>7756.2060000000001</v>
      </c>
      <c r="P38" s="13">
        <f t="shared" si="0"/>
        <v>8285.0239000000001</v>
      </c>
    </row>
    <row r="39" spans="1:16" ht="15.75" customHeight="1" x14ac:dyDescent="0.15">
      <c r="A39" s="8" t="s">
        <v>206</v>
      </c>
      <c r="B39" s="8" t="s">
        <v>42</v>
      </c>
      <c r="C39" s="9">
        <v>44398.398611111108</v>
      </c>
      <c r="D39" s="9">
        <v>44398.398611111108</v>
      </c>
      <c r="E39" s="8" t="s">
        <v>78</v>
      </c>
      <c r="F39" s="8">
        <v>7174.402</v>
      </c>
      <c r="G39" s="8">
        <v>7381.3559999999998</v>
      </c>
      <c r="H39" s="8">
        <v>8623.0789999999997</v>
      </c>
      <c r="I39" s="8">
        <v>7726.2790000000005</v>
      </c>
      <c r="J39" s="8">
        <v>8243.6630000000005</v>
      </c>
      <c r="K39" s="8">
        <v>8243.6630000000005</v>
      </c>
      <c r="L39" s="8">
        <v>8692.0630000000001</v>
      </c>
      <c r="M39" s="8">
        <v>9623.3559999999998</v>
      </c>
      <c r="N39" s="8">
        <v>8416.125</v>
      </c>
      <c r="O39" s="8">
        <v>9726.8330000000005</v>
      </c>
      <c r="P39" s="13">
        <f t="shared" si="0"/>
        <v>8385.081900000001</v>
      </c>
    </row>
    <row r="40" spans="1:16" ht="15.75" customHeight="1" x14ac:dyDescent="0.15">
      <c r="A40" s="8" t="s">
        <v>206</v>
      </c>
      <c r="B40" s="8" t="s">
        <v>101</v>
      </c>
      <c r="C40" s="9">
        <v>44319.666666666664</v>
      </c>
      <c r="D40" s="9">
        <v>44319.666666666664</v>
      </c>
      <c r="E40" s="8" t="s">
        <v>88</v>
      </c>
      <c r="F40" s="8">
        <v>8871.1200000000008</v>
      </c>
      <c r="G40" s="8">
        <v>8772.0040000000008</v>
      </c>
      <c r="H40" s="8">
        <v>8509.1560000000009</v>
      </c>
      <c r="I40" s="8">
        <v>7967.58</v>
      </c>
      <c r="J40" s="8">
        <v>8414.4220000000005</v>
      </c>
      <c r="K40" s="8">
        <v>7808.7759999999998</v>
      </c>
      <c r="P40" s="13">
        <f t="shared" si="0"/>
        <v>8390.5096666666668</v>
      </c>
    </row>
    <row r="41" spans="1:16" ht="15.75" customHeight="1" x14ac:dyDescent="0.15">
      <c r="A41" s="8" t="s">
        <v>206</v>
      </c>
      <c r="B41" s="8" t="s">
        <v>223</v>
      </c>
      <c r="C41" s="9">
        <v>44410.423611111109</v>
      </c>
      <c r="D41" s="9">
        <v>44410.423611111109</v>
      </c>
      <c r="E41" s="8" t="s">
        <v>79</v>
      </c>
      <c r="F41" s="8">
        <v>8169.0969999999998</v>
      </c>
      <c r="G41" s="8">
        <v>8730.9339999999993</v>
      </c>
      <c r="H41" s="8">
        <v>8392.518</v>
      </c>
      <c r="I41" s="8">
        <v>8268.76</v>
      </c>
      <c r="J41" s="8">
        <v>7891.4639999999999</v>
      </c>
      <c r="K41" s="8">
        <v>9072.0889999999999</v>
      </c>
      <c r="L41" s="8">
        <v>8065.0529999999999</v>
      </c>
      <c r="M41" s="8">
        <v>7921.0339999999997</v>
      </c>
      <c r="N41" s="8">
        <v>8671.2459999999992</v>
      </c>
      <c r="O41" s="8">
        <v>9978.3670000000002</v>
      </c>
      <c r="P41" s="13">
        <f t="shared" si="0"/>
        <v>8516.0561999999991</v>
      </c>
    </row>
    <row r="42" spans="1:16" ht="15.75" customHeight="1" x14ac:dyDescent="0.15">
      <c r="A42" s="8" t="s">
        <v>206</v>
      </c>
      <c r="B42" s="8" t="s">
        <v>57</v>
      </c>
      <c r="C42" s="9">
        <v>44378.479166666664</v>
      </c>
      <c r="D42" s="9">
        <v>44378.479166666664</v>
      </c>
      <c r="E42" s="8" t="s">
        <v>82</v>
      </c>
      <c r="F42" s="8">
        <v>9899.2950000000001</v>
      </c>
      <c r="G42" s="8">
        <v>9243.9410000000007</v>
      </c>
      <c r="H42" s="8">
        <v>9209.4480000000003</v>
      </c>
      <c r="I42" s="8">
        <v>9657.848</v>
      </c>
      <c r="J42" s="8">
        <v>9899.2950000000001</v>
      </c>
      <c r="K42" s="8">
        <v>8588.5869999999995</v>
      </c>
      <c r="L42" s="8">
        <v>8864.5249999999996</v>
      </c>
      <c r="M42" s="8">
        <v>8588.5869999999995</v>
      </c>
      <c r="N42" s="8">
        <v>10658.125</v>
      </c>
      <c r="O42" s="8">
        <v>8519.6020000000008</v>
      </c>
      <c r="P42" s="13">
        <f t="shared" si="0"/>
        <v>9312.925299999999</v>
      </c>
    </row>
    <row r="43" spans="1:16" ht="15.75" customHeight="1" x14ac:dyDescent="0.15">
      <c r="A43" s="8" t="s">
        <v>206</v>
      </c>
      <c r="C43" s="9"/>
      <c r="D43" s="9"/>
    </row>
    <row r="44" spans="1:16" ht="15.75" customHeight="1" x14ac:dyDescent="0.15">
      <c r="A44" s="8" t="s">
        <v>206</v>
      </c>
      <c r="B44" s="8" t="s">
        <v>97</v>
      </c>
      <c r="C44" s="9">
        <v>44319.595833333333</v>
      </c>
      <c r="D44" s="9">
        <v>44319.595833333333</v>
      </c>
      <c r="E44" s="8" t="s">
        <v>225</v>
      </c>
    </row>
    <row r="45" spans="1:16" ht="15.75" customHeight="1" x14ac:dyDescent="0.15">
      <c r="A45" s="8" t="s">
        <v>206</v>
      </c>
      <c r="B45" s="8" t="s">
        <v>106</v>
      </c>
      <c r="C45" s="9">
        <v>44320.685416666667</v>
      </c>
      <c r="D45" s="9">
        <v>44320.685416666667</v>
      </c>
      <c r="E45" s="8" t="s">
        <v>82</v>
      </c>
    </row>
    <row r="46" spans="1:16" ht="15.75" customHeight="1" x14ac:dyDescent="0.15">
      <c r="A46" s="8" t="s">
        <v>206</v>
      </c>
      <c r="B46" s="8" t="s">
        <v>198</v>
      </c>
      <c r="C46" s="9">
        <v>44362.62222222222</v>
      </c>
      <c r="D46" s="9">
        <v>44362.62222222222</v>
      </c>
      <c r="E46" s="8" t="s">
        <v>225</v>
      </c>
    </row>
    <row r="47" spans="1:16" ht="15.75" customHeight="1" x14ac:dyDescent="0.15">
      <c r="A47" s="8" t="s">
        <v>206</v>
      </c>
      <c r="B47" s="8" t="s">
        <v>221</v>
      </c>
      <c r="C47" s="9">
        <v>44376.449305555558</v>
      </c>
      <c r="D47" s="9">
        <v>44376.449305555558</v>
      </c>
      <c r="E47" s="8" t="s">
        <v>76</v>
      </c>
    </row>
    <row r="48" spans="1:16" ht="15.75" customHeight="1" x14ac:dyDescent="0.15">
      <c r="A48" s="8" t="s">
        <v>206</v>
      </c>
      <c r="B48" s="8" t="s">
        <v>215</v>
      </c>
      <c r="C48" s="9">
        <v>44413.447916666664</v>
      </c>
      <c r="D48" s="9">
        <v>44413.447916666664</v>
      </c>
      <c r="E48" s="8" t="s">
        <v>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O11"/>
  <sheetViews>
    <sheetView workbookViewId="0"/>
  </sheetViews>
  <sheetFormatPr baseColWidth="10" defaultColWidth="14.5" defaultRowHeight="15.75" customHeight="1" x14ac:dyDescent="0.15"/>
  <sheetData>
    <row r="1" spans="1:15" ht="15.75" customHeight="1" x14ac:dyDescent="0.15">
      <c r="A1" s="23" t="s">
        <v>84</v>
      </c>
      <c r="B1" s="23" t="s">
        <v>85</v>
      </c>
      <c r="C1" s="28" t="s">
        <v>0</v>
      </c>
      <c r="D1" s="25" t="s">
        <v>61</v>
      </c>
      <c r="E1" s="23" t="s">
        <v>86</v>
      </c>
      <c r="F1" s="29" t="s">
        <v>87</v>
      </c>
      <c r="G1" s="29">
        <v>2</v>
      </c>
      <c r="H1" s="29">
        <f t="shared" ref="H1:O1" si="0">G1+1</f>
        <v>3</v>
      </c>
      <c r="I1" s="29">
        <f t="shared" si="0"/>
        <v>4</v>
      </c>
      <c r="J1" s="29">
        <f t="shared" si="0"/>
        <v>5</v>
      </c>
      <c r="K1" s="29">
        <f t="shared" si="0"/>
        <v>6</v>
      </c>
      <c r="L1" s="29">
        <f t="shared" si="0"/>
        <v>7</v>
      </c>
      <c r="M1" s="29">
        <f t="shared" si="0"/>
        <v>8</v>
      </c>
      <c r="N1" s="29">
        <f t="shared" si="0"/>
        <v>9</v>
      </c>
      <c r="O1" s="29">
        <f t="shared" si="0"/>
        <v>10</v>
      </c>
    </row>
    <row r="2" spans="1:15" ht="15.75" customHeight="1" x14ac:dyDescent="0.15">
      <c r="A2" s="11">
        <v>44319.666666666664</v>
      </c>
      <c r="B2" s="11">
        <v>44319.666666666664</v>
      </c>
      <c r="C2" s="21" t="s">
        <v>206</v>
      </c>
      <c r="D2" s="21" t="s">
        <v>101</v>
      </c>
      <c r="E2" s="8" t="s">
        <v>88</v>
      </c>
      <c r="F2" s="8">
        <v>4610.7920000000004</v>
      </c>
      <c r="G2" s="8">
        <v>5037.92</v>
      </c>
      <c r="H2" s="8">
        <v>4943.1850000000004</v>
      </c>
      <c r="I2" s="8">
        <v>4736.74</v>
      </c>
      <c r="J2" s="8">
        <v>3587.875</v>
      </c>
    </row>
    <row r="3" spans="1:15" ht="15.75" customHeight="1" x14ac:dyDescent="0.15">
      <c r="A3" s="11">
        <v>44378.479166666664</v>
      </c>
      <c r="B3" s="11">
        <v>44378.479166666664</v>
      </c>
      <c r="C3" s="21" t="s">
        <v>206</v>
      </c>
      <c r="D3" s="21" t="s">
        <v>57</v>
      </c>
      <c r="E3" s="8" t="s">
        <v>82</v>
      </c>
      <c r="F3" s="8">
        <v>197330.53700000001</v>
      </c>
      <c r="G3" s="8">
        <v>157560.897</v>
      </c>
      <c r="H3" s="8">
        <v>173289.39300000001</v>
      </c>
      <c r="I3" s="8">
        <v>201814.538</v>
      </c>
      <c r="J3" s="8">
        <v>146454.37100000001</v>
      </c>
      <c r="K3" s="8">
        <v>186224.011</v>
      </c>
      <c r="L3" s="8">
        <v>185327.21100000001</v>
      </c>
      <c r="M3" s="8">
        <v>151248.80300000001</v>
      </c>
      <c r="N3" s="8">
        <v>153180.37299999999</v>
      </c>
      <c r="O3" s="8">
        <v>126655.78200000001</v>
      </c>
    </row>
    <row r="4" spans="1:15" ht="15.75" customHeight="1" x14ac:dyDescent="0.15">
      <c r="A4" s="11">
        <v>44397.408333333333</v>
      </c>
      <c r="B4" s="11">
        <v>44397.408333333333</v>
      </c>
      <c r="C4" s="21" t="s">
        <v>206</v>
      </c>
      <c r="D4" s="21" t="s">
        <v>15</v>
      </c>
      <c r="E4" s="8" t="s">
        <v>226</v>
      </c>
      <c r="F4" s="8">
        <v>3023.8470000000002</v>
      </c>
      <c r="G4" s="8">
        <v>2085.261</v>
      </c>
      <c r="H4" s="8">
        <v>2186.567</v>
      </c>
    </row>
    <row r="5" spans="1:15" ht="15.75" customHeight="1" x14ac:dyDescent="0.15">
      <c r="A5" s="11">
        <v>44399.559027777781</v>
      </c>
      <c r="B5" s="11">
        <v>44399.559027777781</v>
      </c>
      <c r="C5" s="21" t="s">
        <v>206</v>
      </c>
      <c r="D5" s="21" t="s">
        <v>44</v>
      </c>
      <c r="E5" s="8" t="s">
        <v>82</v>
      </c>
      <c r="F5" s="8">
        <v>3072.5839999999998</v>
      </c>
      <c r="G5" s="8">
        <v>2332.7759999999998</v>
      </c>
      <c r="H5" s="8">
        <v>2489.39</v>
      </c>
      <c r="I5" s="8">
        <v>1708.5119999999999</v>
      </c>
      <c r="J5" s="8">
        <v>2562.768</v>
      </c>
      <c r="K5" s="8">
        <v>2396.2979999999998</v>
      </c>
      <c r="L5" s="8">
        <v>2336.6089999999999</v>
      </c>
      <c r="M5" s="8">
        <v>2297.1819999999998</v>
      </c>
      <c r="N5" s="8">
        <v>2491.58</v>
      </c>
      <c r="O5" s="8">
        <v>2306.491</v>
      </c>
    </row>
    <row r="6" spans="1:15" ht="15.75" customHeight="1" x14ac:dyDescent="0.15">
      <c r="A6" s="11">
        <v>44407.400694444441</v>
      </c>
      <c r="B6" s="11">
        <v>44407.400694444441</v>
      </c>
      <c r="C6" s="21" t="s">
        <v>206</v>
      </c>
      <c r="D6" s="21" t="s">
        <v>101</v>
      </c>
      <c r="E6" s="8" t="s">
        <v>88</v>
      </c>
      <c r="F6" s="8">
        <v>4262.518</v>
      </c>
      <c r="G6" s="8">
        <v>4431.1790000000001</v>
      </c>
      <c r="H6" s="8">
        <v>4332.0640000000003</v>
      </c>
      <c r="I6" s="8">
        <v>4812.8559999999998</v>
      </c>
      <c r="J6" s="8">
        <v>4155.1890000000003</v>
      </c>
      <c r="K6" s="8">
        <v>4715.384</v>
      </c>
      <c r="L6" s="8">
        <v>4193.5209999999997</v>
      </c>
      <c r="M6" s="8">
        <v>3965.172</v>
      </c>
      <c r="N6" s="8">
        <v>4062.0970000000002</v>
      </c>
      <c r="O6" s="8">
        <v>4356.1580000000004</v>
      </c>
    </row>
    <row r="7" spans="1:15" ht="15.75" customHeight="1" x14ac:dyDescent="0.15">
      <c r="A7" s="11">
        <v>44407.427083333336</v>
      </c>
      <c r="B7" s="11">
        <v>44407.427083333336</v>
      </c>
      <c r="C7" s="21" t="s">
        <v>206</v>
      </c>
      <c r="D7" s="21" t="s">
        <v>200</v>
      </c>
      <c r="E7" s="8" t="s">
        <v>83</v>
      </c>
      <c r="F7" s="8">
        <v>2271.4450000000002</v>
      </c>
      <c r="G7" s="8">
        <v>3314.623</v>
      </c>
      <c r="H7" s="8">
        <v>2030.501</v>
      </c>
      <c r="I7" s="8">
        <v>2550.721</v>
      </c>
      <c r="J7" s="8">
        <v>1966.979</v>
      </c>
      <c r="K7" s="8">
        <v>3269.72</v>
      </c>
      <c r="L7" s="8">
        <v>2525.5309999999999</v>
      </c>
      <c r="M7" s="8">
        <v>2356.87</v>
      </c>
      <c r="N7" s="8">
        <v>3084.0830000000001</v>
      </c>
      <c r="O7" s="8">
        <v>2662.431</v>
      </c>
    </row>
    <row r="8" spans="1:15" ht="15.75" customHeight="1" x14ac:dyDescent="0.15">
      <c r="A8" s="11">
        <v>44417.409722222219</v>
      </c>
      <c r="B8" s="11">
        <v>44417.409722222219</v>
      </c>
      <c r="C8" s="21" t="s">
        <v>206</v>
      </c>
      <c r="D8" s="21" t="s">
        <v>139</v>
      </c>
      <c r="E8" s="8" t="s">
        <v>88</v>
      </c>
      <c r="F8" s="8">
        <v>3497.5210000000002</v>
      </c>
      <c r="G8" s="8">
        <v>2806.45</v>
      </c>
      <c r="H8" s="8">
        <v>3502.9969999999998</v>
      </c>
      <c r="I8" s="8">
        <v>4144.7839999999997</v>
      </c>
      <c r="J8" s="8">
        <v>3427.9760000000001</v>
      </c>
      <c r="K8" s="8">
        <v>3556.114</v>
      </c>
      <c r="L8" s="8">
        <v>3281.7669999999998</v>
      </c>
      <c r="M8" s="8">
        <v>3948.1959999999999</v>
      </c>
      <c r="N8" s="8">
        <v>3468.498</v>
      </c>
      <c r="O8" s="8">
        <v>3373.2159999999999</v>
      </c>
    </row>
    <row r="9" spans="1:15" ht="15.75" customHeight="1" x14ac:dyDescent="0.15">
      <c r="A9" s="11">
        <v>44351.467361111114</v>
      </c>
      <c r="B9" s="11">
        <v>44351.467361111114</v>
      </c>
      <c r="C9" s="21" t="s">
        <v>206</v>
      </c>
      <c r="D9" s="21" t="s">
        <v>180</v>
      </c>
      <c r="E9" s="8" t="s">
        <v>88</v>
      </c>
      <c r="F9" s="8">
        <v>3870.8470000000002</v>
      </c>
      <c r="G9" s="8">
        <v>3727.1030000000001</v>
      </c>
      <c r="H9" s="8">
        <v>3542.288</v>
      </c>
      <c r="I9" s="8">
        <v>3135.01</v>
      </c>
      <c r="J9" s="8">
        <v>3028.913</v>
      </c>
      <c r="K9" s="8">
        <v>3644.9630000000002</v>
      </c>
      <c r="L9" s="8">
        <v>2597.6779999999999</v>
      </c>
      <c r="M9" s="8">
        <v>3220.5729999999999</v>
      </c>
      <c r="N9" s="8">
        <v>3716.835</v>
      </c>
      <c r="O9" s="8">
        <v>3412.2330000000002</v>
      </c>
    </row>
    <row r="10" spans="1:15" ht="15.75" customHeight="1" x14ac:dyDescent="0.15">
      <c r="A10" s="26">
        <v>44351.556944444441</v>
      </c>
      <c r="B10" s="11">
        <v>44351.467361111114</v>
      </c>
      <c r="C10" s="21" t="s">
        <v>206</v>
      </c>
      <c r="D10" s="21" t="s">
        <v>180</v>
      </c>
      <c r="E10" s="8" t="s">
        <v>82</v>
      </c>
      <c r="F10" s="8">
        <v>9664.3539999999994</v>
      </c>
      <c r="G10" s="8">
        <v>6657.7820000000002</v>
      </c>
      <c r="H10" s="8">
        <v>5850.7929999999997</v>
      </c>
    </row>
    <row r="11" spans="1:15" ht="15.75" customHeight="1" x14ac:dyDescent="0.15">
      <c r="A11" s="26">
        <v>44351.618055555555</v>
      </c>
      <c r="B11" s="11">
        <v>44351.467361111114</v>
      </c>
      <c r="C11" s="21" t="s">
        <v>206</v>
      </c>
      <c r="D11" s="21" t="s">
        <v>180</v>
      </c>
      <c r="E11" s="8" t="s">
        <v>83</v>
      </c>
      <c r="F11" s="8">
        <v>8370.7900000000009</v>
      </c>
      <c r="G11" s="8">
        <v>7331.4639999999999</v>
      </c>
      <c r="H11" s="8">
        <v>5186.6329999999998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34"/>
  <sheetViews>
    <sheetView workbookViewId="0">
      <pane ySplit="1" topLeftCell="A2" activePane="bottomLeft" state="frozen"/>
      <selection pane="bottomLeft" activeCell="B1" sqref="B1"/>
    </sheetView>
  </sheetViews>
  <sheetFormatPr baseColWidth="10" defaultColWidth="14.5" defaultRowHeight="15.75" customHeight="1" x14ac:dyDescent="0.15"/>
  <cols>
    <col min="4" max="4" width="14.83203125" customWidth="1"/>
  </cols>
  <sheetData>
    <row r="1" spans="1:17" ht="15.75" customHeight="1" x14ac:dyDescent="0.15">
      <c r="A1" s="23" t="s">
        <v>0</v>
      </c>
      <c r="B1" s="23" t="s">
        <v>1</v>
      </c>
      <c r="C1" s="24" t="s">
        <v>62</v>
      </c>
      <c r="D1" s="25" t="s">
        <v>227</v>
      </c>
      <c r="E1" s="23" t="s">
        <v>64</v>
      </c>
      <c r="F1" s="23" t="s">
        <v>65</v>
      </c>
      <c r="G1" s="23" t="s">
        <v>66</v>
      </c>
      <c r="H1" s="23" t="s">
        <v>67</v>
      </c>
      <c r="I1" s="23" t="s">
        <v>68</v>
      </c>
      <c r="J1" s="23" t="s">
        <v>69</v>
      </c>
      <c r="K1" s="23" t="s">
        <v>70</v>
      </c>
      <c r="L1" s="23" t="s">
        <v>71</v>
      </c>
      <c r="M1" s="23" t="s">
        <v>72</v>
      </c>
      <c r="N1" s="23" t="s">
        <v>73</v>
      </c>
      <c r="O1" s="23" t="s">
        <v>74</v>
      </c>
      <c r="P1" s="8" t="s">
        <v>75</v>
      </c>
    </row>
    <row r="2" spans="1:17" ht="15.75" customHeight="1" x14ac:dyDescent="0.15">
      <c r="A2" s="21" t="s">
        <v>9</v>
      </c>
      <c r="B2" s="21" t="s">
        <v>27</v>
      </c>
      <c r="C2" s="11">
        <v>44179.666666666664</v>
      </c>
      <c r="D2" s="26">
        <v>44179.447916666664</v>
      </c>
      <c r="E2" s="8" t="s">
        <v>76</v>
      </c>
      <c r="F2" s="8">
        <v>87.747</v>
      </c>
      <c r="G2" s="8">
        <v>90.902000000000001</v>
      </c>
      <c r="H2" s="8">
        <v>90.376000000000005</v>
      </c>
      <c r="I2" s="8">
        <v>91.623999999999995</v>
      </c>
      <c r="J2" s="8">
        <v>90.835999999999999</v>
      </c>
      <c r="K2" s="8">
        <v>93.441999999999993</v>
      </c>
      <c r="L2" s="8">
        <v>82.819000000000003</v>
      </c>
      <c r="M2" s="8">
        <v>92.040999999999997</v>
      </c>
      <c r="N2" s="8">
        <v>86.147999999999996</v>
      </c>
      <c r="O2" s="8">
        <v>90.222999999999999</v>
      </c>
      <c r="P2" s="13">
        <f t="shared" ref="P2:P5" si="0">AVERAGE(F2:O2)</f>
        <v>89.615800000000007</v>
      </c>
      <c r="Q2" s="8" t="s">
        <v>77</v>
      </c>
    </row>
    <row r="3" spans="1:17" ht="15.75" customHeight="1" x14ac:dyDescent="0.15">
      <c r="A3" s="8" t="s">
        <v>9</v>
      </c>
      <c r="B3" s="8" t="s">
        <v>57</v>
      </c>
      <c r="C3" s="11">
        <v>44183.381944444445</v>
      </c>
      <c r="D3" s="27">
        <v>44182.520833333336</v>
      </c>
      <c r="E3" s="8" t="s">
        <v>78</v>
      </c>
      <c r="F3" s="8">
        <v>90.397999999999996</v>
      </c>
      <c r="G3" s="8">
        <v>103.84699999999999</v>
      </c>
      <c r="H3" s="8">
        <v>96.268000000000001</v>
      </c>
      <c r="I3" s="8">
        <v>91.251999999999995</v>
      </c>
      <c r="J3" s="8">
        <v>82.95</v>
      </c>
      <c r="K3" s="8">
        <v>82.753</v>
      </c>
      <c r="L3" s="8">
        <v>93.968000000000004</v>
      </c>
      <c r="M3" s="8">
        <v>99.4</v>
      </c>
      <c r="N3" s="8">
        <v>98.174000000000007</v>
      </c>
      <c r="O3" s="8">
        <v>92.828999999999994</v>
      </c>
      <c r="P3" s="13">
        <f t="shared" si="0"/>
        <v>93.183899999999994</v>
      </c>
      <c r="Q3" s="8" t="s">
        <v>77</v>
      </c>
    </row>
    <row r="4" spans="1:17" ht="15.75" customHeight="1" x14ac:dyDescent="0.15">
      <c r="A4" s="21" t="s">
        <v>9</v>
      </c>
      <c r="B4" s="21" t="s">
        <v>27</v>
      </c>
      <c r="C4" s="11">
        <v>44179.447916666664</v>
      </c>
      <c r="D4" s="26">
        <v>44179.447916666664</v>
      </c>
      <c r="E4" s="8" t="s">
        <v>78</v>
      </c>
      <c r="F4" s="8">
        <v>1405.3610000000001</v>
      </c>
      <c r="G4" s="8">
        <v>1247.652</v>
      </c>
      <c r="H4" s="8">
        <v>1482.8130000000001</v>
      </c>
      <c r="I4" s="8">
        <v>1450.921</v>
      </c>
      <c r="J4" s="8">
        <v>1389.94</v>
      </c>
      <c r="K4" s="8">
        <v>1230.479</v>
      </c>
      <c r="L4" s="8">
        <v>1497.5329999999999</v>
      </c>
      <c r="M4" s="8">
        <v>1523.817</v>
      </c>
      <c r="N4" s="8">
        <v>1292.8620000000001</v>
      </c>
      <c r="O4" s="8">
        <v>1417.2760000000001</v>
      </c>
      <c r="P4" s="13">
        <f t="shared" si="0"/>
        <v>1393.8654000000001</v>
      </c>
    </row>
    <row r="5" spans="1:17" ht="15.75" customHeight="1" x14ac:dyDescent="0.15">
      <c r="A5" s="8" t="s">
        <v>9</v>
      </c>
      <c r="B5" s="8" t="s">
        <v>20</v>
      </c>
      <c r="C5" s="11">
        <v>44186.695833333331</v>
      </c>
      <c r="D5" s="11">
        <v>44186.65625</v>
      </c>
      <c r="E5" s="8" t="s">
        <v>78</v>
      </c>
      <c r="F5" s="8">
        <v>1876.625</v>
      </c>
      <c r="G5" s="8">
        <v>2058.4279999999999</v>
      </c>
      <c r="H5" s="8">
        <v>2018.454</v>
      </c>
      <c r="I5" s="8">
        <v>1611.587</v>
      </c>
      <c r="J5" s="8">
        <v>1469.758</v>
      </c>
      <c r="K5" s="8">
        <v>1654.847</v>
      </c>
      <c r="L5" s="8">
        <v>1907.2909999999999</v>
      </c>
      <c r="M5" s="8">
        <v>1997.097</v>
      </c>
      <c r="N5" s="8">
        <v>2075.404</v>
      </c>
      <c r="O5" s="8">
        <v>2056.7860000000001</v>
      </c>
      <c r="P5" s="13">
        <f t="shared" si="0"/>
        <v>1872.6276999999998</v>
      </c>
    </row>
    <row r="6" spans="1:17" ht="15.75" customHeight="1" x14ac:dyDescent="0.15">
      <c r="A6" s="8" t="s">
        <v>9</v>
      </c>
      <c r="B6" s="8">
        <v>1</v>
      </c>
      <c r="C6" s="15">
        <v>44498.5625</v>
      </c>
      <c r="D6" s="15">
        <v>44498.5625</v>
      </c>
      <c r="E6" s="8" t="s">
        <v>78</v>
      </c>
      <c r="F6" s="14">
        <v>1928.1</v>
      </c>
      <c r="G6" s="14">
        <v>1643.348</v>
      </c>
      <c r="H6" s="14">
        <v>1905.6479999999999</v>
      </c>
      <c r="I6" s="14">
        <v>1690.989</v>
      </c>
      <c r="J6" s="14">
        <v>1839.3879999999999</v>
      </c>
      <c r="K6" s="8">
        <v>1981.7639999999999</v>
      </c>
      <c r="L6" s="8">
        <v>1807.08</v>
      </c>
      <c r="M6" s="8">
        <v>1981.7639999999999</v>
      </c>
      <c r="N6" s="8">
        <v>2121.9499999999998</v>
      </c>
      <c r="O6" s="8">
        <v>1947.8130000000001</v>
      </c>
    </row>
    <row r="7" spans="1:17" ht="15.75" customHeight="1" x14ac:dyDescent="0.15">
      <c r="A7" s="8" t="s">
        <v>9</v>
      </c>
      <c r="B7" s="8" t="s">
        <v>20</v>
      </c>
      <c r="C7" s="26">
        <v>44187.361111111109</v>
      </c>
      <c r="D7" s="11">
        <v>44186.65625</v>
      </c>
      <c r="E7" s="8" t="s">
        <v>79</v>
      </c>
      <c r="F7" s="8">
        <v>1987.24</v>
      </c>
      <c r="G7" s="8">
        <v>2099.498</v>
      </c>
      <c r="H7" s="8">
        <v>2006.4059999999999</v>
      </c>
      <c r="I7" s="8">
        <v>2104.4270000000001</v>
      </c>
      <c r="J7" s="8">
        <v>2199.1619999999998</v>
      </c>
      <c r="K7" s="8">
        <v>1992.1690000000001</v>
      </c>
      <c r="L7" s="8">
        <v>1976.288</v>
      </c>
      <c r="M7" s="8">
        <v>1966.979</v>
      </c>
      <c r="N7" s="8">
        <v>1826.2460000000001</v>
      </c>
      <c r="O7" s="8">
        <v>1870.6020000000001</v>
      </c>
      <c r="P7" s="13">
        <f t="shared" ref="P7:P8" si="1">AVERAGE(F7:O7)</f>
        <v>2002.9016999999999</v>
      </c>
    </row>
    <row r="8" spans="1:17" ht="15.75" customHeight="1" x14ac:dyDescent="0.15">
      <c r="A8" s="8" t="s">
        <v>9</v>
      </c>
      <c r="B8" s="8" t="s">
        <v>20</v>
      </c>
      <c r="C8" s="11">
        <v>44186.65625</v>
      </c>
      <c r="D8" s="11">
        <v>44186.65625</v>
      </c>
      <c r="E8" s="8" t="s">
        <v>78</v>
      </c>
      <c r="F8" s="8">
        <v>2069.38</v>
      </c>
      <c r="G8" s="8">
        <v>2288.42</v>
      </c>
      <c r="H8" s="8">
        <v>2422.0349999999999</v>
      </c>
      <c r="I8" s="8">
        <v>2195.328</v>
      </c>
      <c r="J8" s="8">
        <v>2241.8739999999998</v>
      </c>
      <c r="K8" s="8">
        <v>2174.52</v>
      </c>
      <c r="L8" s="8">
        <v>1979.0260000000001</v>
      </c>
      <c r="M8" s="8">
        <v>2030.501</v>
      </c>
      <c r="N8" s="8">
        <v>2045.2860000000001</v>
      </c>
      <c r="O8" s="8">
        <v>2214.4940000000001</v>
      </c>
      <c r="P8" s="13">
        <f t="shared" si="1"/>
        <v>2166.0863999999997</v>
      </c>
    </row>
    <row r="9" spans="1:17" ht="15.75" customHeight="1" x14ac:dyDescent="0.15">
      <c r="A9" s="8" t="s">
        <v>9</v>
      </c>
      <c r="B9" s="8" t="s">
        <v>45</v>
      </c>
      <c r="C9" s="11">
        <v>44284.447222222225</v>
      </c>
      <c r="D9" s="11">
        <v>44284.447222222225</v>
      </c>
      <c r="E9" s="8" t="s">
        <v>76</v>
      </c>
      <c r="F9" s="8">
        <v>2104.0309999999999</v>
      </c>
      <c r="G9" s="8">
        <v>2138.5239999999999</v>
      </c>
      <c r="H9" s="8">
        <v>2345.4769999999999</v>
      </c>
      <c r="I9" s="8">
        <v>3000.8310000000001</v>
      </c>
      <c r="J9" s="8">
        <v>2173.0160000000001</v>
      </c>
      <c r="K9" s="8">
        <v>2759.3850000000002</v>
      </c>
      <c r="L9" s="8">
        <v>2483.4470000000001</v>
      </c>
      <c r="M9" s="8">
        <v>3000.8310000000001</v>
      </c>
      <c r="N9" s="8">
        <v>2759.3850000000002</v>
      </c>
      <c r="O9" s="8">
        <v>2862.8620000000001</v>
      </c>
    </row>
    <row r="10" spans="1:17" ht="15.75" customHeight="1" x14ac:dyDescent="0.15">
      <c r="A10" s="8" t="s">
        <v>9</v>
      </c>
      <c r="B10" s="8">
        <v>3</v>
      </c>
      <c r="C10" s="11">
        <v>44501.493055555555</v>
      </c>
      <c r="D10" s="11">
        <v>44501.493055555555</v>
      </c>
      <c r="E10" s="8" t="s">
        <v>79</v>
      </c>
      <c r="F10" s="14">
        <v>2118.1170000000002</v>
      </c>
      <c r="G10" s="14">
        <v>2069.9279999999999</v>
      </c>
      <c r="H10" s="14">
        <v>1918.79</v>
      </c>
      <c r="I10" s="14">
        <v>1985.05</v>
      </c>
      <c r="J10" s="14">
        <v>2316.348</v>
      </c>
      <c r="K10" s="8">
        <v>2436.2719999999999</v>
      </c>
      <c r="L10" s="8">
        <v>2070.4760000000001</v>
      </c>
      <c r="M10" s="8">
        <v>2024.4770000000001</v>
      </c>
      <c r="N10" s="8">
        <v>2195.8760000000002</v>
      </c>
      <c r="O10" s="8">
        <v>2058.9760000000001</v>
      </c>
    </row>
    <row r="11" spans="1:17" ht="15.75" customHeight="1" x14ac:dyDescent="0.15">
      <c r="A11" s="8" t="s">
        <v>9</v>
      </c>
      <c r="B11" s="8" t="s">
        <v>20</v>
      </c>
      <c r="C11" s="11">
        <v>44187.67291666667</v>
      </c>
      <c r="D11" s="11">
        <v>44186.65625</v>
      </c>
      <c r="E11" s="8" t="s">
        <v>79</v>
      </c>
      <c r="F11" s="8">
        <v>2151.52</v>
      </c>
      <c r="G11" s="8">
        <v>1838.8409999999999</v>
      </c>
      <c r="H11" s="8">
        <v>1993.8119999999999</v>
      </c>
      <c r="I11" s="8">
        <v>2165.7579999999998</v>
      </c>
      <c r="J11" s="8">
        <v>2079.2370000000001</v>
      </c>
      <c r="K11" s="8">
        <v>1849.7929999999999</v>
      </c>
      <c r="L11" s="8">
        <v>1741.3679999999999</v>
      </c>
      <c r="M11" s="8">
        <v>2033.239</v>
      </c>
      <c r="N11" s="8">
        <v>1749.0340000000001</v>
      </c>
      <c r="O11" s="8">
        <v>1930.29</v>
      </c>
      <c r="P11" s="13">
        <f>AVERAGE(F11:O11)</f>
        <v>1953.2891999999999</v>
      </c>
    </row>
    <row r="12" spans="1:17" ht="15.75" customHeight="1" x14ac:dyDescent="0.15">
      <c r="A12" s="8" t="s">
        <v>9</v>
      </c>
      <c r="B12" s="8" t="s">
        <v>36</v>
      </c>
      <c r="C12" s="9">
        <v>44244.420138888891</v>
      </c>
      <c r="D12" s="9">
        <v>44244.420138888891</v>
      </c>
      <c r="E12" s="8" t="s">
        <v>78</v>
      </c>
      <c r="F12" s="8">
        <v>2154.806</v>
      </c>
      <c r="G12" s="8">
        <v>1521.2329999999999</v>
      </c>
      <c r="H12" s="8">
        <v>2042.548</v>
      </c>
      <c r="I12" s="8">
        <v>1959.86</v>
      </c>
      <c r="J12" s="8">
        <v>2096.7600000000002</v>
      </c>
      <c r="K12" s="8">
        <v>2169.0439999999999</v>
      </c>
      <c r="L12" s="8">
        <v>2140.5680000000002</v>
      </c>
      <c r="M12" s="8">
        <v>2186.567</v>
      </c>
      <c r="N12" s="8">
        <v>1924.2660000000001</v>
      </c>
      <c r="O12" s="8">
        <v>2181.0909999999999</v>
      </c>
    </row>
    <row r="13" spans="1:17" ht="15.75" customHeight="1" x14ac:dyDescent="0.15">
      <c r="A13" s="8" t="s">
        <v>9</v>
      </c>
      <c r="B13" s="8" t="s">
        <v>29</v>
      </c>
      <c r="C13" s="19">
        <v>44225.395833333336</v>
      </c>
      <c r="D13" s="19">
        <v>44225.395833333336</v>
      </c>
      <c r="E13" s="8" t="s">
        <v>78</v>
      </c>
      <c r="F13" s="8">
        <v>2201.3519999999999</v>
      </c>
      <c r="G13" s="8">
        <v>2031.4739999999999</v>
      </c>
      <c r="H13" s="8">
        <v>2159.491</v>
      </c>
      <c r="I13" s="8">
        <v>2494.866</v>
      </c>
      <c r="J13" s="8">
        <v>2303.8139999999999</v>
      </c>
      <c r="K13" s="8">
        <v>2204.759</v>
      </c>
      <c r="L13" s="8">
        <v>2378.288</v>
      </c>
      <c r="M13" s="8">
        <v>2254.4079999999999</v>
      </c>
      <c r="N13" s="8">
        <v>2171.1729999999998</v>
      </c>
      <c r="O13" s="8">
        <v>2004.4590000000001</v>
      </c>
    </row>
    <row r="14" spans="1:17" ht="15.75" customHeight="1" x14ac:dyDescent="0.15">
      <c r="A14" s="8" t="s">
        <v>9</v>
      </c>
      <c r="B14" s="8" t="s">
        <v>36</v>
      </c>
      <c r="C14" s="11">
        <v>44279.40625</v>
      </c>
      <c r="D14" s="11">
        <v>44279.40625</v>
      </c>
      <c r="E14" s="8" t="s">
        <v>80</v>
      </c>
      <c r="F14" s="8">
        <v>2214.4940000000001</v>
      </c>
      <c r="G14" s="8">
        <v>2263.2310000000002</v>
      </c>
      <c r="H14" s="8">
        <v>2494.3180000000002</v>
      </c>
      <c r="I14" s="8">
        <v>2662.431</v>
      </c>
      <c r="J14" s="8">
        <v>2472.962</v>
      </c>
      <c r="K14" s="8">
        <v>2059.5239999999999</v>
      </c>
      <c r="L14" s="8">
        <v>2518.4119999999998</v>
      </c>
      <c r="M14" s="8">
        <v>2081.4279999999999</v>
      </c>
      <c r="N14" s="8">
        <v>1835.5550000000001</v>
      </c>
      <c r="O14" s="8">
        <v>1905.1</v>
      </c>
    </row>
    <row r="15" spans="1:17" ht="15.75" customHeight="1" x14ac:dyDescent="0.15">
      <c r="A15" s="8" t="s">
        <v>9</v>
      </c>
      <c r="B15" s="8" t="s">
        <v>46</v>
      </c>
      <c r="C15" s="11">
        <v>44302.458333333336</v>
      </c>
      <c r="D15" s="11">
        <v>44302.458333333336</v>
      </c>
      <c r="E15" s="8" t="s">
        <v>81</v>
      </c>
      <c r="F15" s="8">
        <v>2265.4209999999998</v>
      </c>
      <c r="G15" s="8">
        <v>2115.3789999999999</v>
      </c>
      <c r="H15" s="8">
        <v>2238.0410000000002</v>
      </c>
      <c r="I15" s="8">
        <v>2449.415</v>
      </c>
      <c r="J15" s="8">
        <v>2162.4720000000002</v>
      </c>
      <c r="K15" s="8">
        <v>2218.875</v>
      </c>
      <c r="L15" s="8">
        <v>2229.2800000000002</v>
      </c>
      <c r="M15" s="8">
        <v>1786.271</v>
      </c>
      <c r="N15" s="8">
        <v>2253.3739999999998</v>
      </c>
      <c r="O15" s="8">
        <v>2338.8000000000002</v>
      </c>
    </row>
    <row r="16" spans="1:17" ht="15.75" customHeight="1" x14ac:dyDescent="0.15">
      <c r="A16" s="8" t="s">
        <v>9</v>
      </c>
      <c r="B16" s="8">
        <v>3</v>
      </c>
      <c r="C16" s="11">
        <v>44434.413194444445</v>
      </c>
      <c r="D16" s="11">
        <v>44434.413194444445</v>
      </c>
      <c r="E16" s="8" t="s">
        <v>78</v>
      </c>
      <c r="F16" s="8">
        <v>2313.0619999999999</v>
      </c>
      <c r="G16" s="8">
        <v>2393.56</v>
      </c>
      <c r="H16" s="8">
        <v>2332.2280000000001</v>
      </c>
      <c r="I16" s="8">
        <v>2242.9699999999998</v>
      </c>
      <c r="J16" s="8">
        <v>2459.819</v>
      </c>
      <c r="K16" s="8">
        <v>2184.924</v>
      </c>
      <c r="L16" s="8">
        <v>2406.7020000000002</v>
      </c>
      <c r="M16" s="8">
        <v>2204.09</v>
      </c>
      <c r="N16" s="8">
        <v>2059.5239999999999</v>
      </c>
      <c r="O16" s="8">
        <v>2010.787</v>
      </c>
    </row>
    <row r="17" spans="1:16" ht="15.75" customHeight="1" x14ac:dyDescent="0.15">
      <c r="A17" s="8" t="s">
        <v>9</v>
      </c>
      <c r="B17" s="8" t="s">
        <v>31</v>
      </c>
      <c r="C17" s="19">
        <v>44231.40625</v>
      </c>
      <c r="D17" s="19">
        <v>44231.40625</v>
      </c>
      <c r="E17" s="8" t="s">
        <v>79</v>
      </c>
      <c r="F17" s="8">
        <v>2346.1619999999998</v>
      </c>
      <c r="G17" s="8">
        <v>2248.567</v>
      </c>
      <c r="H17" s="8">
        <v>2105.9479999999999</v>
      </c>
      <c r="I17" s="8">
        <v>2102.5410000000002</v>
      </c>
      <c r="J17" s="8">
        <v>2219.8490000000002</v>
      </c>
      <c r="K17" s="8">
        <v>2286.047</v>
      </c>
      <c r="L17" s="8">
        <v>2602.6819999999998</v>
      </c>
      <c r="M17" s="8">
        <v>2487.078</v>
      </c>
      <c r="N17" s="8">
        <v>2483.183</v>
      </c>
      <c r="O17" s="8">
        <v>2401.165</v>
      </c>
    </row>
    <row r="18" spans="1:16" ht="15.75" customHeight="1" x14ac:dyDescent="0.15">
      <c r="A18" s="8" t="s">
        <v>9</v>
      </c>
      <c r="B18" s="8">
        <v>1</v>
      </c>
      <c r="C18" s="11">
        <v>44482.506944444445</v>
      </c>
      <c r="D18" s="11">
        <v>44482.506944444445</v>
      </c>
      <c r="E18" s="8" t="s">
        <v>82</v>
      </c>
      <c r="F18" s="8">
        <v>2392.4639999999999</v>
      </c>
      <c r="G18" s="8">
        <v>2760.4520000000002</v>
      </c>
      <c r="H18" s="8">
        <v>2092.9270000000001</v>
      </c>
      <c r="I18" s="8">
        <v>2410.5349999999999</v>
      </c>
      <c r="J18" s="8">
        <v>2646.5509999999999</v>
      </c>
      <c r="K18" s="8">
        <v>2566.6010000000001</v>
      </c>
      <c r="L18" s="8">
        <v>2685.43</v>
      </c>
      <c r="M18" s="8">
        <v>2598.3620000000001</v>
      </c>
      <c r="N18" s="8">
        <v>2790.0219999999999</v>
      </c>
      <c r="O18" s="8">
        <v>2532.1019999999999</v>
      </c>
    </row>
    <row r="19" spans="1:16" ht="15.75" customHeight="1" x14ac:dyDescent="0.15">
      <c r="A19" s="8" t="s">
        <v>9</v>
      </c>
      <c r="B19" s="8">
        <v>1</v>
      </c>
      <c r="C19" s="11">
        <v>44431.416666666664</v>
      </c>
      <c r="D19" s="11">
        <v>44431.416666666664</v>
      </c>
      <c r="E19" s="8" t="s">
        <v>76</v>
      </c>
      <c r="F19" s="8">
        <v>2480.6280000000002</v>
      </c>
      <c r="G19" s="8">
        <v>2194.7809999999999</v>
      </c>
      <c r="H19" s="8">
        <v>2862.8530000000001</v>
      </c>
      <c r="I19" s="8">
        <v>2534.84</v>
      </c>
      <c r="J19" s="8">
        <v>2739.0949999999998</v>
      </c>
      <c r="K19" s="8">
        <v>2565.5059999999999</v>
      </c>
      <c r="L19" s="8">
        <v>2679.9540000000002</v>
      </c>
      <c r="M19" s="8">
        <v>2451.605</v>
      </c>
      <c r="N19" s="8">
        <v>2636.694</v>
      </c>
      <c r="O19" s="8">
        <v>2704.596</v>
      </c>
    </row>
    <row r="20" spans="1:16" ht="15.75" customHeight="1" x14ac:dyDescent="0.15">
      <c r="A20" s="8" t="s">
        <v>9</v>
      </c>
      <c r="B20" s="8">
        <v>2</v>
      </c>
      <c r="C20" s="11">
        <v>44487.621527777781</v>
      </c>
      <c r="D20" s="11">
        <v>44487.621527777781</v>
      </c>
      <c r="E20" s="8" t="s">
        <v>76</v>
      </c>
      <c r="F20" s="8">
        <v>2523.8879999999999</v>
      </c>
      <c r="G20" s="8">
        <v>2585.7669999999998</v>
      </c>
      <c r="H20" s="8">
        <v>2593.4340000000002</v>
      </c>
      <c r="I20" s="8">
        <v>2786.1889999999999</v>
      </c>
      <c r="J20" s="8">
        <v>2701.3110000000001</v>
      </c>
      <c r="K20" s="8">
        <v>2846.4250000000002</v>
      </c>
      <c r="L20" s="8">
        <v>2783.998</v>
      </c>
      <c r="M20" s="8">
        <v>2760.4520000000002</v>
      </c>
      <c r="N20" s="8">
        <v>2675.0259999999998</v>
      </c>
      <c r="O20" s="8">
        <v>2555.6489999999999</v>
      </c>
    </row>
    <row r="21" spans="1:16" ht="15.75" customHeight="1" x14ac:dyDescent="0.15">
      <c r="A21" s="8" t="s">
        <v>9</v>
      </c>
      <c r="B21" s="8" t="s">
        <v>38</v>
      </c>
      <c r="C21" s="9">
        <v>44279.40625</v>
      </c>
      <c r="D21" s="9">
        <v>44279.40625</v>
      </c>
      <c r="E21" s="8" t="s">
        <v>81</v>
      </c>
      <c r="F21" s="8">
        <v>2536.0729999999999</v>
      </c>
      <c r="G21" s="8">
        <v>2850.9430000000002</v>
      </c>
      <c r="H21" s="8">
        <v>2864.6329999999998</v>
      </c>
      <c r="I21" s="8">
        <v>2536.0729999999999</v>
      </c>
      <c r="J21" s="8">
        <v>2375.2150000000001</v>
      </c>
      <c r="K21" s="8">
        <v>2169.8649999999998</v>
      </c>
      <c r="L21" s="8">
        <v>2477.89</v>
      </c>
      <c r="M21" s="8">
        <v>2597.6779999999999</v>
      </c>
      <c r="N21" s="8">
        <v>2583.9879999999998</v>
      </c>
      <c r="O21" s="8">
        <v>2474.4679999999998</v>
      </c>
    </row>
    <row r="22" spans="1:16" ht="15.75" customHeight="1" x14ac:dyDescent="0.15">
      <c r="A22" s="8" t="s">
        <v>9</v>
      </c>
      <c r="B22" s="8" t="s">
        <v>20</v>
      </c>
      <c r="C22" s="11">
        <v>44187.583333333336</v>
      </c>
      <c r="D22" s="11">
        <v>44186.65625</v>
      </c>
      <c r="E22" s="8" t="s">
        <v>79</v>
      </c>
      <c r="F22" s="8">
        <v>2539.221</v>
      </c>
      <c r="G22" s="8">
        <v>2109.9029999999998</v>
      </c>
      <c r="H22" s="8">
        <v>2022.8340000000001</v>
      </c>
      <c r="I22" s="8">
        <v>2045.2860000000001</v>
      </c>
      <c r="J22" s="8">
        <v>2003.1210000000001</v>
      </c>
      <c r="K22" s="8">
        <v>2087.9989999999998</v>
      </c>
      <c r="L22" s="8">
        <v>1948.3610000000001</v>
      </c>
      <c r="M22" s="8">
        <v>2110.998</v>
      </c>
      <c r="N22" s="8">
        <v>2154.806</v>
      </c>
      <c r="O22" s="8">
        <v>2066.6419999999998</v>
      </c>
      <c r="P22" s="13">
        <f>AVERAGE(F22:O22)</f>
        <v>2108.9170999999997</v>
      </c>
    </row>
    <row r="23" spans="1:16" ht="15.75" customHeight="1" x14ac:dyDescent="0.15">
      <c r="A23" s="8" t="s">
        <v>9</v>
      </c>
      <c r="B23" s="8" t="s">
        <v>42</v>
      </c>
      <c r="C23" s="11">
        <v>44284.472222222219</v>
      </c>
      <c r="D23" s="11">
        <v>44284.472222222219</v>
      </c>
      <c r="E23" s="8" t="s">
        <v>81</v>
      </c>
      <c r="F23" s="8">
        <v>2571.5300000000002</v>
      </c>
      <c r="G23" s="8">
        <v>2353.0369999999998</v>
      </c>
      <c r="H23" s="8">
        <v>2557.84</v>
      </c>
      <c r="I23" s="8">
        <v>2380.9650000000001</v>
      </c>
      <c r="J23" s="8">
        <v>2448.3200000000002</v>
      </c>
      <c r="K23" s="8">
        <v>2616.98</v>
      </c>
      <c r="L23" s="8">
        <v>2378.7739999999999</v>
      </c>
      <c r="M23" s="8">
        <v>2361.2510000000002</v>
      </c>
      <c r="N23" s="8">
        <v>2600.5520000000001</v>
      </c>
      <c r="O23" s="8">
        <v>2563.8629999999998</v>
      </c>
    </row>
    <row r="24" spans="1:16" ht="15.75" customHeight="1" x14ac:dyDescent="0.15">
      <c r="A24" s="8" t="s">
        <v>9</v>
      </c>
      <c r="B24" s="8" t="s">
        <v>20</v>
      </c>
      <c r="C24" s="11">
        <v>44187.493750000001</v>
      </c>
      <c r="D24" s="11">
        <v>44186.65625</v>
      </c>
      <c r="E24" s="8" t="s">
        <v>79</v>
      </c>
      <c r="F24" s="8">
        <v>2628.48</v>
      </c>
      <c r="G24" s="8">
        <v>2105.5219999999999</v>
      </c>
      <c r="H24" s="8">
        <v>2045.2860000000001</v>
      </c>
      <c r="I24" s="8">
        <v>2121.9499999999998</v>
      </c>
      <c r="J24" s="8">
        <v>1997.097</v>
      </c>
      <c r="K24" s="8">
        <v>1879.9110000000001</v>
      </c>
      <c r="L24" s="8">
        <v>2044.191</v>
      </c>
      <c r="M24" s="8">
        <v>1839.3879999999999</v>
      </c>
      <c r="N24" s="8">
        <v>1780.7950000000001</v>
      </c>
      <c r="O24" s="8">
        <v>2071.0230000000001</v>
      </c>
      <c r="P24" s="13">
        <f>AVERAGE(F24:O24)</f>
        <v>2051.3643000000002</v>
      </c>
    </row>
    <row r="25" spans="1:16" ht="15.75" customHeight="1" x14ac:dyDescent="0.15">
      <c r="A25" s="8" t="s">
        <v>9</v>
      </c>
      <c r="B25" s="8">
        <v>1</v>
      </c>
      <c r="C25" s="11">
        <v>44494.489583333336</v>
      </c>
      <c r="D25" s="11">
        <v>44494.489583333336</v>
      </c>
      <c r="E25" s="8" t="s">
        <v>76</v>
      </c>
      <c r="F25" s="8">
        <v>2695.835</v>
      </c>
      <c r="G25" s="8">
        <v>2283.4920000000002</v>
      </c>
      <c r="H25" s="8">
        <v>2901.732</v>
      </c>
      <c r="I25" s="8">
        <v>2722.6669999999999</v>
      </c>
      <c r="J25" s="8">
        <v>2670.098</v>
      </c>
      <c r="K25" s="8">
        <v>2562.2199999999998</v>
      </c>
      <c r="L25" s="8">
        <v>2396.8449999999998</v>
      </c>
      <c r="M25" s="8">
        <v>2379.3220000000001</v>
      </c>
      <c r="N25" s="8">
        <v>2768.1179999999999</v>
      </c>
      <c r="O25" s="8">
        <v>2623.0039999999999</v>
      </c>
    </row>
    <row r="26" spans="1:16" ht="15.75" customHeight="1" x14ac:dyDescent="0.15">
      <c r="A26" s="8" t="s">
        <v>9</v>
      </c>
      <c r="B26" s="8">
        <v>2</v>
      </c>
      <c r="C26" s="11">
        <v>44476.5</v>
      </c>
      <c r="D26" s="11">
        <v>44476.5</v>
      </c>
      <c r="E26" s="8" t="s">
        <v>83</v>
      </c>
      <c r="F26" s="8">
        <v>2696.3820000000001</v>
      </c>
      <c r="G26" s="8">
        <v>2677.7640000000001</v>
      </c>
      <c r="H26" s="8">
        <v>2080.3319999999999</v>
      </c>
      <c r="I26" s="8">
        <v>2641.0749999999998</v>
      </c>
      <c r="J26" s="8">
        <v>2511.8409999999999</v>
      </c>
      <c r="K26" s="8">
        <v>2515.127</v>
      </c>
      <c r="L26" s="8">
        <v>2345.3710000000001</v>
      </c>
      <c r="M26" s="8">
        <v>2546.8879999999999</v>
      </c>
      <c r="N26" s="8">
        <v>2593.4340000000002</v>
      </c>
      <c r="O26" s="8">
        <v>2883.6619999999998</v>
      </c>
    </row>
    <row r="27" spans="1:16" ht="15.75" customHeight="1" x14ac:dyDescent="0.15">
      <c r="A27" s="8" t="s">
        <v>9</v>
      </c>
      <c r="B27" s="8">
        <v>1</v>
      </c>
      <c r="C27" s="11">
        <v>44424.413194444445</v>
      </c>
      <c r="D27" s="11">
        <v>44424.413194444445</v>
      </c>
      <c r="E27" s="8" t="s">
        <v>78</v>
      </c>
      <c r="F27" s="8">
        <v>2701.3110000000001</v>
      </c>
      <c r="G27" s="8">
        <v>2455.4380000000001</v>
      </c>
      <c r="H27" s="8">
        <v>2718.2860000000001</v>
      </c>
      <c r="I27" s="8">
        <v>2688.7159999999999</v>
      </c>
      <c r="J27" s="8">
        <v>2463.105</v>
      </c>
      <c r="K27" s="8">
        <v>2520.6030000000001</v>
      </c>
      <c r="L27" s="8">
        <v>2844.7820000000002</v>
      </c>
      <c r="M27" s="8">
        <v>2635.5990000000002</v>
      </c>
      <c r="N27" s="8">
        <v>2943.35</v>
      </c>
      <c r="O27" s="8">
        <v>2738.5479999999998</v>
      </c>
    </row>
    <row r="28" spans="1:16" ht="15.75" customHeight="1" x14ac:dyDescent="0.15">
      <c r="A28" s="8" t="s">
        <v>9</v>
      </c>
      <c r="B28" s="8">
        <v>3</v>
      </c>
      <c r="C28" s="11">
        <v>44494.5</v>
      </c>
      <c r="D28" s="11">
        <v>44494.5</v>
      </c>
      <c r="E28" s="8" t="s">
        <v>76</v>
      </c>
      <c r="F28" s="8">
        <v>2728.143</v>
      </c>
      <c r="G28" s="8">
        <v>2790.0219999999999</v>
      </c>
      <c r="H28" s="8">
        <v>2688.1680000000001</v>
      </c>
      <c r="I28" s="8">
        <v>2642.7179999999998</v>
      </c>
      <c r="J28" s="8">
        <v>2742.9279999999999</v>
      </c>
      <c r="K28" s="8">
        <v>2198.614</v>
      </c>
      <c r="L28" s="8">
        <v>2395.2020000000002</v>
      </c>
      <c r="M28" s="8">
        <v>2552.364</v>
      </c>
      <c r="N28" s="8">
        <v>2388.6309999999999</v>
      </c>
      <c r="O28" s="8">
        <v>2685.9780000000001</v>
      </c>
    </row>
    <row r="29" spans="1:16" ht="15.75" customHeight="1" x14ac:dyDescent="0.15">
      <c r="A29" s="8" t="s">
        <v>9</v>
      </c>
      <c r="B29" s="8">
        <v>1</v>
      </c>
      <c r="C29" s="11">
        <v>44466.472222222219</v>
      </c>
      <c r="D29" s="11">
        <v>44466.472222222219</v>
      </c>
      <c r="E29" s="8" t="s">
        <v>76</v>
      </c>
      <c r="F29" s="8">
        <v>2738.5479999999998</v>
      </c>
      <c r="G29" s="8">
        <v>2575.3629999999998</v>
      </c>
      <c r="H29" s="8">
        <v>2722.6669999999999</v>
      </c>
      <c r="I29" s="8">
        <v>2918.7080000000001</v>
      </c>
      <c r="J29" s="8">
        <v>2805.902</v>
      </c>
      <c r="K29" s="8">
        <v>2675.0259999999998</v>
      </c>
      <c r="L29" s="8">
        <v>2486.652</v>
      </c>
      <c r="M29" s="8">
        <v>2691.4540000000002</v>
      </c>
      <c r="N29" s="8">
        <v>2648.741</v>
      </c>
      <c r="O29" s="8">
        <v>2494.3180000000002</v>
      </c>
    </row>
    <row r="30" spans="1:16" ht="15.75" customHeight="1" x14ac:dyDescent="0.15">
      <c r="A30" s="8" t="s">
        <v>9</v>
      </c>
      <c r="B30" s="8">
        <v>13</v>
      </c>
      <c r="C30" s="11">
        <v>44487.670138888891</v>
      </c>
      <c r="D30" s="11">
        <v>44487.670138888891</v>
      </c>
      <c r="E30" s="8" t="s">
        <v>76</v>
      </c>
      <c r="F30" s="8">
        <v>2750.047</v>
      </c>
      <c r="G30" s="8">
        <v>2632.8609999999999</v>
      </c>
      <c r="H30" s="8">
        <v>2701.3110000000001</v>
      </c>
      <c r="I30" s="8">
        <v>2750.5949999999998</v>
      </c>
      <c r="J30" s="8">
        <v>2713.3580000000002</v>
      </c>
      <c r="K30" s="8">
        <v>2897.8989999999999</v>
      </c>
      <c r="L30" s="8">
        <v>2793.855</v>
      </c>
      <c r="M30" s="8">
        <v>2722.12</v>
      </c>
      <c r="N30" s="8">
        <v>2740.19</v>
      </c>
      <c r="O30" s="8">
        <v>2666.8119999999999</v>
      </c>
    </row>
    <row r="31" spans="1:16" ht="15.75" customHeight="1" x14ac:dyDescent="0.15">
      <c r="A31" s="8" t="s">
        <v>9</v>
      </c>
      <c r="B31" s="8">
        <v>1</v>
      </c>
      <c r="C31" s="11">
        <v>44480.446527777778</v>
      </c>
      <c r="D31" s="11">
        <v>44480.446527777778</v>
      </c>
      <c r="E31" s="8" t="s">
        <v>76</v>
      </c>
      <c r="F31" s="8">
        <v>2786.1889999999999</v>
      </c>
      <c r="G31" s="8">
        <v>3228.1019999999999</v>
      </c>
      <c r="H31" s="8">
        <v>3293.8139999999999</v>
      </c>
      <c r="I31" s="8">
        <v>3085.1779999999999</v>
      </c>
      <c r="J31" s="8">
        <v>3131.7240000000002</v>
      </c>
      <c r="K31" s="8">
        <v>3087.9160000000002</v>
      </c>
      <c r="L31" s="8">
        <v>3216.0549999999998</v>
      </c>
      <c r="M31" s="8">
        <v>2928.5650000000001</v>
      </c>
      <c r="N31" s="8">
        <v>3151.4380000000001</v>
      </c>
      <c r="O31" s="8">
        <v>2673.3829999999998</v>
      </c>
    </row>
    <row r="32" spans="1:16" ht="15.75" customHeight="1" x14ac:dyDescent="0.15">
      <c r="A32" s="21" t="s">
        <v>9</v>
      </c>
      <c r="B32" s="21" t="s">
        <v>15</v>
      </c>
      <c r="C32" s="11">
        <v>44175.385416666664</v>
      </c>
      <c r="D32" s="11">
        <v>44174.479166666664</v>
      </c>
      <c r="E32" s="8" t="s">
        <v>79</v>
      </c>
      <c r="F32" s="8">
        <v>2919.2559999999999</v>
      </c>
      <c r="G32" s="8">
        <v>2432.9870000000001</v>
      </c>
      <c r="H32" s="8">
        <v>2994.277</v>
      </c>
      <c r="I32" s="8">
        <v>2951.0160000000001</v>
      </c>
      <c r="J32" s="8">
        <v>2669.002</v>
      </c>
      <c r="K32" s="8">
        <v>2728.6909999999998</v>
      </c>
      <c r="L32" s="8">
        <v>2833.2820000000002</v>
      </c>
      <c r="M32" s="8">
        <v>2955.3969999999999</v>
      </c>
      <c r="N32" s="8">
        <v>2821.7829999999999</v>
      </c>
      <c r="O32" s="8">
        <v>2777.9749999999999</v>
      </c>
      <c r="P32" s="13">
        <f t="shared" ref="P32:P34" si="2">AVERAGE(F32:O32)</f>
        <v>2808.3665999999998</v>
      </c>
    </row>
    <row r="33" spans="1:16" ht="15.75" customHeight="1" x14ac:dyDescent="0.15">
      <c r="A33" s="21" t="s">
        <v>9</v>
      </c>
      <c r="B33" s="21" t="s">
        <v>15</v>
      </c>
      <c r="C33" s="11">
        <v>44174.541666666664</v>
      </c>
      <c r="D33" s="11">
        <v>44174.479166666664</v>
      </c>
      <c r="E33" s="8" t="s">
        <v>79</v>
      </c>
      <c r="F33" s="8">
        <v>3094.7919999999999</v>
      </c>
      <c r="G33" s="8">
        <v>2968.4789999999998</v>
      </c>
      <c r="H33" s="8">
        <v>2851.6570000000002</v>
      </c>
      <c r="I33" s="8">
        <v>2858.9589999999998</v>
      </c>
      <c r="J33" s="8">
        <v>2814.4209999999998</v>
      </c>
      <c r="K33" s="8">
        <v>2678.3719999999998</v>
      </c>
      <c r="L33" s="8">
        <v>2763.3110000000001</v>
      </c>
      <c r="M33" s="8">
        <v>2620.9349999999999</v>
      </c>
      <c r="N33" s="8">
        <v>2534.2930000000001</v>
      </c>
      <c r="O33" s="8">
        <v>2617.5279999999998</v>
      </c>
      <c r="P33" s="13">
        <f t="shared" si="2"/>
        <v>2780.2747000000004</v>
      </c>
    </row>
    <row r="34" spans="1:16" ht="15.75" customHeight="1" x14ac:dyDescent="0.15">
      <c r="A34" s="8" t="s">
        <v>9</v>
      </c>
      <c r="B34" s="8" t="s">
        <v>20</v>
      </c>
      <c r="C34" s="11">
        <v>44179.4375</v>
      </c>
      <c r="D34" s="26">
        <v>44179.4375</v>
      </c>
      <c r="E34" s="8" t="s">
        <v>76</v>
      </c>
      <c r="F34" s="8">
        <v>5073.13</v>
      </c>
      <c r="G34" s="8">
        <v>5395.9780000000001</v>
      </c>
      <c r="H34" s="8">
        <v>6129.9740000000002</v>
      </c>
      <c r="I34" s="8">
        <v>5826.442</v>
      </c>
      <c r="J34" s="8">
        <v>6072.027</v>
      </c>
      <c r="K34" s="8">
        <v>6418.33</v>
      </c>
      <c r="L34" s="8">
        <v>6234.8310000000001</v>
      </c>
      <c r="M34" s="8">
        <v>5554.6419999999998</v>
      </c>
      <c r="N34" s="8">
        <v>4431.5730000000003</v>
      </c>
      <c r="O34" s="8">
        <v>5877.491</v>
      </c>
      <c r="P34" s="13">
        <f t="shared" si="2"/>
        <v>5701.4417999999996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6"/>
  <sheetViews>
    <sheetView workbookViewId="0"/>
  </sheetViews>
  <sheetFormatPr baseColWidth="10" defaultColWidth="14.5" defaultRowHeight="15.75" customHeight="1" x14ac:dyDescent="0.15"/>
  <cols>
    <col min="6" max="6" width="17.83203125" customWidth="1"/>
  </cols>
  <sheetData>
    <row r="1" spans="1:15" ht="15.75" customHeight="1" x14ac:dyDescent="0.15">
      <c r="A1" s="23" t="s">
        <v>84</v>
      </c>
      <c r="B1" s="23" t="s">
        <v>85</v>
      </c>
      <c r="C1" s="28" t="s">
        <v>0</v>
      </c>
      <c r="D1" s="25" t="s">
        <v>61</v>
      </c>
      <c r="E1" s="23" t="s">
        <v>86</v>
      </c>
      <c r="F1" s="29" t="s">
        <v>87</v>
      </c>
      <c r="G1" s="29">
        <v>2</v>
      </c>
      <c r="H1" s="29">
        <f t="shared" ref="H1:O1" si="0">G1+1</f>
        <v>3</v>
      </c>
      <c r="I1" s="29">
        <f t="shared" si="0"/>
        <v>4</v>
      </c>
      <c r="J1" s="29">
        <f t="shared" si="0"/>
        <v>5</v>
      </c>
      <c r="K1" s="29">
        <f t="shared" si="0"/>
        <v>6</v>
      </c>
      <c r="L1" s="29">
        <f t="shared" si="0"/>
        <v>7</v>
      </c>
      <c r="M1" s="29">
        <f t="shared" si="0"/>
        <v>8</v>
      </c>
      <c r="N1" s="29">
        <f t="shared" si="0"/>
        <v>9</v>
      </c>
      <c r="O1" s="29">
        <f t="shared" si="0"/>
        <v>10</v>
      </c>
    </row>
    <row r="2" spans="1:15" ht="15.75" customHeight="1" x14ac:dyDescent="0.15">
      <c r="A2" s="26">
        <v>44249.420138888891</v>
      </c>
      <c r="B2" s="26">
        <v>44249.420138888891</v>
      </c>
      <c r="C2" s="21" t="s">
        <v>9</v>
      </c>
      <c r="D2" s="21" t="s">
        <v>31</v>
      </c>
      <c r="E2" s="8" t="s">
        <v>82</v>
      </c>
      <c r="F2" s="8">
        <v>974.61</v>
      </c>
      <c r="G2" s="8">
        <v>1195.201</v>
      </c>
      <c r="H2" s="8">
        <v>1057.499</v>
      </c>
      <c r="I2" s="8">
        <v>1046.8040000000001</v>
      </c>
      <c r="J2" s="8">
        <v>991.99</v>
      </c>
      <c r="K2" s="8">
        <v>1258.0360000000001</v>
      </c>
      <c r="L2" s="8">
        <v>1220.6030000000001</v>
      </c>
      <c r="M2" s="8">
        <v>1001.349</v>
      </c>
      <c r="N2" s="8">
        <v>1176.4839999999999</v>
      </c>
      <c r="O2" s="8">
        <v>1188.5170000000001</v>
      </c>
    </row>
    <row r="3" spans="1:15" ht="15.75" customHeight="1" x14ac:dyDescent="0.15">
      <c r="A3" s="11">
        <v>44280.496527777781</v>
      </c>
      <c r="B3" s="11">
        <v>44280.402777777781</v>
      </c>
      <c r="C3" s="21" t="s">
        <v>9</v>
      </c>
      <c r="D3" s="21" t="s">
        <v>38</v>
      </c>
      <c r="E3" s="8" t="s">
        <v>88</v>
      </c>
      <c r="F3" s="8">
        <v>1716.3</v>
      </c>
      <c r="G3" s="8">
        <v>1222.73</v>
      </c>
      <c r="H3" s="8">
        <v>1719.951</v>
      </c>
      <c r="I3" s="8">
        <v>1002.96</v>
      </c>
    </row>
    <row r="4" spans="1:15" ht="15.75" customHeight="1" x14ac:dyDescent="0.15">
      <c r="A4" s="11">
        <v>44280.569444444445</v>
      </c>
      <c r="B4" s="11">
        <v>44280.402777777781</v>
      </c>
      <c r="C4" s="21" t="s">
        <v>9</v>
      </c>
      <c r="D4" s="21" t="s">
        <v>38</v>
      </c>
      <c r="E4" s="8" t="s">
        <v>82</v>
      </c>
      <c r="F4" s="8">
        <v>1109.559</v>
      </c>
      <c r="G4" s="8">
        <v>1212.021</v>
      </c>
      <c r="H4" s="8">
        <v>1164.319</v>
      </c>
      <c r="I4" s="8">
        <v>1054.3130000000001</v>
      </c>
      <c r="J4" s="8">
        <v>1069.1590000000001</v>
      </c>
      <c r="K4" s="8">
        <v>1303.0450000000001</v>
      </c>
      <c r="L4" s="8">
        <v>1300.124</v>
      </c>
      <c r="M4" s="8">
        <v>1177.7049999999999</v>
      </c>
      <c r="N4" s="8">
        <v>1232.952</v>
      </c>
      <c r="O4" s="8">
        <v>1152.1500000000001</v>
      </c>
    </row>
    <row r="5" spans="1:15" ht="15.75" customHeight="1" x14ac:dyDescent="0.15">
      <c r="A5" s="11">
        <v>44302.645833333336</v>
      </c>
      <c r="B5" s="11">
        <v>44302.458333333336</v>
      </c>
      <c r="C5" s="21" t="s">
        <v>9</v>
      </c>
      <c r="D5" s="21" t="s">
        <v>46</v>
      </c>
      <c r="E5" s="8" t="s">
        <v>82</v>
      </c>
      <c r="F5" s="8">
        <v>1230.4570000000001</v>
      </c>
      <c r="G5" s="8">
        <v>1165.2929999999999</v>
      </c>
      <c r="H5" s="8">
        <v>1063.4390000000001</v>
      </c>
      <c r="I5" s="8">
        <v>1004.846</v>
      </c>
      <c r="J5" s="8">
        <v>1116.556</v>
      </c>
      <c r="K5" s="8">
        <v>1126.413</v>
      </c>
      <c r="L5" s="8">
        <v>1051.3920000000001</v>
      </c>
      <c r="M5" s="8">
        <v>1237.576</v>
      </c>
      <c r="N5" s="8">
        <v>1054.1300000000001</v>
      </c>
      <c r="O5" s="8">
        <v>1157.626</v>
      </c>
    </row>
    <row r="6" spans="1:15" ht="15.75" customHeight="1" x14ac:dyDescent="0.15">
      <c r="A6" s="26">
        <v>44284.609027777777</v>
      </c>
      <c r="B6" s="11">
        <v>44284.472222222219</v>
      </c>
      <c r="C6" s="21" t="s">
        <v>9</v>
      </c>
      <c r="D6" s="21" t="s">
        <v>42</v>
      </c>
      <c r="E6" s="8" t="s">
        <v>82</v>
      </c>
      <c r="F6" s="8">
        <v>3149.759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59"/>
  <sheetViews>
    <sheetView workbookViewId="0">
      <pane ySplit="1" topLeftCell="A3" activePane="bottomLeft" state="frozen"/>
      <selection pane="bottomLeft" activeCell="G1" sqref="G1"/>
    </sheetView>
  </sheetViews>
  <sheetFormatPr baseColWidth="10" defaultColWidth="14.5" defaultRowHeight="15.75" customHeight="1" x14ac:dyDescent="0.15"/>
  <cols>
    <col min="7" max="7" width="24" customWidth="1"/>
  </cols>
  <sheetData>
    <row r="1" spans="1:30" ht="32.2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227</v>
      </c>
      <c r="H1" s="2" t="s">
        <v>7</v>
      </c>
      <c r="I1" s="5" t="s">
        <v>8</v>
      </c>
      <c r="J1" s="3"/>
      <c r="K1" s="4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7"/>
      <c r="AC1" s="7"/>
      <c r="AD1" s="7"/>
    </row>
    <row r="2" spans="1:30" ht="13" x14ac:dyDescent="0.15">
      <c r="A2" s="8" t="s">
        <v>89</v>
      </c>
      <c r="B2" s="8">
        <v>1</v>
      </c>
      <c r="C2" s="8" t="s">
        <v>90</v>
      </c>
      <c r="D2" s="8">
        <v>5.3769999999999998</v>
      </c>
      <c r="E2" s="8">
        <v>1.1779999999999999</v>
      </c>
      <c r="F2" s="8" t="s">
        <v>91</v>
      </c>
      <c r="G2" s="11">
        <v>44453.423611111109</v>
      </c>
      <c r="H2" s="12">
        <v>26</v>
      </c>
      <c r="I2" s="30">
        <v>1</v>
      </c>
      <c r="K2" s="8" t="s">
        <v>92</v>
      </c>
    </row>
    <row r="3" spans="1:30" ht="13" x14ac:dyDescent="0.15">
      <c r="A3" s="8" t="s">
        <v>89</v>
      </c>
      <c r="B3" s="8">
        <v>3</v>
      </c>
      <c r="C3" s="8" t="s">
        <v>93</v>
      </c>
      <c r="D3" s="8">
        <v>3.9119999999999999</v>
      </c>
      <c r="E3" s="8">
        <v>0.98499999999999999</v>
      </c>
      <c r="F3" s="8" t="s">
        <v>94</v>
      </c>
      <c r="G3" s="11">
        <v>44452.430555555555</v>
      </c>
      <c r="H3" s="12">
        <v>26</v>
      </c>
      <c r="I3" s="8">
        <v>1</v>
      </c>
    </row>
    <row r="4" spans="1:30" ht="13" x14ac:dyDescent="0.15">
      <c r="A4" s="8" t="s">
        <v>89</v>
      </c>
      <c r="B4" s="8">
        <v>3</v>
      </c>
      <c r="C4" s="8" t="s">
        <v>93</v>
      </c>
      <c r="D4" s="8">
        <v>3.9039999999999999</v>
      </c>
      <c r="E4" s="8">
        <v>0.77100000000000002</v>
      </c>
      <c r="F4" s="8" t="s">
        <v>94</v>
      </c>
      <c r="G4" s="11">
        <v>44466.448611111111</v>
      </c>
      <c r="H4" s="12">
        <v>37</v>
      </c>
      <c r="I4" s="8">
        <v>2</v>
      </c>
      <c r="K4" s="8" t="s">
        <v>95</v>
      </c>
    </row>
    <row r="5" spans="1:30" ht="13" x14ac:dyDescent="0.15">
      <c r="A5" s="8" t="s">
        <v>89</v>
      </c>
      <c r="B5" s="8">
        <v>3</v>
      </c>
      <c r="C5" s="8" t="s">
        <v>93</v>
      </c>
      <c r="D5" s="8">
        <v>3.7519999999999998</v>
      </c>
      <c r="E5" s="8">
        <v>0.78710000000000002</v>
      </c>
      <c r="F5" s="8" t="s">
        <v>94</v>
      </c>
      <c r="G5" s="11">
        <v>44487.552083333336</v>
      </c>
      <c r="H5" s="12">
        <v>21</v>
      </c>
      <c r="I5" s="8">
        <v>3</v>
      </c>
    </row>
    <row r="6" spans="1:30" ht="13" x14ac:dyDescent="0.15">
      <c r="A6" s="8" t="s">
        <v>89</v>
      </c>
      <c r="B6" s="8" t="s">
        <v>96</v>
      </c>
      <c r="D6" s="8">
        <v>7.0469999999999997</v>
      </c>
      <c r="E6" s="8">
        <v>3.105</v>
      </c>
      <c r="G6" s="17">
        <v>44096.604166666664</v>
      </c>
      <c r="H6" s="8">
        <v>25</v>
      </c>
      <c r="I6" s="8">
        <v>1</v>
      </c>
    </row>
    <row r="7" spans="1:30" ht="13" x14ac:dyDescent="0.15">
      <c r="A7" s="8" t="s">
        <v>89</v>
      </c>
      <c r="B7" s="8" t="s">
        <v>97</v>
      </c>
      <c r="D7" s="8">
        <v>4.8029999999999999</v>
      </c>
      <c r="E7" s="8">
        <v>1.135</v>
      </c>
      <c r="G7" s="19">
        <v>44309.451388888891</v>
      </c>
      <c r="H7" s="8">
        <v>20</v>
      </c>
      <c r="I7" s="8">
        <v>1</v>
      </c>
    </row>
    <row r="8" spans="1:30" ht="13" x14ac:dyDescent="0.15">
      <c r="A8" s="8" t="s">
        <v>89</v>
      </c>
      <c r="B8" s="8" t="s">
        <v>15</v>
      </c>
      <c r="C8" s="8" t="s">
        <v>98</v>
      </c>
      <c r="D8" s="8">
        <v>8.2780000000000005</v>
      </c>
      <c r="E8" s="8">
        <v>3.2330000000000001</v>
      </c>
      <c r="F8" s="8" t="s">
        <v>99</v>
      </c>
      <c r="G8" s="17">
        <v>44105.375</v>
      </c>
      <c r="H8" s="8">
        <v>35</v>
      </c>
      <c r="I8" s="8">
        <v>1</v>
      </c>
      <c r="K8" s="8" t="s">
        <v>100</v>
      </c>
    </row>
    <row r="9" spans="1:30" ht="13" x14ac:dyDescent="0.15">
      <c r="A9" s="8" t="s">
        <v>89</v>
      </c>
      <c r="B9" s="8" t="s">
        <v>101</v>
      </c>
      <c r="G9" s="19">
        <v>44314.371527777781</v>
      </c>
      <c r="I9" s="8">
        <v>1</v>
      </c>
    </row>
    <row r="10" spans="1:30" ht="13" x14ac:dyDescent="0.15">
      <c r="A10" s="8" t="s">
        <v>89</v>
      </c>
      <c r="B10" s="8" t="s">
        <v>101</v>
      </c>
      <c r="E10" s="8">
        <v>0.78</v>
      </c>
      <c r="G10" s="9">
        <v>44336.385416666664</v>
      </c>
      <c r="I10" s="8">
        <v>2</v>
      </c>
      <c r="K10" s="8" t="s">
        <v>102</v>
      </c>
    </row>
    <row r="11" spans="1:30" ht="13" x14ac:dyDescent="0.15">
      <c r="A11" s="8" t="s">
        <v>89</v>
      </c>
      <c r="B11" s="8" t="s">
        <v>20</v>
      </c>
      <c r="C11" s="8" t="s">
        <v>103</v>
      </c>
      <c r="D11" s="8">
        <v>13.840999999999999</v>
      </c>
      <c r="E11" s="8">
        <v>6.6079999999999997</v>
      </c>
      <c r="F11" s="8" t="s">
        <v>104</v>
      </c>
      <c r="G11" s="17">
        <v>44118.395833333336</v>
      </c>
      <c r="H11" s="8" t="s">
        <v>105</v>
      </c>
      <c r="I11" s="8">
        <v>1</v>
      </c>
    </row>
    <row r="12" spans="1:30" ht="13" x14ac:dyDescent="0.15">
      <c r="A12" s="8" t="s">
        <v>89</v>
      </c>
      <c r="B12" s="8" t="s">
        <v>20</v>
      </c>
      <c r="C12" s="8" t="s">
        <v>103</v>
      </c>
      <c r="D12" s="8">
        <v>7.9560000000000004</v>
      </c>
      <c r="E12" s="8">
        <v>2.8540000000000001</v>
      </c>
      <c r="F12" s="8" t="s">
        <v>104</v>
      </c>
      <c r="G12" s="17">
        <v>44138.458333333336</v>
      </c>
      <c r="H12" s="8">
        <v>3</v>
      </c>
      <c r="I12" s="8">
        <v>2</v>
      </c>
    </row>
    <row r="13" spans="1:30" ht="13" x14ac:dyDescent="0.15">
      <c r="A13" s="8" t="s">
        <v>89</v>
      </c>
      <c r="B13" s="8" t="s">
        <v>106</v>
      </c>
      <c r="D13" s="8">
        <v>4.2779999999999996</v>
      </c>
      <c r="E13" s="8">
        <v>0.98260000000000003</v>
      </c>
      <c r="G13" s="19">
        <v>44312.418055555558</v>
      </c>
      <c r="I13" s="8">
        <v>1</v>
      </c>
      <c r="K13" s="8" t="s">
        <v>102</v>
      </c>
    </row>
    <row r="14" spans="1:30" ht="13" x14ac:dyDescent="0.15">
      <c r="A14" s="8" t="s">
        <v>89</v>
      </c>
      <c r="B14" s="8" t="s">
        <v>27</v>
      </c>
      <c r="C14" s="8" t="s">
        <v>107</v>
      </c>
      <c r="D14" s="8">
        <v>9.7889999999999997</v>
      </c>
      <c r="E14" s="8">
        <v>4.8630000000000004</v>
      </c>
      <c r="F14" s="8" t="s">
        <v>108</v>
      </c>
      <c r="G14" s="17">
        <v>44123.416666666664</v>
      </c>
      <c r="I14" s="8">
        <v>1</v>
      </c>
      <c r="K14" s="8" t="s">
        <v>109</v>
      </c>
    </row>
    <row r="15" spans="1:30" ht="13" x14ac:dyDescent="0.15">
      <c r="A15" s="8" t="s">
        <v>89</v>
      </c>
      <c r="B15" s="8" t="s">
        <v>110</v>
      </c>
      <c r="D15" s="8">
        <v>4.5460000000000003</v>
      </c>
      <c r="E15" s="8">
        <v>0.97299999999999998</v>
      </c>
      <c r="G15" s="19">
        <v>44312.431944444441</v>
      </c>
      <c r="I15" s="8">
        <v>1</v>
      </c>
    </row>
    <row r="16" spans="1:30" ht="13" x14ac:dyDescent="0.15">
      <c r="A16" s="8" t="s">
        <v>89</v>
      </c>
      <c r="B16" s="8" t="s">
        <v>110</v>
      </c>
      <c r="D16" s="8">
        <v>4.3440000000000003</v>
      </c>
      <c r="E16" s="8">
        <v>1.022</v>
      </c>
      <c r="G16" s="9">
        <v>44337.385416666664</v>
      </c>
      <c r="H16" s="8">
        <v>10</v>
      </c>
      <c r="I16" s="8">
        <v>2</v>
      </c>
      <c r="K16" s="8" t="s">
        <v>111</v>
      </c>
    </row>
    <row r="17" spans="1:11" ht="13" x14ac:dyDescent="0.15">
      <c r="A17" s="8" t="s">
        <v>89</v>
      </c>
      <c r="B17" s="8" t="s">
        <v>29</v>
      </c>
      <c r="C17" s="8" t="s">
        <v>112</v>
      </c>
      <c r="D17" s="8">
        <v>9.19</v>
      </c>
      <c r="E17" s="8">
        <v>3.8530000000000002</v>
      </c>
      <c r="F17" s="8" t="s">
        <v>113</v>
      </c>
      <c r="G17" s="17">
        <v>44123.4375</v>
      </c>
      <c r="I17" s="8">
        <v>1</v>
      </c>
      <c r="K17" s="8"/>
    </row>
    <row r="18" spans="1:11" ht="13" x14ac:dyDescent="0.15">
      <c r="A18" s="8" t="s">
        <v>89</v>
      </c>
      <c r="B18" s="8" t="s">
        <v>29</v>
      </c>
      <c r="C18" s="8" t="s">
        <v>112</v>
      </c>
      <c r="F18" s="8" t="s">
        <v>113</v>
      </c>
      <c r="G18" s="17">
        <v>44166.694444444445</v>
      </c>
      <c r="H18" s="8">
        <v>45</v>
      </c>
      <c r="I18" s="8">
        <v>2</v>
      </c>
    </row>
    <row r="19" spans="1:11" ht="13" x14ac:dyDescent="0.15">
      <c r="A19" s="8" t="s">
        <v>89</v>
      </c>
      <c r="B19" s="8" t="s">
        <v>114</v>
      </c>
      <c r="G19" s="19">
        <v>44313.402777777781</v>
      </c>
      <c r="I19" s="8">
        <v>1</v>
      </c>
    </row>
    <row r="20" spans="1:11" ht="13" x14ac:dyDescent="0.15">
      <c r="A20" s="8" t="s">
        <v>89</v>
      </c>
      <c r="B20" s="8" t="s">
        <v>34</v>
      </c>
      <c r="D20" s="8">
        <v>11.545</v>
      </c>
      <c r="E20" s="8">
        <v>5.319</v>
      </c>
      <c r="G20" s="19">
        <v>44133.416666666664</v>
      </c>
      <c r="H20" s="8">
        <v>41</v>
      </c>
      <c r="I20" s="8">
        <v>1</v>
      </c>
    </row>
    <row r="21" spans="1:11" ht="13" x14ac:dyDescent="0.15">
      <c r="A21" s="8" t="s">
        <v>89</v>
      </c>
      <c r="B21" s="8" t="s">
        <v>36</v>
      </c>
      <c r="C21" s="8" t="s">
        <v>115</v>
      </c>
      <c r="D21" s="8">
        <v>4.2026849999999998</v>
      </c>
      <c r="E21" s="8">
        <v>0.83162899999999995</v>
      </c>
      <c r="F21" s="8" t="s">
        <v>116</v>
      </c>
      <c r="G21" s="17">
        <v>44172.375</v>
      </c>
      <c r="H21" s="8">
        <v>11</v>
      </c>
      <c r="I21" s="8">
        <v>1</v>
      </c>
    </row>
    <row r="22" spans="1:11" ht="13" x14ac:dyDescent="0.15">
      <c r="A22" s="8" t="s">
        <v>89</v>
      </c>
      <c r="B22" s="8" t="s">
        <v>117</v>
      </c>
      <c r="D22" s="8">
        <v>4.4530000000000003</v>
      </c>
      <c r="E22" s="8">
        <v>0.83779999999999999</v>
      </c>
      <c r="G22" s="9">
        <v>44337.395833333336</v>
      </c>
      <c r="H22" s="8">
        <v>12</v>
      </c>
      <c r="I22" s="8">
        <v>1</v>
      </c>
    </row>
    <row r="23" spans="1:11" ht="13" x14ac:dyDescent="0.15">
      <c r="A23" s="8" t="s">
        <v>89</v>
      </c>
      <c r="B23" s="8" t="s">
        <v>38</v>
      </c>
      <c r="C23" s="8" t="s">
        <v>118</v>
      </c>
      <c r="D23" s="8">
        <v>4.8490000000000002</v>
      </c>
      <c r="E23" s="8">
        <v>0.85302999999999995</v>
      </c>
      <c r="F23" s="8" t="s">
        <v>119</v>
      </c>
      <c r="G23" s="17">
        <v>44179.4375</v>
      </c>
      <c r="H23" s="8">
        <v>15</v>
      </c>
      <c r="I23" s="8">
        <v>1</v>
      </c>
    </row>
    <row r="24" spans="1:11" ht="13" x14ac:dyDescent="0.15">
      <c r="A24" s="8" t="s">
        <v>89</v>
      </c>
      <c r="B24" s="8" t="s">
        <v>42</v>
      </c>
      <c r="C24" s="8" t="s">
        <v>118</v>
      </c>
      <c r="D24" s="8">
        <v>5.84</v>
      </c>
      <c r="E24" s="8">
        <v>1.2270000000000001</v>
      </c>
      <c r="F24" s="8" t="s">
        <v>120</v>
      </c>
      <c r="G24" s="17">
        <v>44186.451388888891</v>
      </c>
      <c r="H24" s="8">
        <v>6</v>
      </c>
      <c r="I24" s="8">
        <v>1</v>
      </c>
    </row>
    <row r="25" spans="1:11" ht="13" x14ac:dyDescent="0.15">
      <c r="A25" s="8" t="s">
        <v>89</v>
      </c>
      <c r="B25" s="8" t="s">
        <v>44</v>
      </c>
      <c r="C25" s="8" t="s">
        <v>118</v>
      </c>
      <c r="F25" s="8" t="s">
        <v>121</v>
      </c>
      <c r="G25" s="17">
        <v>44182.520833333336</v>
      </c>
      <c r="I25" s="8">
        <v>1</v>
      </c>
      <c r="K25" s="8" t="s">
        <v>122</v>
      </c>
    </row>
    <row r="26" spans="1:11" ht="13" x14ac:dyDescent="0.15">
      <c r="A26" s="8" t="s">
        <v>89</v>
      </c>
      <c r="B26" s="8" t="s">
        <v>44</v>
      </c>
      <c r="C26" s="8" t="s">
        <v>118</v>
      </c>
      <c r="F26" s="8" t="s">
        <v>121</v>
      </c>
      <c r="G26" s="17">
        <v>44221.385416666664</v>
      </c>
      <c r="I26" s="8">
        <v>2</v>
      </c>
    </row>
    <row r="27" spans="1:11" ht="13" x14ac:dyDescent="0.15">
      <c r="A27" s="8" t="s">
        <v>89</v>
      </c>
      <c r="B27" s="8" t="s">
        <v>45</v>
      </c>
      <c r="C27" s="8" t="s">
        <v>118</v>
      </c>
      <c r="F27" s="8" t="s">
        <v>116</v>
      </c>
      <c r="G27" s="9">
        <v>44186.473611111112</v>
      </c>
      <c r="H27" s="8">
        <v>20</v>
      </c>
      <c r="I27" s="8">
        <v>1</v>
      </c>
      <c r="K27" s="8" t="s">
        <v>123</v>
      </c>
    </row>
    <row r="28" spans="1:11" ht="13" x14ac:dyDescent="0.15">
      <c r="A28" s="8" t="s">
        <v>89</v>
      </c>
      <c r="B28" s="8" t="s">
        <v>46</v>
      </c>
      <c r="C28" s="8" t="s">
        <v>118</v>
      </c>
      <c r="D28" s="8">
        <v>5.1130000000000004</v>
      </c>
      <c r="E28" s="8">
        <v>1.10805</v>
      </c>
      <c r="F28" s="8" t="s">
        <v>116</v>
      </c>
      <c r="G28" s="19">
        <v>44186.486111111109</v>
      </c>
      <c r="H28" s="8">
        <v>32</v>
      </c>
      <c r="I28" s="8">
        <v>1</v>
      </c>
    </row>
    <row r="29" spans="1:11" ht="13" x14ac:dyDescent="0.15">
      <c r="A29" s="8" t="s">
        <v>89</v>
      </c>
      <c r="B29" s="8" t="s">
        <v>124</v>
      </c>
      <c r="C29" s="8" t="s">
        <v>116</v>
      </c>
      <c r="D29" s="8">
        <v>5.1319999999999997</v>
      </c>
      <c r="E29" s="8">
        <v>1.0629999999999999</v>
      </c>
      <c r="F29" s="8" t="s">
        <v>121</v>
      </c>
      <c r="G29" s="17">
        <v>44188.447916666664</v>
      </c>
      <c r="H29" s="8">
        <v>39</v>
      </c>
      <c r="I29" s="8">
        <v>1</v>
      </c>
    </row>
    <row r="30" spans="1:11" ht="13" x14ac:dyDescent="0.15">
      <c r="A30" s="8" t="s">
        <v>89</v>
      </c>
      <c r="B30" s="8" t="s">
        <v>124</v>
      </c>
      <c r="C30" s="21" t="s">
        <v>116</v>
      </c>
      <c r="F30" s="21" t="s">
        <v>121</v>
      </c>
      <c r="G30" s="9">
        <v>44249.48333333333</v>
      </c>
      <c r="I30" s="8">
        <v>2</v>
      </c>
    </row>
    <row r="31" spans="1:11" ht="13" x14ac:dyDescent="0.15">
      <c r="A31" s="8" t="s">
        <v>89</v>
      </c>
      <c r="B31" s="8" t="s">
        <v>124</v>
      </c>
      <c r="C31" s="21" t="s">
        <v>116</v>
      </c>
      <c r="D31" s="8">
        <v>4.4290000000000003</v>
      </c>
      <c r="E31" s="8">
        <v>0.88918600000000003</v>
      </c>
      <c r="F31" s="21" t="s">
        <v>121</v>
      </c>
      <c r="G31" s="9">
        <v>44258.470833333333</v>
      </c>
      <c r="I31" s="8">
        <v>3</v>
      </c>
      <c r="K31" s="8" t="s">
        <v>125</v>
      </c>
    </row>
    <row r="32" spans="1:11" ht="13" x14ac:dyDescent="0.15">
      <c r="A32" s="8" t="s">
        <v>89</v>
      </c>
      <c r="B32" s="8" t="s">
        <v>124</v>
      </c>
      <c r="C32" s="21" t="s">
        <v>116</v>
      </c>
      <c r="D32" s="8">
        <v>4.0970000000000004</v>
      </c>
      <c r="E32" s="8">
        <v>0.78949999999999998</v>
      </c>
      <c r="F32" s="21" t="s">
        <v>121</v>
      </c>
      <c r="G32" s="9">
        <v>44378.40625</v>
      </c>
      <c r="H32" s="8">
        <v>32</v>
      </c>
      <c r="I32" s="8">
        <v>4</v>
      </c>
      <c r="K32" s="8" t="s">
        <v>126</v>
      </c>
    </row>
    <row r="33" spans="1:11" ht="13" x14ac:dyDescent="0.15">
      <c r="A33" s="8" t="s">
        <v>89</v>
      </c>
      <c r="B33" s="8" t="s">
        <v>124</v>
      </c>
      <c r="D33" s="8">
        <v>4.5599999999999996</v>
      </c>
      <c r="E33" s="8">
        <v>1.03</v>
      </c>
      <c r="G33" s="9">
        <v>44403.424305555556</v>
      </c>
      <c r="H33" s="8">
        <v>51</v>
      </c>
      <c r="I33" s="8">
        <v>5</v>
      </c>
    </row>
    <row r="34" spans="1:11" ht="13" x14ac:dyDescent="0.15">
      <c r="A34" s="8" t="s">
        <v>89</v>
      </c>
      <c r="B34" s="8" t="s">
        <v>124</v>
      </c>
      <c r="D34" s="8">
        <v>4.8090000000000002</v>
      </c>
      <c r="E34" s="8">
        <v>1.0469999999999999</v>
      </c>
      <c r="G34" s="9">
        <v>44414.452777777777</v>
      </c>
      <c r="H34" s="8">
        <v>17</v>
      </c>
      <c r="I34" s="8">
        <v>6</v>
      </c>
      <c r="K34" s="8" t="s">
        <v>127</v>
      </c>
    </row>
    <row r="35" spans="1:11" ht="13" x14ac:dyDescent="0.15">
      <c r="A35" s="8" t="s">
        <v>89</v>
      </c>
      <c r="B35" s="8" t="s">
        <v>128</v>
      </c>
      <c r="C35" s="21" t="s">
        <v>116</v>
      </c>
      <c r="D35" s="8">
        <v>3.7330000000000001</v>
      </c>
      <c r="E35" s="8">
        <v>0.60899999999999999</v>
      </c>
      <c r="F35" s="21" t="s">
        <v>129</v>
      </c>
      <c r="G35" s="17">
        <v>44200.427083333336</v>
      </c>
      <c r="H35" s="8">
        <v>14</v>
      </c>
      <c r="I35" s="8">
        <v>1</v>
      </c>
    </row>
    <row r="36" spans="1:11" ht="13" x14ac:dyDescent="0.15">
      <c r="A36" s="8" t="s">
        <v>89</v>
      </c>
      <c r="B36" s="8" t="s">
        <v>128</v>
      </c>
      <c r="C36" s="21" t="s">
        <v>116</v>
      </c>
      <c r="F36" s="21" t="s">
        <v>129</v>
      </c>
      <c r="G36" s="9">
        <v>44252.46597222222</v>
      </c>
      <c r="I36" s="8">
        <v>2</v>
      </c>
    </row>
    <row r="37" spans="1:11" ht="13" x14ac:dyDescent="0.15">
      <c r="A37" s="8" t="s">
        <v>89</v>
      </c>
      <c r="B37" s="8" t="s">
        <v>128</v>
      </c>
      <c r="C37" s="8" t="s">
        <v>116</v>
      </c>
      <c r="D37" s="8">
        <v>6.41</v>
      </c>
      <c r="E37" s="8">
        <v>1.2566999999999999</v>
      </c>
      <c r="F37" s="8" t="s">
        <v>129</v>
      </c>
      <c r="G37" s="9">
        <v>44264.594444444447</v>
      </c>
      <c r="H37" s="8">
        <v>32</v>
      </c>
      <c r="I37" s="8">
        <v>3</v>
      </c>
    </row>
    <row r="38" spans="1:11" ht="13" x14ac:dyDescent="0.15">
      <c r="A38" s="8" t="s">
        <v>89</v>
      </c>
      <c r="B38" s="8" t="s">
        <v>130</v>
      </c>
      <c r="C38" s="8" t="s">
        <v>118</v>
      </c>
      <c r="F38" s="8" t="s">
        <v>131</v>
      </c>
      <c r="G38" s="9">
        <v>44215.375</v>
      </c>
      <c r="H38" s="8">
        <v>6</v>
      </c>
      <c r="I38" s="8">
        <v>1</v>
      </c>
    </row>
    <row r="39" spans="1:11" ht="13" x14ac:dyDescent="0.15">
      <c r="A39" s="8" t="s">
        <v>89</v>
      </c>
      <c r="B39" s="8" t="s">
        <v>130</v>
      </c>
      <c r="C39" s="8" t="s">
        <v>118</v>
      </c>
      <c r="D39" s="8">
        <v>5.891</v>
      </c>
      <c r="E39" s="8">
        <v>1.1325000000000001</v>
      </c>
      <c r="F39" s="8" t="s">
        <v>131</v>
      </c>
      <c r="G39" s="9">
        <v>44228.5</v>
      </c>
      <c r="H39" s="8">
        <v>30</v>
      </c>
      <c r="I39" s="8">
        <v>2</v>
      </c>
    </row>
    <row r="40" spans="1:11" ht="13" x14ac:dyDescent="0.15">
      <c r="A40" s="8" t="s">
        <v>89</v>
      </c>
      <c r="B40" s="8" t="s">
        <v>132</v>
      </c>
      <c r="G40" s="9">
        <v>44377.453472222223</v>
      </c>
      <c r="H40" s="8">
        <v>40</v>
      </c>
      <c r="I40" s="8">
        <v>1</v>
      </c>
    </row>
    <row r="41" spans="1:11" ht="13" x14ac:dyDescent="0.15">
      <c r="A41" s="8" t="s">
        <v>89</v>
      </c>
      <c r="B41" s="8" t="s">
        <v>133</v>
      </c>
      <c r="C41" s="8" t="s">
        <v>121</v>
      </c>
      <c r="D41" s="8">
        <v>3.097</v>
      </c>
      <c r="E41" s="8">
        <v>0.75805999999999996</v>
      </c>
      <c r="F41" s="8" t="s">
        <v>118</v>
      </c>
      <c r="G41" s="19">
        <v>44258.478472222225</v>
      </c>
      <c r="H41" s="8">
        <v>17</v>
      </c>
      <c r="I41" s="8">
        <v>1</v>
      </c>
    </row>
    <row r="42" spans="1:11" ht="13" x14ac:dyDescent="0.15">
      <c r="A42" s="8" t="s">
        <v>89</v>
      </c>
      <c r="B42" s="8" t="s">
        <v>134</v>
      </c>
      <c r="C42" s="8" t="s">
        <v>135</v>
      </c>
      <c r="D42" s="8">
        <v>3.806</v>
      </c>
      <c r="E42" s="8">
        <v>0.81040000000000001</v>
      </c>
      <c r="F42" s="8" t="s">
        <v>118</v>
      </c>
      <c r="G42" s="9">
        <v>44266.442361111112</v>
      </c>
      <c r="H42" s="8">
        <v>28</v>
      </c>
      <c r="I42" s="8">
        <v>1</v>
      </c>
    </row>
    <row r="43" spans="1:11" ht="13" x14ac:dyDescent="0.15">
      <c r="A43" s="8" t="s">
        <v>89</v>
      </c>
      <c r="B43" s="8" t="s">
        <v>134</v>
      </c>
      <c r="C43" s="8" t="s">
        <v>135</v>
      </c>
      <c r="F43" s="8" t="s">
        <v>118</v>
      </c>
      <c r="G43" s="19">
        <v>44279.40625</v>
      </c>
      <c r="I43" s="8">
        <v>2</v>
      </c>
      <c r="K43" s="8" t="s">
        <v>136</v>
      </c>
    </row>
    <row r="44" spans="1:11" ht="13" x14ac:dyDescent="0.15">
      <c r="A44" s="8" t="s">
        <v>89</v>
      </c>
      <c r="B44" s="8" t="s">
        <v>137</v>
      </c>
      <c r="D44" s="8">
        <v>4.2539999999999996</v>
      </c>
      <c r="E44" s="8">
        <v>1.0649999999999999</v>
      </c>
      <c r="G44" s="9">
        <v>44405.386111111111</v>
      </c>
      <c r="H44" s="8">
        <v>9</v>
      </c>
      <c r="I44" s="8">
        <v>1</v>
      </c>
    </row>
    <row r="45" spans="1:11" ht="13" x14ac:dyDescent="0.15">
      <c r="A45" s="8" t="s">
        <v>89</v>
      </c>
      <c r="B45" s="8" t="s">
        <v>137</v>
      </c>
      <c r="D45" s="8">
        <v>5.0270000000000001</v>
      </c>
      <c r="E45" s="8">
        <v>1.32</v>
      </c>
      <c r="G45" s="11">
        <v>44425.604166666664</v>
      </c>
      <c r="H45" s="11"/>
      <c r="I45" s="8">
        <v>2</v>
      </c>
      <c r="K45" s="8" t="s">
        <v>138</v>
      </c>
    </row>
    <row r="46" spans="1:11" ht="13" x14ac:dyDescent="0.15">
      <c r="A46" s="8" t="s">
        <v>89</v>
      </c>
      <c r="B46" s="8" t="s">
        <v>139</v>
      </c>
      <c r="G46" s="19">
        <v>44315.40625</v>
      </c>
      <c r="I46" s="8">
        <v>1</v>
      </c>
    </row>
    <row r="47" spans="1:11" ht="13" x14ac:dyDescent="0.15">
      <c r="A47" s="8" t="s">
        <v>89</v>
      </c>
      <c r="B47" s="8" t="s">
        <v>140</v>
      </c>
      <c r="G47" s="19">
        <v>44305.45</v>
      </c>
      <c r="I47" s="8">
        <v>1</v>
      </c>
      <c r="K47" s="8" t="s">
        <v>141</v>
      </c>
    </row>
    <row r="48" spans="1:11" ht="13" x14ac:dyDescent="0.15">
      <c r="A48" s="8" t="s">
        <v>89</v>
      </c>
      <c r="B48" s="8" t="s">
        <v>48</v>
      </c>
      <c r="C48" s="8" t="s">
        <v>142</v>
      </c>
      <c r="D48" s="8">
        <v>6.274</v>
      </c>
      <c r="E48" s="8">
        <v>2.9009999999999998</v>
      </c>
      <c r="F48" s="8" t="s">
        <v>142</v>
      </c>
      <c r="G48" s="17">
        <v>44088.645833333336</v>
      </c>
      <c r="H48" s="8">
        <v>9</v>
      </c>
      <c r="I48" s="8">
        <v>1</v>
      </c>
    </row>
    <row r="49" spans="1:11" ht="13" x14ac:dyDescent="0.15">
      <c r="A49" s="8" t="s">
        <v>89</v>
      </c>
      <c r="B49" s="8" t="s">
        <v>143</v>
      </c>
      <c r="F49" s="8">
        <v>4</v>
      </c>
      <c r="G49" s="19">
        <v>44305.457638888889</v>
      </c>
      <c r="I49" s="8">
        <v>1</v>
      </c>
    </row>
    <row r="50" spans="1:11" ht="13" x14ac:dyDescent="0.15">
      <c r="A50" s="8" t="s">
        <v>89</v>
      </c>
      <c r="B50" s="8" t="s">
        <v>50</v>
      </c>
      <c r="C50" s="8" t="s">
        <v>144</v>
      </c>
      <c r="F50" s="8" t="s">
        <v>145</v>
      </c>
      <c r="G50" s="17">
        <v>44091.458333333336</v>
      </c>
      <c r="H50" s="8">
        <v>51</v>
      </c>
      <c r="I50" s="8">
        <v>1</v>
      </c>
      <c r="K50" s="8" t="s">
        <v>146</v>
      </c>
    </row>
    <row r="51" spans="1:11" ht="13" x14ac:dyDescent="0.15">
      <c r="A51" s="8" t="s">
        <v>89</v>
      </c>
      <c r="B51" s="8" t="s">
        <v>147</v>
      </c>
      <c r="D51" s="8">
        <v>6.5170000000000003</v>
      </c>
      <c r="E51" s="8">
        <v>1.51</v>
      </c>
      <c r="G51" s="9">
        <v>44406.427083333336</v>
      </c>
      <c r="H51" s="8">
        <v>50</v>
      </c>
      <c r="I51" s="8">
        <v>1</v>
      </c>
      <c r="K51" s="8" t="s">
        <v>148</v>
      </c>
    </row>
    <row r="52" spans="1:11" ht="13" x14ac:dyDescent="0.15">
      <c r="A52" s="8" t="s">
        <v>89</v>
      </c>
      <c r="B52" s="8" t="s">
        <v>54</v>
      </c>
      <c r="C52" s="8" t="s">
        <v>149</v>
      </c>
      <c r="D52" s="8">
        <v>7.9160000000000004</v>
      </c>
      <c r="E52" s="8">
        <v>3.13</v>
      </c>
      <c r="F52" s="8" t="s">
        <v>150</v>
      </c>
      <c r="G52" s="17">
        <v>44097.552083333336</v>
      </c>
      <c r="H52" s="8">
        <v>51</v>
      </c>
      <c r="I52" s="8">
        <v>1</v>
      </c>
    </row>
    <row r="53" spans="1:11" ht="13" x14ac:dyDescent="0.15">
      <c r="A53" s="8" t="s">
        <v>89</v>
      </c>
      <c r="B53" s="8" t="s">
        <v>151</v>
      </c>
      <c r="D53" s="8">
        <v>4.84</v>
      </c>
      <c r="E53" s="8">
        <v>0.96199999999999997</v>
      </c>
      <c r="G53" s="9">
        <v>44410.40625</v>
      </c>
      <c r="I53" s="8">
        <v>1</v>
      </c>
    </row>
    <row r="54" spans="1:11" ht="13" x14ac:dyDescent="0.15">
      <c r="A54" s="8" t="s">
        <v>89</v>
      </c>
      <c r="B54" s="8" t="s">
        <v>151</v>
      </c>
      <c r="D54" s="8">
        <v>3.3279999999999998</v>
      </c>
      <c r="E54" s="8">
        <v>0.72</v>
      </c>
      <c r="G54" s="11">
        <v>44496.467361111114</v>
      </c>
      <c r="H54" s="12">
        <v>20</v>
      </c>
      <c r="I54" s="8">
        <v>2</v>
      </c>
    </row>
    <row r="55" spans="1:11" ht="13" x14ac:dyDescent="0.15">
      <c r="A55" s="8" t="s">
        <v>89</v>
      </c>
      <c r="B55" s="8" t="s">
        <v>57</v>
      </c>
      <c r="C55" s="8" t="s">
        <v>152</v>
      </c>
      <c r="D55" s="8">
        <v>13.039</v>
      </c>
      <c r="E55" s="8">
        <v>6.2670000000000003</v>
      </c>
      <c r="F55" s="8" t="s">
        <v>153</v>
      </c>
      <c r="G55" s="17">
        <v>44102.479166666664</v>
      </c>
      <c r="H55" s="8">
        <v>74</v>
      </c>
      <c r="I55" s="8">
        <v>1</v>
      </c>
    </row>
    <row r="56" spans="1:11" ht="13" x14ac:dyDescent="0.15">
      <c r="A56" s="8" t="s">
        <v>89</v>
      </c>
      <c r="B56" s="8" t="s">
        <v>154</v>
      </c>
      <c r="C56" s="8" t="s">
        <v>155</v>
      </c>
      <c r="F56" s="8" t="s">
        <v>131</v>
      </c>
      <c r="G56" s="9">
        <v>44418.416666666664</v>
      </c>
      <c r="I56" s="8">
        <v>2</v>
      </c>
    </row>
    <row r="57" spans="1:11" ht="13" x14ac:dyDescent="0.15">
      <c r="A57" s="8" t="s">
        <v>89</v>
      </c>
      <c r="B57" s="8" t="s">
        <v>154</v>
      </c>
      <c r="C57" s="8" t="s">
        <v>155</v>
      </c>
      <c r="D57" s="8">
        <v>3.3879999999999999</v>
      </c>
      <c r="E57" s="8">
        <v>0.69299999999999995</v>
      </c>
      <c r="F57" s="8" t="s">
        <v>131</v>
      </c>
      <c r="G57" s="11">
        <v>44447.413194444445</v>
      </c>
      <c r="H57" s="12">
        <v>25</v>
      </c>
      <c r="I57" s="8">
        <v>3</v>
      </c>
    </row>
    <row r="58" spans="1:11" ht="13" x14ac:dyDescent="0.15">
      <c r="A58" s="8" t="s">
        <v>89</v>
      </c>
      <c r="B58" s="8" t="s">
        <v>154</v>
      </c>
      <c r="C58" s="8" t="s">
        <v>155</v>
      </c>
      <c r="D58" s="8">
        <v>3.9239999999999999</v>
      </c>
      <c r="E58" s="8">
        <v>0.78120000000000001</v>
      </c>
      <c r="F58" s="8" t="s">
        <v>131</v>
      </c>
      <c r="G58" s="26">
        <v>44462.416666666664</v>
      </c>
      <c r="H58" s="12">
        <v>21</v>
      </c>
      <c r="I58" s="8">
        <v>4</v>
      </c>
    </row>
    <row r="59" spans="1:11" ht="13" x14ac:dyDescent="0.15">
      <c r="A59" s="8" t="s">
        <v>89</v>
      </c>
      <c r="C59" s="8" t="s">
        <v>156</v>
      </c>
      <c r="D59" s="8">
        <v>3.5030000000000001</v>
      </c>
      <c r="E59" s="8">
        <v>0.65410000000000001</v>
      </c>
      <c r="F59" s="8" t="s">
        <v>157</v>
      </c>
      <c r="G59" s="17">
        <v>44154.5</v>
      </c>
      <c r="H59" s="8">
        <v>42</v>
      </c>
      <c r="I59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21"/>
  <sheetViews>
    <sheetView workbookViewId="0"/>
  </sheetViews>
  <sheetFormatPr baseColWidth="10" defaultColWidth="14.5" defaultRowHeight="15.75" customHeight="1" x14ac:dyDescent="0.15"/>
  <sheetData>
    <row r="1" spans="1:16" ht="15.75" customHeight="1" x14ac:dyDescent="0.15">
      <c r="A1" s="23" t="s">
        <v>0</v>
      </c>
      <c r="B1" s="23" t="s">
        <v>61</v>
      </c>
      <c r="C1" s="24" t="s">
        <v>62</v>
      </c>
      <c r="D1" s="25" t="s">
        <v>63</v>
      </c>
      <c r="E1" s="23" t="s">
        <v>64</v>
      </c>
      <c r="F1" s="23" t="s">
        <v>65</v>
      </c>
      <c r="G1" s="23" t="s">
        <v>66</v>
      </c>
      <c r="H1" s="23" t="s">
        <v>67</v>
      </c>
      <c r="I1" s="23" t="s">
        <v>68</v>
      </c>
      <c r="J1" s="23" t="s">
        <v>69</v>
      </c>
      <c r="K1" s="23" t="s">
        <v>70</v>
      </c>
      <c r="L1" s="23" t="s">
        <v>71</v>
      </c>
      <c r="M1" s="23" t="s">
        <v>72</v>
      </c>
      <c r="N1" s="23" t="s">
        <v>73</v>
      </c>
      <c r="O1" s="23" t="s">
        <v>74</v>
      </c>
      <c r="P1" s="8" t="s">
        <v>75</v>
      </c>
    </row>
    <row r="2" spans="1:16" ht="15.75" customHeight="1" x14ac:dyDescent="0.15">
      <c r="A2" s="8" t="s">
        <v>89</v>
      </c>
      <c r="B2" s="8">
        <v>1</v>
      </c>
      <c r="C2" s="11">
        <v>44453.423611111109</v>
      </c>
      <c r="D2" s="11">
        <v>44453.423611111109</v>
      </c>
      <c r="E2" s="31" t="s">
        <v>78</v>
      </c>
      <c r="F2" s="8">
        <v>8051.91</v>
      </c>
      <c r="G2" s="8">
        <v>8871.6679999999997</v>
      </c>
      <c r="H2" s="8">
        <v>8207.9760000000006</v>
      </c>
      <c r="I2" s="8">
        <v>8982.83</v>
      </c>
      <c r="J2" s="8">
        <v>8497.6569999999992</v>
      </c>
      <c r="K2" s="8">
        <v>7774.277</v>
      </c>
      <c r="L2" s="8">
        <v>7927.058</v>
      </c>
      <c r="M2" s="8">
        <v>8345.9719999999998</v>
      </c>
      <c r="N2" s="8">
        <v>8418.8019999999997</v>
      </c>
      <c r="O2" s="8">
        <v>8269.8549999999996</v>
      </c>
    </row>
    <row r="3" spans="1:16" ht="15.75" customHeight="1" x14ac:dyDescent="0.15">
      <c r="A3" s="8" t="s">
        <v>89</v>
      </c>
      <c r="B3" s="8">
        <v>3</v>
      </c>
      <c r="C3" s="11">
        <v>44452.430555555555</v>
      </c>
      <c r="D3" s="11">
        <v>44452.430555555555</v>
      </c>
      <c r="E3" s="8" t="s">
        <v>79</v>
      </c>
      <c r="F3" s="8">
        <v>8170.192</v>
      </c>
      <c r="G3" s="8">
        <v>9188.18</v>
      </c>
      <c r="H3" s="8">
        <v>8034.3869999999997</v>
      </c>
      <c r="I3" s="8">
        <v>8016.3159999999998</v>
      </c>
      <c r="J3" s="8">
        <v>7541</v>
      </c>
      <c r="K3" s="8">
        <v>6651.15</v>
      </c>
      <c r="L3" s="8">
        <v>6684.0060000000003</v>
      </c>
      <c r="M3" s="8">
        <v>7493.9059999999999</v>
      </c>
      <c r="N3" s="8">
        <v>7361.3869999999997</v>
      </c>
      <c r="O3" s="8">
        <v>6905.7839999999997</v>
      </c>
    </row>
    <row r="4" spans="1:16" ht="15.75" customHeight="1" x14ac:dyDescent="0.15">
      <c r="A4" s="8" t="s">
        <v>89</v>
      </c>
      <c r="B4" s="8">
        <v>3</v>
      </c>
      <c r="C4" s="11">
        <v>44466.448611111111</v>
      </c>
      <c r="D4" s="11">
        <v>44466.448611111111</v>
      </c>
      <c r="E4" s="8" t="s">
        <v>79</v>
      </c>
      <c r="F4" s="8">
        <v>6923.3069999999998</v>
      </c>
      <c r="G4" s="8">
        <v>7093.61</v>
      </c>
      <c r="H4" s="8">
        <v>5767.3230000000003</v>
      </c>
      <c r="I4" s="8">
        <v>7461.598</v>
      </c>
      <c r="J4" s="8">
        <v>5875.7479999999996</v>
      </c>
      <c r="K4" s="8">
        <v>5839.6059999999998</v>
      </c>
      <c r="L4" s="8">
        <v>5713.6580000000004</v>
      </c>
      <c r="M4" s="8">
        <v>6485.7740000000003</v>
      </c>
      <c r="N4" s="8">
        <v>5590.4480000000003</v>
      </c>
      <c r="O4" s="8">
        <v>6359.826</v>
      </c>
    </row>
    <row r="5" spans="1:16" ht="15.75" customHeight="1" x14ac:dyDescent="0.15">
      <c r="A5" s="8" t="s">
        <v>89</v>
      </c>
      <c r="B5" s="8">
        <v>3</v>
      </c>
      <c r="C5" s="11">
        <v>44487.552083333336</v>
      </c>
      <c r="D5" s="11">
        <v>44487.552083333336</v>
      </c>
      <c r="E5" s="8" t="s">
        <v>79</v>
      </c>
      <c r="F5" s="8">
        <v>7318.674</v>
      </c>
      <c r="G5" s="8">
        <v>7278.6989999999996</v>
      </c>
      <c r="H5" s="8">
        <v>7261.1760000000004</v>
      </c>
      <c r="I5" s="8">
        <v>5775.5370000000003</v>
      </c>
      <c r="J5" s="8">
        <v>6347.7790000000005</v>
      </c>
      <c r="K5" s="8">
        <v>5551.5690000000004</v>
      </c>
      <c r="L5" s="8">
        <v>6481.9409999999998</v>
      </c>
      <c r="M5" s="8">
        <v>7246.9380000000001</v>
      </c>
      <c r="N5" s="8">
        <v>6572.2950000000001</v>
      </c>
      <c r="O5" s="8">
        <v>6248.6639999999998</v>
      </c>
    </row>
    <row r="6" spans="1:16" ht="15.75" customHeight="1" x14ac:dyDescent="0.15">
      <c r="A6" s="8" t="s">
        <v>89</v>
      </c>
      <c r="B6" s="8" t="s">
        <v>38</v>
      </c>
      <c r="C6" s="19">
        <v>44179.413194444445</v>
      </c>
      <c r="D6" s="19">
        <v>44179.413194444445</v>
      </c>
      <c r="E6" s="8" t="s">
        <v>79</v>
      </c>
      <c r="F6" s="8">
        <v>8939.57</v>
      </c>
      <c r="G6" s="8">
        <v>8689.7279999999992</v>
      </c>
      <c r="H6" s="8">
        <v>8402.2379999999994</v>
      </c>
      <c r="I6" s="8">
        <v>7882.018</v>
      </c>
      <c r="J6" s="8">
        <v>9025.1319999999996</v>
      </c>
      <c r="K6" s="8">
        <v>8292.7180000000008</v>
      </c>
      <c r="L6" s="8">
        <v>9452.9449999999997</v>
      </c>
      <c r="M6" s="8">
        <v>8142.1279999999997</v>
      </c>
      <c r="N6" s="8">
        <v>8453.5750000000007</v>
      </c>
      <c r="O6" s="8">
        <v>8186.62</v>
      </c>
    </row>
    <row r="7" spans="1:16" ht="15.75" customHeight="1" x14ac:dyDescent="0.15">
      <c r="A7" s="8" t="s">
        <v>89</v>
      </c>
      <c r="B7" s="8" t="s">
        <v>42</v>
      </c>
      <c r="C7" s="17">
        <v>44186.451388888891</v>
      </c>
      <c r="D7" s="17">
        <v>44186.451388888891</v>
      </c>
      <c r="E7" s="8" t="s">
        <v>78</v>
      </c>
      <c r="F7" s="8">
        <v>9925.25</v>
      </c>
      <c r="G7" s="8">
        <v>11187.297</v>
      </c>
      <c r="H7" s="8">
        <v>11780.887000000001</v>
      </c>
      <c r="I7" s="8">
        <v>12989.457</v>
      </c>
      <c r="J7" s="8">
        <v>13155.234</v>
      </c>
    </row>
    <row r="8" spans="1:16" ht="15.75" customHeight="1" x14ac:dyDescent="0.15">
      <c r="A8" s="8" t="s">
        <v>89</v>
      </c>
      <c r="B8" s="8" t="s">
        <v>45</v>
      </c>
      <c r="C8" s="9">
        <v>44186.473611111112</v>
      </c>
      <c r="D8" s="9">
        <v>44186.473611111112</v>
      </c>
      <c r="E8" s="8" t="s">
        <v>78</v>
      </c>
      <c r="F8" s="8">
        <v>7841.6319999999996</v>
      </c>
      <c r="G8" s="8">
        <v>9261.0110000000004</v>
      </c>
      <c r="H8" s="8">
        <v>8060.6719999999996</v>
      </c>
      <c r="I8" s="8">
        <v>7867.9170000000004</v>
      </c>
      <c r="J8" s="8">
        <v>11547.789000000001</v>
      </c>
      <c r="K8" s="8">
        <v>7964.2939999999999</v>
      </c>
      <c r="L8" s="8">
        <v>8954.3549999999996</v>
      </c>
      <c r="M8" s="8">
        <v>7701.4459999999999</v>
      </c>
      <c r="N8" s="8">
        <v>8367.3279999999995</v>
      </c>
      <c r="O8" s="8">
        <v>8253.4269999999997</v>
      </c>
    </row>
    <row r="9" spans="1:16" ht="15.75" customHeight="1" x14ac:dyDescent="0.15">
      <c r="A9" s="8" t="s">
        <v>89</v>
      </c>
      <c r="B9" s="8" t="s">
        <v>46</v>
      </c>
      <c r="C9" s="19">
        <v>44186.486111111109</v>
      </c>
      <c r="D9" s="19">
        <v>44186.486111111109</v>
      </c>
      <c r="E9" s="8" t="s">
        <v>78</v>
      </c>
      <c r="F9" s="8">
        <v>7404.1</v>
      </c>
      <c r="G9" s="8">
        <v>7341.1260000000002</v>
      </c>
      <c r="H9" s="8">
        <v>9374.9120000000003</v>
      </c>
      <c r="I9" s="8">
        <v>7010.375</v>
      </c>
      <c r="J9" s="8">
        <v>7942.9380000000001</v>
      </c>
      <c r="K9" s="8">
        <v>7036.66</v>
      </c>
      <c r="L9" s="8">
        <v>7142.8940000000002</v>
      </c>
      <c r="M9" s="8">
        <v>8228.2379999999994</v>
      </c>
      <c r="N9" s="8">
        <v>7660.924</v>
      </c>
      <c r="O9" s="8">
        <v>9280.1769999999997</v>
      </c>
    </row>
    <row r="10" spans="1:16" ht="15.75" customHeight="1" x14ac:dyDescent="0.15">
      <c r="A10" s="8" t="s">
        <v>89</v>
      </c>
      <c r="B10" s="8" t="s">
        <v>124</v>
      </c>
      <c r="C10" s="17">
        <v>44188.447916666664</v>
      </c>
      <c r="D10" s="17">
        <v>44188.447916666664</v>
      </c>
      <c r="E10" s="8" t="s">
        <v>79</v>
      </c>
      <c r="F10" s="8">
        <v>7802.23</v>
      </c>
      <c r="G10" s="8">
        <v>7657.8440000000001</v>
      </c>
      <c r="H10" s="8">
        <v>8214</v>
      </c>
      <c r="I10" s="8">
        <v>7705.973</v>
      </c>
      <c r="J10" s="8">
        <v>7925.2269999999999</v>
      </c>
      <c r="K10" s="8">
        <v>8593.6839999999993</v>
      </c>
      <c r="L10" s="8">
        <v>7283.5079999999998</v>
      </c>
      <c r="M10" s="8">
        <v>8192.6090000000004</v>
      </c>
      <c r="N10" s="8">
        <v>8684.5939999999991</v>
      </c>
      <c r="O10" s="8">
        <v>7358.375</v>
      </c>
    </row>
    <row r="11" spans="1:16" ht="15.75" customHeight="1" x14ac:dyDescent="0.15">
      <c r="A11" s="8" t="s">
        <v>89</v>
      </c>
      <c r="B11" s="8" t="s">
        <v>124</v>
      </c>
      <c r="C11" s="9">
        <v>44378.40625</v>
      </c>
      <c r="D11" s="9">
        <v>44378.40625</v>
      </c>
      <c r="E11" s="8" t="s">
        <v>81</v>
      </c>
      <c r="F11" s="8">
        <v>7864.2479999999996</v>
      </c>
      <c r="G11" s="8">
        <v>10313.201999999999</v>
      </c>
      <c r="H11" s="8">
        <v>8485.11</v>
      </c>
      <c r="I11" s="8">
        <v>10175.233</v>
      </c>
      <c r="J11" s="8">
        <v>7760.7709999999997</v>
      </c>
      <c r="K11" s="8">
        <v>8209.1710000000003</v>
      </c>
      <c r="L11" s="8">
        <v>6691.509</v>
      </c>
      <c r="M11" s="8">
        <v>10968.556</v>
      </c>
      <c r="N11" s="8">
        <v>6519.0479999999998</v>
      </c>
      <c r="O11" s="8">
        <v>7726.2790000000005</v>
      </c>
    </row>
    <row r="12" spans="1:16" ht="15.75" customHeight="1" x14ac:dyDescent="0.15">
      <c r="A12" s="8" t="s">
        <v>89</v>
      </c>
      <c r="B12" s="8" t="s">
        <v>124</v>
      </c>
      <c r="C12" s="9">
        <v>44403.424305555556</v>
      </c>
      <c r="D12" s="9">
        <v>44403.424305555556</v>
      </c>
      <c r="E12" s="8" t="s">
        <v>78</v>
      </c>
      <c r="F12" s="8">
        <v>7228.8680000000004</v>
      </c>
      <c r="G12" s="8">
        <v>6263.4489999999996</v>
      </c>
      <c r="H12" s="8">
        <v>7279.7939999999999</v>
      </c>
      <c r="I12" s="8">
        <v>6656.6260000000002</v>
      </c>
      <c r="J12" s="8">
        <v>7127.0140000000001</v>
      </c>
      <c r="K12" s="8">
        <v>6583.2470000000003</v>
      </c>
      <c r="L12" s="8">
        <v>6126.549</v>
      </c>
      <c r="M12" s="8">
        <v>6193.3559999999998</v>
      </c>
      <c r="N12" s="8">
        <v>6407.4679999999998</v>
      </c>
      <c r="O12" s="8">
        <v>5882.3190000000004</v>
      </c>
    </row>
    <row r="13" spans="1:16" ht="15.75" customHeight="1" x14ac:dyDescent="0.15">
      <c r="A13" s="8" t="s">
        <v>89</v>
      </c>
      <c r="B13" s="8" t="s">
        <v>124</v>
      </c>
      <c r="C13" s="9">
        <v>44414.452777777777</v>
      </c>
      <c r="D13" s="9">
        <v>44414.452777777777</v>
      </c>
      <c r="E13" s="8" t="s">
        <v>78</v>
      </c>
      <c r="F13" s="8">
        <v>6215.26</v>
      </c>
      <c r="G13" s="8">
        <v>7646.1390000000001</v>
      </c>
      <c r="H13" s="8">
        <v>7511.4290000000001</v>
      </c>
      <c r="I13" s="8">
        <v>6711.933</v>
      </c>
      <c r="J13" s="8">
        <v>6916.7359999999999</v>
      </c>
      <c r="K13" s="8">
        <v>7131.3950000000004</v>
      </c>
      <c r="L13" s="8">
        <v>8219.4760000000006</v>
      </c>
      <c r="M13" s="8">
        <v>6667.5780000000004</v>
      </c>
      <c r="N13" s="8">
        <v>7229.9629999999997</v>
      </c>
      <c r="O13" s="8">
        <v>7535.5240000000003</v>
      </c>
    </row>
    <row r="14" spans="1:16" ht="15.75" customHeight="1" x14ac:dyDescent="0.15">
      <c r="A14" s="8" t="s">
        <v>89</v>
      </c>
      <c r="B14" s="8" t="s">
        <v>128</v>
      </c>
      <c r="C14" s="17">
        <v>44200.427083333336</v>
      </c>
      <c r="D14" s="17">
        <v>44200.427083333336</v>
      </c>
      <c r="E14" s="8" t="s">
        <v>78</v>
      </c>
      <c r="F14" s="8">
        <v>5007.4979999999996</v>
      </c>
      <c r="G14" s="8">
        <v>5430.3670000000002</v>
      </c>
      <c r="H14" s="8">
        <v>6009.91</v>
      </c>
      <c r="I14" s="8">
        <v>5768.0529999999999</v>
      </c>
      <c r="J14" s="8">
        <v>5104.8490000000002</v>
      </c>
      <c r="K14" s="8">
        <v>6113.3459999999995</v>
      </c>
      <c r="L14" s="8">
        <v>6151.3729999999996</v>
      </c>
      <c r="M14" s="8">
        <v>5845.63</v>
      </c>
      <c r="N14" s="8">
        <v>5290.424</v>
      </c>
      <c r="O14" s="8">
        <v>5053.1310000000003</v>
      </c>
    </row>
    <row r="15" spans="1:16" ht="15.75" customHeight="1" x14ac:dyDescent="0.15">
      <c r="A15" s="8" t="s">
        <v>89</v>
      </c>
      <c r="B15" s="8" t="s">
        <v>128</v>
      </c>
      <c r="C15" s="9">
        <v>44252.46597222222</v>
      </c>
      <c r="D15" s="9">
        <v>44252.46597222222</v>
      </c>
      <c r="E15" s="8" t="s">
        <v>81</v>
      </c>
      <c r="F15" s="8">
        <v>6584.3419999999996</v>
      </c>
      <c r="G15" s="8">
        <v>4398.3230000000003</v>
      </c>
      <c r="H15" s="8">
        <v>7524.0240000000003</v>
      </c>
      <c r="I15" s="8">
        <v>6897.57</v>
      </c>
      <c r="J15" s="8">
        <v>8135.1459999999997</v>
      </c>
      <c r="K15" s="8">
        <v>6763.9549999999999</v>
      </c>
      <c r="L15" s="8">
        <v>6577.7709999999997</v>
      </c>
      <c r="M15" s="8">
        <v>6982.9949999999999</v>
      </c>
      <c r="N15" s="8">
        <v>6893.1890000000003</v>
      </c>
      <c r="O15" s="8">
        <v>6529.5820000000003</v>
      </c>
    </row>
    <row r="16" spans="1:16" ht="15.75" customHeight="1" x14ac:dyDescent="0.15">
      <c r="A16" s="8" t="s">
        <v>89</v>
      </c>
      <c r="B16" s="8" t="s">
        <v>133</v>
      </c>
      <c r="C16" s="19">
        <v>44258.478472222225</v>
      </c>
      <c r="D16" s="19">
        <v>44258.478472222225</v>
      </c>
      <c r="E16" s="8" t="s">
        <v>79</v>
      </c>
      <c r="F16" s="8">
        <v>7254.0569999999998</v>
      </c>
      <c r="G16" s="8">
        <v>6467.7039999999997</v>
      </c>
      <c r="H16" s="8">
        <v>6625.4120000000003</v>
      </c>
      <c r="I16" s="8">
        <v>7444.6220000000003</v>
      </c>
      <c r="J16" s="8">
        <v>7976.3419999999996</v>
      </c>
      <c r="K16" s="8">
        <v>8046.4340000000002</v>
      </c>
      <c r="L16" s="8">
        <v>7306.6270000000004</v>
      </c>
      <c r="M16" s="8">
        <v>7767.1580000000004</v>
      </c>
      <c r="N16" s="8">
        <v>7027.3509999999997</v>
      </c>
      <c r="O16" s="8">
        <v>5628.2330000000002</v>
      </c>
    </row>
    <row r="17" spans="1:15" ht="15.75" customHeight="1" x14ac:dyDescent="0.15">
      <c r="A17" s="8" t="s">
        <v>89</v>
      </c>
      <c r="B17" s="8" t="s">
        <v>137</v>
      </c>
      <c r="C17" s="9">
        <v>44405.386111111111</v>
      </c>
      <c r="D17" s="9">
        <v>44405.386111111111</v>
      </c>
      <c r="E17" s="8" t="s">
        <v>81</v>
      </c>
      <c r="F17" s="8">
        <v>10485.664000000001</v>
      </c>
      <c r="G17" s="8">
        <v>7346.8630000000003</v>
      </c>
      <c r="H17" s="8">
        <v>8347.14</v>
      </c>
      <c r="I17" s="8">
        <v>9036.9869999999992</v>
      </c>
      <c r="J17" s="8">
        <v>7105.4170000000004</v>
      </c>
      <c r="K17" s="8">
        <v>7829.7560000000003</v>
      </c>
      <c r="L17" s="8">
        <v>6863.9709999999995</v>
      </c>
      <c r="M17" s="8">
        <v>8519.6020000000008</v>
      </c>
      <c r="N17" s="8">
        <v>5863.6940000000004</v>
      </c>
    </row>
    <row r="18" spans="1:15" ht="15.75" customHeight="1" x14ac:dyDescent="0.15">
      <c r="A18" s="8" t="s">
        <v>89</v>
      </c>
      <c r="B18" s="8" t="s">
        <v>147</v>
      </c>
      <c r="C18" s="9">
        <v>44406.427083333336</v>
      </c>
      <c r="D18" s="9">
        <v>44406.427083333336</v>
      </c>
      <c r="E18" s="8" t="s">
        <v>82</v>
      </c>
      <c r="F18" s="8">
        <v>8320.7819999999992</v>
      </c>
      <c r="G18" s="8">
        <v>8097.3609999999999</v>
      </c>
      <c r="H18" s="8">
        <v>8272.5930000000008</v>
      </c>
      <c r="I18" s="8">
        <v>9709.4959999999992</v>
      </c>
      <c r="J18" s="8">
        <v>8205.7860000000001</v>
      </c>
      <c r="K18" s="8">
        <v>8169.0969999999998</v>
      </c>
      <c r="L18" s="8">
        <v>10027.651</v>
      </c>
      <c r="M18" s="8">
        <v>9738.518</v>
      </c>
      <c r="N18" s="8">
        <v>9707.8529999999992</v>
      </c>
      <c r="O18" s="8">
        <v>7431.48</v>
      </c>
    </row>
    <row r="19" spans="1:15" ht="15.75" customHeight="1" x14ac:dyDescent="0.15">
      <c r="A19" s="8" t="s">
        <v>89</v>
      </c>
      <c r="B19" s="8" t="s">
        <v>151</v>
      </c>
      <c r="C19" s="11">
        <v>44496.467361111114</v>
      </c>
      <c r="D19" s="11">
        <v>44496.467361111114</v>
      </c>
      <c r="E19" s="8" t="s">
        <v>78</v>
      </c>
      <c r="F19" s="8">
        <v>7005.4470000000001</v>
      </c>
      <c r="G19" s="8">
        <v>7013.1130000000003</v>
      </c>
      <c r="H19" s="8">
        <v>6537.7960000000003</v>
      </c>
      <c r="I19" s="8">
        <v>7024.6130000000003</v>
      </c>
      <c r="J19" s="8">
        <v>6185.69</v>
      </c>
      <c r="K19" s="8">
        <v>6153.3810000000003</v>
      </c>
      <c r="L19" s="8">
        <v>7052.54</v>
      </c>
      <c r="M19" s="8">
        <v>6603.5079999999998</v>
      </c>
      <c r="N19" s="8">
        <v>6952.33</v>
      </c>
      <c r="O19" s="8">
        <v>6308.9</v>
      </c>
    </row>
    <row r="20" spans="1:15" ht="15.75" customHeight="1" x14ac:dyDescent="0.15">
      <c r="A20" s="8" t="s">
        <v>89</v>
      </c>
      <c r="B20" s="8" t="s">
        <v>154</v>
      </c>
      <c r="C20" s="11">
        <v>44447.413194444445</v>
      </c>
      <c r="D20" s="11">
        <v>44447.413194444445</v>
      </c>
      <c r="E20" s="8" t="s">
        <v>78</v>
      </c>
      <c r="F20" s="8">
        <v>7933.2330000000002</v>
      </c>
      <c r="G20" s="8">
        <v>8071.2020000000002</v>
      </c>
      <c r="H20" s="8">
        <v>7346.8630000000003</v>
      </c>
      <c r="I20" s="8">
        <v>7312.3710000000001</v>
      </c>
      <c r="J20" s="8">
        <v>7070.9250000000002</v>
      </c>
      <c r="K20" s="8">
        <v>9588.8639999999996</v>
      </c>
      <c r="L20" s="8">
        <v>7381.3559999999998</v>
      </c>
      <c r="M20" s="8">
        <v>6312.0940000000001</v>
      </c>
      <c r="N20" s="8">
        <v>8140.1859999999997</v>
      </c>
      <c r="O20" s="8">
        <v>6967.4480000000003</v>
      </c>
    </row>
    <row r="21" spans="1:15" ht="15.75" customHeight="1" x14ac:dyDescent="0.15">
      <c r="A21" s="8" t="s">
        <v>89</v>
      </c>
      <c r="B21" s="8" t="s">
        <v>154</v>
      </c>
      <c r="C21" s="26">
        <v>44462.416666666664</v>
      </c>
      <c r="D21" s="26">
        <v>44462.416666666664</v>
      </c>
      <c r="E21" s="8" t="s">
        <v>83</v>
      </c>
      <c r="F21" s="8">
        <v>8522.0249999999996</v>
      </c>
      <c r="G21" s="8">
        <v>8029.1850000000004</v>
      </c>
      <c r="H21" s="8">
        <v>7615.0619999999999</v>
      </c>
      <c r="I21" s="8">
        <v>9384.4950000000008</v>
      </c>
      <c r="J21" s="8">
        <v>8326.9429999999993</v>
      </c>
      <c r="K21" s="8">
        <v>8066.8329999999996</v>
      </c>
      <c r="L21" s="8">
        <v>8453.5750000000007</v>
      </c>
      <c r="M21" s="8">
        <v>7101.6880000000001</v>
      </c>
      <c r="N21" s="8">
        <v>8340.6319999999996</v>
      </c>
      <c r="O21" s="8">
        <v>7950.4679999999998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14"/>
  <sheetViews>
    <sheetView workbookViewId="0"/>
  </sheetViews>
  <sheetFormatPr baseColWidth="10" defaultColWidth="14.5" defaultRowHeight="15.75" customHeight="1" x14ac:dyDescent="0.15"/>
  <sheetData>
    <row r="1" spans="1:15" ht="15.75" customHeight="1" x14ac:dyDescent="0.15">
      <c r="A1" s="23" t="s">
        <v>84</v>
      </c>
      <c r="B1" s="23" t="s">
        <v>85</v>
      </c>
      <c r="C1" s="28" t="s">
        <v>0</v>
      </c>
      <c r="D1" s="25" t="s">
        <v>61</v>
      </c>
      <c r="E1" s="23" t="s">
        <v>86</v>
      </c>
      <c r="F1" s="29" t="s">
        <v>87</v>
      </c>
      <c r="G1" s="29">
        <v>2</v>
      </c>
      <c r="H1" s="29">
        <f t="shared" ref="H1:O1" si="0">G1+1</f>
        <v>3</v>
      </c>
      <c r="I1" s="29">
        <f t="shared" si="0"/>
        <v>4</v>
      </c>
      <c r="J1" s="29">
        <f t="shared" si="0"/>
        <v>5</v>
      </c>
      <c r="K1" s="29">
        <f t="shared" si="0"/>
        <v>6</v>
      </c>
      <c r="L1" s="29">
        <f t="shared" si="0"/>
        <v>7</v>
      </c>
      <c r="M1" s="29">
        <f t="shared" si="0"/>
        <v>8</v>
      </c>
      <c r="N1" s="29">
        <f t="shared" si="0"/>
        <v>9</v>
      </c>
      <c r="O1" s="29">
        <f t="shared" si="0"/>
        <v>10</v>
      </c>
    </row>
    <row r="2" spans="1:15" ht="15.75" customHeight="1" x14ac:dyDescent="0.15">
      <c r="A2" s="11">
        <v>44252.595138888886</v>
      </c>
      <c r="B2" s="11">
        <v>44252.46597222222</v>
      </c>
      <c r="C2" s="21" t="s">
        <v>89</v>
      </c>
      <c r="D2" s="21" t="s">
        <v>128</v>
      </c>
      <c r="E2" s="8" t="s">
        <v>88</v>
      </c>
      <c r="F2" s="8">
        <v>7332.7060000000001</v>
      </c>
      <c r="G2" s="8">
        <v>6394.9409999999998</v>
      </c>
      <c r="H2" s="8">
        <v>3907.6390000000001</v>
      </c>
      <c r="I2" s="8">
        <v>7065.7510000000002</v>
      </c>
      <c r="J2" s="8">
        <v>6502.75</v>
      </c>
      <c r="K2" s="8">
        <v>5990.2309999999998</v>
      </c>
      <c r="L2" s="8">
        <v>8576.7849999999999</v>
      </c>
      <c r="M2" s="8">
        <v>6517.2960000000003</v>
      </c>
      <c r="N2" s="8">
        <v>6073.2259999999997</v>
      </c>
      <c r="O2" s="8">
        <v>5915.7910000000002</v>
      </c>
    </row>
    <row r="3" spans="1:15" ht="15.75" customHeight="1" x14ac:dyDescent="0.15">
      <c r="A3" s="11">
        <v>44309.451388888891</v>
      </c>
      <c r="B3" s="11">
        <v>44309.451388888891</v>
      </c>
      <c r="C3" s="21" t="s">
        <v>158</v>
      </c>
      <c r="D3" s="21" t="s">
        <v>97</v>
      </c>
      <c r="E3" s="8" t="s">
        <v>82</v>
      </c>
      <c r="F3" s="8">
        <v>40946.79</v>
      </c>
      <c r="G3" s="8">
        <v>44957.96</v>
      </c>
      <c r="H3" s="8">
        <v>32787.550000000003</v>
      </c>
    </row>
    <row r="4" spans="1:15" ht="15.75" customHeight="1" x14ac:dyDescent="0.15">
      <c r="A4" s="11">
        <v>44406.427083333336</v>
      </c>
      <c r="B4" s="11">
        <v>44406.427083333336</v>
      </c>
      <c r="C4" s="21" t="s">
        <v>89</v>
      </c>
      <c r="D4" s="21" t="s">
        <v>147</v>
      </c>
      <c r="E4" s="8" t="s">
        <v>83</v>
      </c>
      <c r="F4" s="8">
        <v>3511.759</v>
      </c>
      <c r="G4" s="8">
        <v>2592.886</v>
      </c>
      <c r="H4" s="8">
        <v>2362.346</v>
      </c>
      <c r="I4" s="8">
        <v>1697.56</v>
      </c>
      <c r="J4" s="8">
        <v>2484.4609999999998</v>
      </c>
    </row>
    <row r="5" spans="1:15" ht="15.75" customHeight="1" x14ac:dyDescent="0.15">
      <c r="A5" s="11">
        <v>44337.385416666664</v>
      </c>
      <c r="B5" s="11">
        <v>44337.385416666664</v>
      </c>
      <c r="C5" s="21" t="s">
        <v>158</v>
      </c>
      <c r="D5" s="21" t="s">
        <v>110</v>
      </c>
      <c r="E5" s="8" t="s">
        <v>83</v>
      </c>
      <c r="F5" s="8">
        <v>2963.6109999999999</v>
      </c>
      <c r="G5" s="8">
        <v>3196.8890000000001</v>
      </c>
      <c r="H5" s="8">
        <v>2852.9960000000001</v>
      </c>
      <c r="I5" s="8">
        <v>2763.7370000000001</v>
      </c>
      <c r="J5" s="8">
        <v>2459.2719999999999</v>
      </c>
      <c r="K5" s="8">
        <v>2440.6529999999998</v>
      </c>
      <c r="L5" s="8">
        <v>1623.634</v>
      </c>
    </row>
    <row r="6" spans="1:15" ht="15.75" customHeight="1" x14ac:dyDescent="0.15">
      <c r="A6" s="11">
        <v>44344.447916666664</v>
      </c>
      <c r="B6" s="11">
        <v>44344.447916666664</v>
      </c>
      <c r="C6" s="21" t="s">
        <v>89</v>
      </c>
      <c r="D6" s="21" t="s">
        <v>137</v>
      </c>
      <c r="E6" s="8" t="s">
        <v>88</v>
      </c>
      <c r="F6" s="8">
        <v>4545.08</v>
      </c>
      <c r="G6" s="8">
        <v>5318.2910000000002</v>
      </c>
      <c r="H6" s="8">
        <v>6238.259</v>
      </c>
      <c r="I6" s="8">
        <v>5375.2420000000002</v>
      </c>
      <c r="J6" s="8">
        <v>4494.701</v>
      </c>
      <c r="K6" s="8">
        <v>4534.1279999999997</v>
      </c>
    </row>
    <row r="7" spans="1:15" ht="15.75" customHeight="1" x14ac:dyDescent="0.15">
      <c r="A7" s="26">
        <v>44309.46875</v>
      </c>
      <c r="B7" s="11">
        <v>44309.451388888891</v>
      </c>
      <c r="C7" s="21" t="s">
        <v>158</v>
      </c>
      <c r="D7" s="21" t="s">
        <v>97</v>
      </c>
      <c r="E7" s="8" t="s">
        <v>82</v>
      </c>
      <c r="F7" s="8">
        <v>10486.579</v>
      </c>
      <c r="G7" s="8">
        <v>11182.637000000001</v>
      </c>
      <c r="H7" s="8">
        <v>11752.528</v>
      </c>
    </row>
    <row r="8" spans="1:15" ht="15.75" customHeight="1" x14ac:dyDescent="0.15">
      <c r="A8" s="26">
        <v>44362.611111111109</v>
      </c>
      <c r="B8" s="26">
        <v>44362.495138888888</v>
      </c>
      <c r="C8" s="21" t="s">
        <v>158</v>
      </c>
      <c r="D8" s="21" t="s">
        <v>159</v>
      </c>
      <c r="E8" s="8" t="s">
        <v>88</v>
      </c>
      <c r="F8" s="8">
        <v>17367.651999999998</v>
      </c>
      <c r="G8" s="8">
        <v>16137.886</v>
      </c>
    </row>
    <row r="9" spans="1:15" ht="15.75" customHeight="1" x14ac:dyDescent="0.15">
      <c r="A9" s="26">
        <v>44362.669444444444</v>
      </c>
      <c r="B9" s="26">
        <v>44362.495138888888</v>
      </c>
      <c r="C9" s="21" t="s">
        <v>158</v>
      </c>
      <c r="D9" s="21" t="s">
        <v>159</v>
      </c>
      <c r="E9" s="8" t="s">
        <v>82</v>
      </c>
      <c r="F9" s="8">
        <v>13169.402</v>
      </c>
      <c r="G9" s="8">
        <v>10010.955</v>
      </c>
    </row>
    <row r="10" spans="1:15" ht="15.75" customHeight="1" x14ac:dyDescent="0.15">
      <c r="A10" s="26">
        <v>44362.729166666664</v>
      </c>
      <c r="B10" s="26">
        <v>44362.495138888888</v>
      </c>
      <c r="C10" s="21" t="s">
        <v>158</v>
      </c>
      <c r="D10" s="21" t="s">
        <v>159</v>
      </c>
      <c r="E10" s="8" t="s">
        <v>83</v>
      </c>
      <c r="F10" s="8">
        <v>11413.069</v>
      </c>
      <c r="G10" s="8">
        <v>10624.647999999999</v>
      </c>
    </row>
    <row r="11" spans="1:15" ht="15.75" customHeight="1" x14ac:dyDescent="0.15">
      <c r="A11" s="26">
        <v>44377.540972222225</v>
      </c>
      <c r="B11" s="11">
        <v>44377.453472222223</v>
      </c>
      <c r="C11" s="21" t="s">
        <v>158</v>
      </c>
      <c r="D11" s="21" t="s">
        <v>132</v>
      </c>
      <c r="E11" s="8" t="s">
        <v>88</v>
      </c>
      <c r="F11" s="8">
        <v>17794.237000000001</v>
      </c>
      <c r="G11" s="8">
        <v>14909.071</v>
      </c>
    </row>
    <row r="12" spans="1:15" ht="15.75" customHeight="1" x14ac:dyDescent="0.15">
      <c r="A12" s="26">
        <v>44377.587500000001</v>
      </c>
      <c r="B12" s="11">
        <v>44377.453472222223</v>
      </c>
      <c r="C12" s="21" t="s">
        <v>158</v>
      </c>
      <c r="D12" s="21" t="s">
        <v>132</v>
      </c>
      <c r="E12" s="8" t="s">
        <v>82</v>
      </c>
      <c r="F12" s="8">
        <v>11699.681</v>
      </c>
      <c r="G12" s="8">
        <v>12034.38</v>
      </c>
    </row>
    <row r="13" spans="1:15" ht="15.75" customHeight="1" x14ac:dyDescent="0.15">
      <c r="A13" s="26">
        <v>44378.465277777781</v>
      </c>
      <c r="B13" s="11">
        <v>44378.40625</v>
      </c>
      <c r="C13" s="21" t="s">
        <v>89</v>
      </c>
      <c r="D13" s="21" t="s">
        <v>124</v>
      </c>
      <c r="E13" s="32" t="s">
        <v>88</v>
      </c>
      <c r="F13" s="8">
        <v>14486.771000000001</v>
      </c>
      <c r="G13" s="8">
        <v>14412.975</v>
      </c>
    </row>
    <row r="14" spans="1:15" ht="15.75" customHeight="1" x14ac:dyDescent="0.15">
      <c r="A14" s="26"/>
      <c r="B14" s="11"/>
      <c r="C14" s="21"/>
      <c r="D14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D1000"/>
  <sheetViews>
    <sheetView workbookViewId="0"/>
  </sheetViews>
  <sheetFormatPr baseColWidth="10" defaultColWidth="14.5" defaultRowHeight="15.75" customHeight="1" x14ac:dyDescent="0.15"/>
  <cols>
    <col min="7" max="7" width="20.1640625" customWidth="1"/>
  </cols>
  <sheetData>
    <row r="1" spans="1:30" ht="42.75" customHeight="1" x14ac:dyDescent="0.15">
      <c r="A1" s="23" t="s">
        <v>0</v>
      </c>
      <c r="B1" s="23" t="s">
        <v>61</v>
      </c>
      <c r="C1" s="23" t="s">
        <v>2</v>
      </c>
      <c r="D1" s="23" t="s">
        <v>160</v>
      </c>
      <c r="E1" s="23" t="s">
        <v>161</v>
      </c>
      <c r="F1" s="23" t="s">
        <v>5</v>
      </c>
      <c r="G1" s="33" t="s">
        <v>6</v>
      </c>
      <c r="H1" s="23" t="s">
        <v>162</v>
      </c>
      <c r="I1" s="33" t="s">
        <v>163</v>
      </c>
      <c r="J1" s="33" t="s">
        <v>164</v>
      </c>
      <c r="K1" s="33" t="s">
        <v>165</v>
      </c>
      <c r="L1" s="23" t="s">
        <v>166</v>
      </c>
      <c r="M1" s="23" t="s">
        <v>167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t="13" x14ac:dyDescent="0.15">
      <c r="A2" s="8" t="s">
        <v>168</v>
      </c>
      <c r="B2" s="8" t="s">
        <v>97</v>
      </c>
      <c r="C2" s="8" t="s">
        <v>169</v>
      </c>
      <c r="D2" s="8">
        <v>10.526</v>
      </c>
      <c r="E2" s="8">
        <v>5.3970000000000002</v>
      </c>
      <c r="F2" s="8" t="s">
        <v>170</v>
      </c>
      <c r="G2" s="17">
        <v>44130.416666666664</v>
      </c>
      <c r="H2" s="8">
        <v>32</v>
      </c>
      <c r="L2" s="8" t="s">
        <v>171</v>
      </c>
      <c r="M2" s="34" t="s">
        <v>50</v>
      </c>
    </row>
    <row r="3" spans="1:30" ht="13" x14ac:dyDescent="0.15">
      <c r="A3" s="8" t="s">
        <v>168</v>
      </c>
      <c r="B3" s="8" t="s">
        <v>101</v>
      </c>
      <c r="C3" s="8" t="s">
        <v>172</v>
      </c>
      <c r="D3" s="8">
        <v>8.843</v>
      </c>
      <c r="E3" s="8">
        <v>4.5019999999999998</v>
      </c>
      <c r="F3" s="8" t="s">
        <v>173</v>
      </c>
      <c r="G3" s="17">
        <v>44130.458333333336</v>
      </c>
      <c r="H3" s="8">
        <v>53</v>
      </c>
      <c r="L3" s="8" t="s">
        <v>171</v>
      </c>
      <c r="M3" s="35"/>
    </row>
    <row r="4" spans="1:30" ht="13" x14ac:dyDescent="0.15">
      <c r="A4" s="8" t="s">
        <v>168</v>
      </c>
      <c r="B4" s="8" t="s">
        <v>106</v>
      </c>
      <c r="C4" s="8" t="s">
        <v>174</v>
      </c>
      <c r="D4" s="8">
        <v>14.724</v>
      </c>
      <c r="E4" s="8">
        <v>8.5299999999999994</v>
      </c>
      <c r="F4" s="8" t="s">
        <v>108</v>
      </c>
      <c r="G4" s="17">
        <v>44130.5625</v>
      </c>
      <c r="H4" s="8" t="s">
        <v>105</v>
      </c>
      <c r="J4" s="17">
        <v>44130.5625</v>
      </c>
      <c r="M4" s="34" t="s">
        <v>50</v>
      </c>
    </row>
    <row r="5" spans="1:30" ht="13" x14ac:dyDescent="0.15">
      <c r="A5" s="8" t="s">
        <v>168</v>
      </c>
      <c r="B5" s="8" t="s">
        <v>110</v>
      </c>
      <c r="C5" s="8" t="s">
        <v>26</v>
      </c>
      <c r="D5" s="8">
        <v>10.608000000000001</v>
      </c>
      <c r="E5" s="8">
        <v>6.4960000000000004</v>
      </c>
      <c r="F5" s="8" t="s">
        <v>175</v>
      </c>
      <c r="G5" s="17">
        <v>44130.583333333336</v>
      </c>
      <c r="H5" s="8" t="s">
        <v>105</v>
      </c>
      <c r="M5" s="34" t="s">
        <v>50</v>
      </c>
    </row>
    <row r="6" spans="1:30" ht="13" x14ac:dyDescent="0.15">
      <c r="A6" s="8" t="s">
        <v>168</v>
      </c>
      <c r="B6" s="8" t="s">
        <v>110</v>
      </c>
      <c r="C6" s="8" t="s">
        <v>26</v>
      </c>
      <c r="F6" s="8" t="s">
        <v>175</v>
      </c>
      <c r="G6" s="17">
        <v>44139.666666666664</v>
      </c>
      <c r="L6" s="8" t="s">
        <v>176</v>
      </c>
      <c r="M6" s="34" t="s">
        <v>50</v>
      </c>
    </row>
    <row r="7" spans="1:30" ht="13" x14ac:dyDescent="0.15">
      <c r="A7" s="8" t="s">
        <v>168</v>
      </c>
      <c r="B7" s="8" t="s">
        <v>114</v>
      </c>
      <c r="C7" s="8" t="s">
        <v>172</v>
      </c>
      <c r="D7" s="8">
        <v>9.4990000000000006</v>
      </c>
      <c r="E7" s="8">
        <v>3.9849999999999999</v>
      </c>
      <c r="F7" s="8" t="s">
        <v>17</v>
      </c>
      <c r="G7" s="18">
        <v>44140</v>
      </c>
      <c r="M7" s="35"/>
    </row>
    <row r="8" spans="1:30" ht="13" x14ac:dyDescent="0.15">
      <c r="A8" s="8" t="s">
        <v>168</v>
      </c>
      <c r="B8" s="8" t="s">
        <v>177</v>
      </c>
      <c r="C8" s="8" t="s">
        <v>178</v>
      </c>
      <c r="F8" s="8" t="s">
        <v>179</v>
      </c>
      <c r="G8" s="17">
        <v>44141.666666666664</v>
      </c>
      <c r="M8" s="35"/>
    </row>
    <row r="9" spans="1:30" ht="13" x14ac:dyDescent="0.15">
      <c r="A9" s="8" t="s">
        <v>168</v>
      </c>
      <c r="B9" s="8" t="s">
        <v>180</v>
      </c>
      <c r="C9" s="8" t="s">
        <v>89</v>
      </c>
      <c r="D9" s="8">
        <v>7.7539999999999996</v>
      </c>
      <c r="E9" s="8">
        <v>3.706</v>
      </c>
      <c r="F9" s="8" t="s">
        <v>9</v>
      </c>
      <c r="G9" s="17">
        <v>44138.458333333336</v>
      </c>
      <c r="K9" s="8" t="s">
        <v>181</v>
      </c>
      <c r="M9" s="35"/>
    </row>
    <row r="10" spans="1:30" ht="13" x14ac:dyDescent="0.15">
      <c r="A10" s="8" t="s">
        <v>168</v>
      </c>
      <c r="B10" s="8" t="s">
        <v>97</v>
      </c>
      <c r="C10" s="8" t="s">
        <v>169</v>
      </c>
      <c r="F10" s="8" t="s">
        <v>170</v>
      </c>
      <c r="G10" s="17">
        <v>44145.5</v>
      </c>
      <c r="M10" s="35"/>
    </row>
    <row r="11" spans="1:30" ht="13" x14ac:dyDescent="0.15">
      <c r="A11" s="8" t="s">
        <v>168</v>
      </c>
      <c r="B11" s="8" t="s">
        <v>117</v>
      </c>
      <c r="C11" s="8" t="s">
        <v>178</v>
      </c>
      <c r="D11" s="8">
        <v>4.9747000000000003</v>
      </c>
      <c r="E11" s="8">
        <v>0.97199999999999998</v>
      </c>
      <c r="F11" s="8" t="s">
        <v>182</v>
      </c>
      <c r="G11" s="17">
        <v>44154.375</v>
      </c>
      <c r="H11" s="8">
        <v>120</v>
      </c>
      <c r="M11" s="34" t="s">
        <v>50</v>
      </c>
    </row>
    <row r="12" spans="1:30" ht="13" x14ac:dyDescent="0.15">
      <c r="A12" s="8" t="s">
        <v>168</v>
      </c>
      <c r="B12" s="8" t="s">
        <v>183</v>
      </c>
      <c r="C12" s="8" t="s">
        <v>184</v>
      </c>
      <c r="F12" s="8" t="s">
        <v>89</v>
      </c>
      <c r="G12" s="9">
        <v>44235.444444444445</v>
      </c>
      <c r="M12" s="35"/>
    </row>
    <row r="13" spans="1:30" ht="13" x14ac:dyDescent="0.15">
      <c r="A13" s="8" t="s">
        <v>168</v>
      </c>
      <c r="B13" s="8" t="s">
        <v>159</v>
      </c>
      <c r="C13" s="8" t="s">
        <v>184</v>
      </c>
      <c r="D13" s="8">
        <v>4.8230000000000004</v>
      </c>
      <c r="E13" s="8">
        <v>1.212</v>
      </c>
      <c r="F13" s="8" t="s">
        <v>89</v>
      </c>
      <c r="G13" s="9">
        <v>44235.46875</v>
      </c>
      <c r="H13" s="8">
        <v>320</v>
      </c>
      <c r="M13" s="35"/>
    </row>
    <row r="14" spans="1:30" ht="13" x14ac:dyDescent="0.15">
      <c r="A14" s="8" t="s">
        <v>168</v>
      </c>
      <c r="B14" s="8" t="s">
        <v>183</v>
      </c>
      <c r="C14" s="8" t="s">
        <v>184</v>
      </c>
      <c r="F14" s="8" t="s">
        <v>89</v>
      </c>
      <c r="G14" s="9">
        <v>44242.645833333336</v>
      </c>
      <c r="M14" s="35"/>
    </row>
    <row r="15" spans="1:30" ht="13" x14ac:dyDescent="0.15">
      <c r="A15" s="8" t="s">
        <v>168</v>
      </c>
      <c r="B15" s="8" t="s">
        <v>185</v>
      </c>
      <c r="C15" s="8" t="s">
        <v>9</v>
      </c>
      <c r="F15" s="8" t="s">
        <v>89</v>
      </c>
      <c r="G15" s="9">
        <v>44252.409722222219</v>
      </c>
      <c r="H15" s="8">
        <v>190</v>
      </c>
      <c r="M15" s="35"/>
    </row>
    <row r="16" spans="1:30" ht="13" x14ac:dyDescent="0.15">
      <c r="A16" s="8" t="s">
        <v>168</v>
      </c>
      <c r="B16" s="8" t="s">
        <v>185</v>
      </c>
      <c r="C16" s="8" t="s">
        <v>9</v>
      </c>
      <c r="D16" s="8">
        <v>6.524</v>
      </c>
      <c r="E16" s="8">
        <v>1.4875</v>
      </c>
      <c r="F16" s="8" t="s">
        <v>89</v>
      </c>
      <c r="G16" s="9">
        <v>44263.495833333334</v>
      </c>
      <c r="M16" s="35"/>
    </row>
    <row r="17" spans="13:13" ht="13" x14ac:dyDescent="0.15">
      <c r="M17" s="35"/>
    </row>
    <row r="18" spans="13:13" ht="13" x14ac:dyDescent="0.15">
      <c r="M18" s="35"/>
    </row>
    <row r="19" spans="13:13" ht="13" x14ac:dyDescent="0.15">
      <c r="M19" s="35"/>
    </row>
    <row r="20" spans="13:13" ht="13" x14ac:dyDescent="0.15">
      <c r="M20" s="35"/>
    </row>
    <row r="21" spans="13:13" ht="13" x14ac:dyDescent="0.15">
      <c r="M21" s="35"/>
    </row>
    <row r="22" spans="13:13" ht="13" x14ac:dyDescent="0.15">
      <c r="M22" s="35"/>
    </row>
    <row r="23" spans="13:13" ht="13" x14ac:dyDescent="0.15">
      <c r="M23" s="35"/>
    </row>
    <row r="24" spans="13:13" ht="13" x14ac:dyDescent="0.15">
      <c r="M24" s="35"/>
    </row>
    <row r="25" spans="13:13" ht="13" x14ac:dyDescent="0.15">
      <c r="M25" s="35"/>
    </row>
    <row r="26" spans="13:13" ht="13" x14ac:dyDescent="0.15">
      <c r="M26" s="35"/>
    </row>
    <row r="27" spans="13:13" ht="13" x14ac:dyDescent="0.15">
      <c r="M27" s="35"/>
    </row>
    <row r="28" spans="13:13" ht="13" x14ac:dyDescent="0.15">
      <c r="M28" s="35"/>
    </row>
    <row r="29" spans="13:13" ht="13" x14ac:dyDescent="0.15">
      <c r="M29" s="35"/>
    </row>
    <row r="30" spans="13:13" ht="13" x14ac:dyDescent="0.15">
      <c r="M30" s="35"/>
    </row>
    <row r="31" spans="13:13" ht="13" x14ac:dyDescent="0.15">
      <c r="M31" s="35"/>
    </row>
    <row r="32" spans="13:13" ht="13" x14ac:dyDescent="0.15">
      <c r="M32" s="35"/>
    </row>
    <row r="33" spans="13:13" ht="13" x14ac:dyDescent="0.15">
      <c r="M33" s="35"/>
    </row>
    <row r="34" spans="13:13" ht="13" x14ac:dyDescent="0.15">
      <c r="M34" s="35"/>
    </row>
    <row r="35" spans="13:13" ht="13" x14ac:dyDescent="0.15">
      <c r="M35" s="35"/>
    </row>
    <row r="36" spans="13:13" ht="13" x14ac:dyDescent="0.15">
      <c r="M36" s="35"/>
    </row>
    <row r="37" spans="13:13" ht="13" x14ac:dyDescent="0.15">
      <c r="M37" s="35"/>
    </row>
    <row r="38" spans="13:13" ht="13" x14ac:dyDescent="0.15">
      <c r="M38" s="35"/>
    </row>
    <row r="39" spans="13:13" ht="13" x14ac:dyDescent="0.15">
      <c r="M39" s="35"/>
    </row>
    <row r="40" spans="13:13" ht="13" x14ac:dyDescent="0.15">
      <c r="M40" s="35"/>
    </row>
    <row r="41" spans="13:13" ht="13" x14ac:dyDescent="0.15">
      <c r="M41" s="35"/>
    </row>
    <row r="42" spans="13:13" ht="13" x14ac:dyDescent="0.15">
      <c r="M42" s="35"/>
    </row>
    <row r="43" spans="13:13" ht="13" x14ac:dyDescent="0.15">
      <c r="M43" s="35"/>
    </row>
    <row r="44" spans="13:13" ht="13" x14ac:dyDescent="0.15">
      <c r="M44" s="35"/>
    </row>
    <row r="45" spans="13:13" ht="13" x14ac:dyDescent="0.15">
      <c r="M45" s="35"/>
    </row>
    <row r="46" spans="13:13" ht="13" x14ac:dyDescent="0.15">
      <c r="M46" s="35"/>
    </row>
    <row r="47" spans="13:13" ht="13" x14ac:dyDescent="0.15">
      <c r="M47" s="35"/>
    </row>
    <row r="48" spans="13:13" ht="13" x14ac:dyDescent="0.15">
      <c r="M48" s="35"/>
    </row>
    <row r="49" spans="13:13" ht="13" x14ac:dyDescent="0.15">
      <c r="M49" s="35"/>
    </row>
    <row r="50" spans="13:13" ht="13" x14ac:dyDescent="0.15">
      <c r="M50" s="35"/>
    </row>
    <row r="51" spans="13:13" ht="13" x14ac:dyDescent="0.15">
      <c r="M51" s="35"/>
    </row>
    <row r="52" spans="13:13" ht="13" x14ac:dyDescent="0.15">
      <c r="M52" s="35"/>
    </row>
    <row r="53" spans="13:13" ht="13" x14ac:dyDescent="0.15">
      <c r="M53" s="35"/>
    </row>
    <row r="54" spans="13:13" ht="13" x14ac:dyDescent="0.15">
      <c r="M54" s="35"/>
    </row>
    <row r="55" spans="13:13" ht="13" x14ac:dyDescent="0.15">
      <c r="M55" s="35"/>
    </row>
    <row r="56" spans="13:13" ht="13" x14ac:dyDescent="0.15">
      <c r="M56" s="35"/>
    </row>
    <row r="57" spans="13:13" ht="13" x14ac:dyDescent="0.15">
      <c r="M57" s="35"/>
    </row>
    <row r="58" spans="13:13" ht="13" x14ac:dyDescent="0.15">
      <c r="M58" s="35"/>
    </row>
    <row r="59" spans="13:13" ht="13" x14ac:dyDescent="0.15">
      <c r="M59" s="35"/>
    </row>
    <row r="60" spans="13:13" ht="13" x14ac:dyDescent="0.15">
      <c r="M60" s="35"/>
    </row>
    <row r="61" spans="13:13" ht="13" x14ac:dyDescent="0.15">
      <c r="M61" s="35"/>
    </row>
    <row r="62" spans="13:13" ht="13" x14ac:dyDescent="0.15">
      <c r="M62" s="35"/>
    </row>
    <row r="63" spans="13:13" ht="13" x14ac:dyDescent="0.15">
      <c r="M63" s="35"/>
    </row>
    <row r="64" spans="13:13" ht="13" x14ac:dyDescent="0.15">
      <c r="M64" s="35"/>
    </row>
    <row r="65" spans="13:13" ht="13" x14ac:dyDescent="0.15">
      <c r="M65" s="35"/>
    </row>
    <row r="66" spans="13:13" ht="13" x14ac:dyDescent="0.15">
      <c r="M66" s="35"/>
    </row>
    <row r="67" spans="13:13" ht="13" x14ac:dyDescent="0.15">
      <c r="M67" s="35"/>
    </row>
    <row r="68" spans="13:13" ht="13" x14ac:dyDescent="0.15">
      <c r="M68" s="35"/>
    </row>
    <row r="69" spans="13:13" ht="13" x14ac:dyDescent="0.15">
      <c r="M69" s="35"/>
    </row>
    <row r="70" spans="13:13" ht="13" x14ac:dyDescent="0.15">
      <c r="M70" s="35"/>
    </row>
    <row r="71" spans="13:13" ht="13" x14ac:dyDescent="0.15">
      <c r="M71" s="35"/>
    </row>
    <row r="72" spans="13:13" ht="13" x14ac:dyDescent="0.15">
      <c r="M72" s="35"/>
    </row>
    <row r="73" spans="13:13" ht="13" x14ac:dyDescent="0.15">
      <c r="M73" s="35"/>
    </row>
    <row r="74" spans="13:13" ht="13" x14ac:dyDescent="0.15">
      <c r="M74" s="35"/>
    </row>
    <row r="75" spans="13:13" ht="13" x14ac:dyDescent="0.15">
      <c r="M75" s="35"/>
    </row>
    <row r="76" spans="13:13" ht="13" x14ac:dyDescent="0.15">
      <c r="M76" s="35"/>
    </row>
    <row r="77" spans="13:13" ht="13" x14ac:dyDescent="0.15">
      <c r="M77" s="35"/>
    </row>
    <row r="78" spans="13:13" ht="13" x14ac:dyDescent="0.15">
      <c r="M78" s="35"/>
    </row>
    <row r="79" spans="13:13" ht="13" x14ac:dyDescent="0.15">
      <c r="M79" s="35"/>
    </row>
    <row r="80" spans="13:13" ht="13" x14ac:dyDescent="0.15">
      <c r="M80" s="35"/>
    </row>
    <row r="81" spans="13:13" ht="13" x14ac:dyDescent="0.15">
      <c r="M81" s="35"/>
    </row>
    <row r="82" spans="13:13" ht="13" x14ac:dyDescent="0.15">
      <c r="M82" s="35"/>
    </row>
    <row r="83" spans="13:13" ht="13" x14ac:dyDescent="0.15">
      <c r="M83" s="35"/>
    </row>
    <row r="84" spans="13:13" ht="13" x14ac:dyDescent="0.15">
      <c r="M84" s="35"/>
    </row>
    <row r="85" spans="13:13" ht="13" x14ac:dyDescent="0.15">
      <c r="M85" s="35"/>
    </row>
    <row r="86" spans="13:13" ht="13" x14ac:dyDescent="0.15">
      <c r="M86" s="35"/>
    </row>
    <row r="87" spans="13:13" ht="13" x14ac:dyDescent="0.15">
      <c r="M87" s="35"/>
    </row>
    <row r="88" spans="13:13" ht="13" x14ac:dyDescent="0.15">
      <c r="M88" s="35"/>
    </row>
    <row r="89" spans="13:13" ht="13" x14ac:dyDescent="0.15">
      <c r="M89" s="35"/>
    </row>
    <row r="90" spans="13:13" ht="13" x14ac:dyDescent="0.15">
      <c r="M90" s="35"/>
    </row>
    <row r="91" spans="13:13" ht="13" x14ac:dyDescent="0.15">
      <c r="M91" s="35"/>
    </row>
    <row r="92" spans="13:13" ht="13" x14ac:dyDescent="0.15">
      <c r="M92" s="35"/>
    </row>
    <row r="93" spans="13:13" ht="13" x14ac:dyDescent="0.15">
      <c r="M93" s="35"/>
    </row>
    <row r="94" spans="13:13" ht="13" x14ac:dyDescent="0.15">
      <c r="M94" s="35"/>
    </row>
    <row r="95" spans="13:13" ht="13" x14ac:dyDescent="0.15">
      <c r="M95" s="35"/>
    </row>
    <row r="96" spans="13:13" ht="13" x14ac:dyDescent="0.15">
      <c r="M96" s="35"/>
    </row>
    <row r="97" spans="13:13" ht="13" x14ac:dyDescent="0.15">
      <c r="M97" s="35"/>
    </row>
    <row r="98" spans="13:13" ht="13" x14ac:dyDescent="0.15">
      <c r="M98" s="35"/>
    </row>
    <row r="99" spans="13:13" ht="13" x14ac:dyDescent="0.15">
      <c r="M99" s="35"/>
    </row>
    <row r="100" spans="13:13" ht="13" x14ac:dyDescent="0.15">
      <c r="M100" s="35"/>
    </row>
    <row r="101" spans="13:13" ht="13" x14ac:dyDescent="0.15">
      <c r="M101" s="35"/>
    </row>
    <row r="102" spans="13:13" ht="13" x14ac:dyDescent="0.15">
      <c r="M102" s="35"/>
    </row>
    <row r="103" spans="13:13" ht="13" x14ac:dyDescent="0.15">
      <c r="M103" s="35"/>
    </row>
    <row r="104" spans="13:13" ht="13" x14ac:dyDescent="0.15">
      <c r="M104" s="35"/>
    </row>
    <row r="105" spans="13:13" ht="13" x14ac:dyDescent="0.15">
      <c r="M105" s="35"/>
    </row>
    <row r="106" spans="13:13" ht="13" x14ac:dyDescent="0.15">
      <c r="M106" s="35"/>
    </row>
    <row r="107" spans="13:13" ht="13" x14ac:dyDescent="0.15">
      <c r="M107" s="35"/>
    </row>
    <row r="108" spans="13:13" ht="13" x14ac:dyDescent="0.15">
      <c r="M108" s="35"/>
    </row>
    <row r="109" spans="13:13" ht="13" x14ac:dyDescent="0.15">
      <c r="M109" s="35"/>
    </row>
    <row r="110" spans="13:13" ht="13" x14ac:dyDescent="0.15">
      <c r="M110" s="35"/>
    </row>
    <row r="111" spans="13:13" ht="13" x14ac:dyDescent="0.15">
      <c r="M111" s="35"/>
    </row>
    <row r="112" spans="13:13" ht="13" x14ac:dyDescent="0.15">
      <c r="M112" s="35"/>
    </row>
    <row r="113" spans="13:13" ht="13" x14ac:dyDescent="0.15">
      <c r="M113" s="35"/>
    </row>
    <row r="114" spans="13:13" ht="13" x14ac:dyDescent="0.15">
      <c r="M114" s="35"/>
    </row>
    <row r="115" spans="13:13" ht="13" x14ac:dyDescent="0.15">
      <c r="M115" s="35"/>
    </row>
    <row r="116" spans="13:13" ht="13" x14ac:dyDescent="0.15">
      <c r="M116" s="35"/>
    </row>
    <row r="117" spans="13:13" ht="13" x14ac:dyDescent="0.15">
      <c r="M117" s="35"/>
    </row>
    <row r="118" spans="13:13" ht="13" x14ac:dyDescent="0.15">
      <c r="M118" s="35"/>
    </row>
    <row r="119" spans="13:13" ht="13" x14ac:dyDescent="0.15">
      <c r="M119" s="35"/>
    </row>
    <row r="120" spans="13:13" ht="13" x14ac:dyDescent="0.15">
      <c r="M120" s="35"/>
    </row>
    <row r="121" spans="13:13" ht="13" x14ac:dyDescent="0.15">
      <c r="M121" s="35"/>
    </row>
    <row r="122" spans="13:13" ht="13" x14ac:dyDescent="0.15">
      <c r="M122" s="35"/>
    </row>
    <row r="123" spans="13:13" ht="13" x14ac:dyDescent="0.15">
      <c r="M123" s="35"/>
    </row>
    <row r="124" spans="13:13" ht="13" x14ac:dyDescent="0.15">
      <c r="M124" s="35"/>
    </row>
    <row r="125" spans="13:13" ht="13" x14ac:dyDescent="0.15">
      <c r="M125" s="35"/>
    </row>
    <row r="126" spans="13:13" ht="13" x14ac:dyDescent="0.15">
      <c r="M126" s="35"/>
    </row>
    <row r="127" spans="13:13" ht="13" x14ac:dyDescent="0.15">
      <c r="M127" s="35"/>
    </row>
    <row r="128" spans="13:13" ht="13" x14ac:dyDescent="0.15">
      <c r="M128" s="35"/>
    </row>
    <row r="129" spans="13:13" ht="13" x14ac:dyDescent="0.15">
      <c r="M129" s="35"/>
    </row>
    <row r="130" spans="13:13" ht="13" x14ac:dyDescent="0.15">
      <c r="M130" s="35"/>
    </row>
    <row r="131" spans="13:13" ht="13" x14ac:dyDescent="0.15">
      <c r="M131" s="35"/>
    </row>
    <row r="132" spans="13:13" ht="13" x14ac:dyDescent="0.15">
      <c r="M132" s="35"/>
    </row>
    <row r="133" spans="13:13" ht="13" x14ac:dyDescent="0.15">
      <c r="M133" s="35"/>
    </row>
    <row r="134" spans="13:13" ht="13" x14ac:dyDescent="0.15">
      <c r="M134" s="35"/>
    </row>
    <row r="135" spans="13:13" ht="13" x14ac:dyDescent="0.15">
      <c r="M135" s="35"/>
    </row>
    <row r="136" spans="13:13" ht="13" x14ac:dyDescent="0.15">
      <c r="M136" s="35"/>
    </row>
    <row r="137" spans="13:13" ht="13" x14ac:dyDescent="0.15">
      <c r="M137" s="35"/>
    </row>
    <row r="138" spans="13:13" ht="13" x14ac:dyDescent="0.15">
      <c r="M138" s="35"/>
    </row>
    <row r="139" spans="13:13" ht="13" x14ac:dyDescent="0.15">
      <c r="M139" s="35"/>
    </row>
    <row r="140" spans="13:13" ht="13" x14ac:dyDescent="0.15">
      <c r="M140" s="35"/>
    </row>
    <row r="141" spans="13:13" ht="13" x14ac:dyDescent="0.15">
      <c r="M141" s="35"/>
    </row>
    <row r="142" spans="13:13" ht="13" x14ac:dyDescent="0.15">
      <c r="M142" s="35"/>
    </row>
    <row r="143" spans="13:13" ht="13" x14ac:dyDescent="0.15">
      <c r="M143" s="35"/>
    </row>
    <row r="144" spans="13:13" ht="13" x14ac:dyDescent="0.15">
      <c r="M144" s="35"/>
    </row>
    <row r="145" spans="13:13" ht="13" x14ac:dyDescent="0.15">
      <c r="M145" s="35"/>
    </row>
    <row r="146" spans="13:13" ht="13" x14ac:dyDescent="0.15">
      <c r="M146" s="35"/>
    </row>
    <row r="147" spans="13:13" ht="13" x14ac:dyDescent="0.15">
      <c r="M147" s="35"/>
    </row>
    <row r="148" spans="13:13" ht="13" x14ac:dyDescent="0.15">
      <c r="M148" s="35"/>
    </row>
    <row r="149" spans="13:13" ht="13" x14ac:dyDescent="0.15">
      <c r="M149" s="35"/>
    </row>
    <row r="150" spans="13:13" ht="13" x14ac:dyDescent="0.15">
      <c r="M150" s="35"/>
    </row>
    <row r="151" spans="13:13" ht="13" x14ac:dyDescent="0.15">
      <c r="M151" s="35"/>
    </row>
    <row r="152" spans="13:13" ht="13" x14ac:dyDescent="0.15">
      <c r="M152" s="35"/>
    </row>
    <row r="153" spans="13:13" ht="13" x14ac:dyDescent="0.15">
      <c r="M153" s="35"/>
    </row>
    <row r="154" spans="13:13" ht="13" x14ac:dyDescent="0.15">
      <c r="M154" s="35"/>
    </row>
    <row r="155" spans="13:13" ht="13" x14ac:dyDescent="0.15">
      <c r="M155" s="35"/>
    </row>
    <row r="156" spans="13:13" ht="13" x14ac:dyDescent="0.15">
      <c r="M156" s="35"/>
    </row>
    <row r="157" spans="13:13" ht="13" x14ac:dyDescent="0.15">
      <c r="M157" s="35"/>
    </row>
    <row r="158" spans="13:13" ht="13" x14ac:dyDescent="0.15">
      <c r="M158" s="35"/>
    </row>
    <row r="159" spans="13:13" ht="13" x14ac:dyDescent="0.15">
      <c r="M159" s="35"/>
    </row>
    <row r="160" spans="13:13" ht="13" x14ac:dyDescent="0.15">
      <c r="M160" s="35"/>
    </row>
    <row r="161" spans="13:13" ht="13" x14ac:dyDescent="0.15">
      <c r="M161" s="35"/>
    </row>
    <row r="162" spans="13:13" ht="13" x14ac:dyDescent="0.15">
      <c r="M162" s="35"/>
    </row>
    <row r="163" spans="13:13" ht="13" x14ac:dyDescent="0.15">
      <c r="M163" s="35"/>
    </row>
    <row r="164" spans="13:13" ht="13" x14ac:dyDescent="0.15">
      <c r="M164" s="35"/>
    </row>
    <row r="165" spans="13:13" ht="13" x14ac:dyDescent="0.15">
      <c r="M165" s="35"/>
    </row>
    <row r="166" spans="13:13" ht="13" x14ac:dyDescent="0.15">
      <c r="M166" s="35"/>
    </row>
    <row r="167" spans="13:13" ht="13" x14ac:dyDescent="0.15">
      <c r="M167" s="35"/>
    </row>
    <row r="168" spans="13:13" ht="13" x14ac:dyDescent="0.15">
      <c r="M168" s="35"/>
    </row>
    <row r="169" spans="13:13" ht="13" x14ac:dyDescent="0.15">
      <c r="M169" s="35"/>
    </row>
    <row r="170" spans="13:13" ht="13" x14ac:dyDescent="0.15">
      <c r="M170" s="35"/>
    </row>
    <row r="171" spans="13:13" ht="13" x14ac:dyDescent="0.15">
      <c r="M171" s="35"/>
    </row>
    <row r="172" spans="13:13" ht="13" x14ac:dyDescent="0.15">
      <c r="M172" s="35"/>
    </row>
    <row r="173" spans="13:13" ht="13" x14ac:dyDescent="0.15">
      <c r="M173" s="35"/>
    </row>
    <row r="174" spans="13:13" ht="13" x14ac:dyDescent="0.15">
      <c r="M174" s="35"/>
    </row>
    <row r="175" spans="13:13" ht="13" x14ac:dyDescent="0.15">
      <c r="M175" s="35"/>
    </row>
    <row r="176" spans="13:13" ht="13" x14ac:dyDescent="0.15">
      <c r="M176" s="35"/>
    </row>
    <row r="177" spans="13:13" ht="13" x14ac:dyDescent="0.15">
      <c r="M177" s="35"/>
    </row>
    <row r="178" spans="13:13" ht="13" x14ac:dyDescent="0.15">
      <c r="M178" s="35"/>
    </row>
    <row r="179" spans="13:13" ht="13" x14ac:dyDescent="0.15">
      <c r="M179" s="35"/>
    </row>
    <row r="180" spans="13:13" ht="13" x14ac:dyDescent="0.15">
      <c r="M180" s="35"/>
    </row>
    <row r="181" spans="13:13" ht="13" x14ac:dyDescent="0.15">
      <c r="M181" s="35"/>
    </row>
    <row r="182" spans="13:13" ht="13" x14ac:dyDescent="0.15">
      <c r="M182" s="35"/>
    </row>
    <row r="183" spans="13:13" ht="13" x14ac:dyDescent="0.15">
      <c r="M183" s="35"/>
    </row>
    <row r="184" spans="13:13" ht="13" x14ac:dyDescent="0.15">
      <c r="M184" s="35"/>
    </row>
    <row r="185" spans="13:13" ht="13" x14ac:dyDescent="0.15">
      <c r="M185" s="35"/>
    </row>
    <row r="186" spans="13:13" ht="13" x14ac:dyDescent="0.15">
      <c r="M186" s="35"/>
    </row>
    <row r="187" spans="13:13" ht="13" x14ac:dyDescent="0.15">
      <c r="M187" s="35"/>
    </row>
    <row r="188" spans="13:13" ht="13" x14ac:dyDescent="0.15">
      <c r="M188" s="35"/>
    </row>
    <row r="189" spans="13:13" ht="13" x14ac:dyDescent="0.15">
      <c r="M189" s="35"/>
    </row>
    <row r="190" spans="13:13" ht="13" x14ac:dyDescent="0.15">
      <c r="M190" s="35"/>
    </row>
    <row r="191" spans="13:13" ht="13" x14ac:dyDescent="0.15">
      <c r="M191" s="35"/>
    </row>
    <row r="192" spans="13:13" ht="13" x14ac:dyDescent="0.15">
      <c r="M192" s="35"/>
    </row>
    <row r="193" spans="13:13" ht="13" x14ac:dyDescent="0.15">
      <c r="M193" s="35"/>
    </row>
    <row r="194" spans="13:13" ht="13" x14ac:dyDescent="0.15">
      <c r="M194" s="35"/>
    </row>
    <row r="195" spans="13:13" ht="13" x14ac:dyDescent="0.15">
      <c r="M195" s="35"/>
    </row>
    <row r="196" spans="13:13" ht="13" x14ac:dyDescent="0.15">
      <c r="M196" s="35"/>
    </row>
    <row r="197" spans="13:13" ht="13" x14ac:dyDescent="0.15">
      <c r="M197" s="35"/>
    </row>
    <row r="198" spans="13:13" ht="13" x14ac:dyDescent="0.15">
      <c r="M198" s="35"/>
    </row>
    <row r="199" spans="13:13" ht="13" x14ac:dyDescent="0.15">
      <c r="M199" s="35"/>
    </row>
    <row r="200" spans="13:13" ht="13" x14ac:dyDescent="0.15">
      <c r="M200" s="35"/>
    </row>
    <row r="201" spans="13:13" ht="13" x14ac:dyDescent="0.15">
      <c r="M201" s="35"/>
    </row>
    <row r="202" spans="13:13" ht="13" x14ac:dyDescent="0.15">
      <c r="M202" s="35"/>
    </row>
    <row r="203" spans="13:13" ht="13" x14ac:dyDescent="0.15">
      <c r="M203" s="35"/>
    </row>
    <row r="204" spans="13:13" ht="13" x14ac:dyDescent="0.15">
      <c r="M204" s="35"/>
    </row>
    <row r="205" spans="13:13" ht="13" x14ac:dyDescent="0.15">
      <c r="M205" s="35"/>
    </row>
    <row r="206" spans="13:13" ht="13" x14ac:dyDescent="0.15">
      <c r="M206" s="35"/>
    </row>
    <row r="207" spans="13:13" ht="13" x14ac:dyDescent="0.15">
      <c r="M207" s="35"/>
    </row>
    <row r="208" spans="13:13" ht="13" x14ac:dyDescent="0.15">
      <c r="M208" s="35"/>
    </row>
    <row r="209" spans="13:13" ht="13" x14ac:dyDescent="0.15">
      <c r="M209" s="35"/>
    </row>
    <row r="210" spans="13:13" ht="13" x14ac:dyDescent="0.15">
      <c r="M210" s="35"/>
    </row>
    <row r="211" spans="13:13" ht="13" x14ac:dyDescent="0.15">
      <c r="M211" s="35"/>
    </row>
    <row r="212" spans="13:13" ht="13" x14ac:dyDescent="0.15">
      <c r="M212" s="35"/>
    </row>
    <row r="213" spans="13:13" ht="13" x14ac:dyDescent="0.15">
      <c r="M213" s="35"/>
    </row>
    <row r="214" spans="13:13" ht="13" x14ac:dyDescent="0.15">
      <c r="M214" s="35"/>
    </row>
    <row r="215" spans="13:13" ht="13" x14ac:dyDescent="0.15">
      <c r="M215" s="35"/>
    </row>
    <row r="216" spans="13:13" ht="13" x14ac:dyDescent="0.15">
      <c r="M216" s="35"/>
    </row>
    <row r="217" spans="13:13" ht="13" x14ac:dyDescent="0.15">
      <c r="M217" s="35"/>
    </row>
    <row r="218" spans="13:13" ht="13" x14ac:dyDescent="0.15">
      <c r="M218" s="35"/>
    </row>
    <row r="219" spans="13:13" ht="13" x14ac:dyDescent="0.15">
      <c r="M219" s="35"/>
    </row>
    <row r="220" spans="13:13" ht="13" x14ac:dyDescent="0.15">
      <c r="M220" s="35"/>
    </row>
    <row r="221" spans="13:13" ht="13" x14ac:dyDescent="0.15">
      <c r="M221" s="35"/>
    </row>
    <row r="222" spans="13:13" ht="13" x14ac:dyDescent="0.15">
      <c r="M222" s="35"/>
    </row>
    <row r="223" spans="13:13" ht="13" x14ac:dyDescent="0.15">
      <c r="M223" s="35"/>
    </row>
    <row r="224" spans="13:13" ht="13" x14ac:dyDescent="0.15">
      <c r="M224" s="35"/>
    </row>
    <row r="225" spans="13:13" ht="13" x14ac:dyDescent="0.15">
      <c r="M225" s="35"/>
    </row>
    <row r="226" spans="13:13" ht="13" x14ac:dyDescent="0.15">
      <c r="M226" s="35"/>
    </row>
    <row r="227" spans="13:13" ht="13" x14ac:dyDescent="0.15">
      <c r="M227" s="35"/>
    </row>
    <row r="228" spans="13:13" ht="13" x14ac:dyDescent="0.15">
      <c r="M228" s="35"/>
    </row>
    <row r="229" spans="13:13" ht="13" x14ac:dyDescent="0.15">
      <c r="M229" s="35"/>
    </row>
    <row r="230" spans="13:13" ht="13" x14ac:dyDescent="0.15">
      <c r="M230" s="35"/>
    </row>
    <row r="231" spans="13:13" ht="13" x14ac:dyDescent="0.15">
      <c r="M231" s="35"/>
    </row>
    <row r="232" spans="13:13" ht="13" x14ac:dyDescent="0.15">
      <c r="M232" s="35"/>
    </row>
    <row r="233" spans="13:13" ht="13" x14ac:dyDescent="0.15">
      <c r="M233" s="35"/>
    </row>
    <row r="234" spans="13:13" ht="13" x14ac:dyDescent="0.15">
      <c r="M234" s="35"/>
    </row>
    <row r="235" spans="13:13" ht="13" x14ac:dyDescent="0.15">
      <c r="M235" s="35"/>
    </row>
    <row r="236" spans="13:13" ht="13" x14ac:dyDescent="0.15">
      <c r="M236" s="35"/>
    </row>
    <row r="237" spans="13:13" ht="13" x14ac:dyDescent="0.15">
      <c r="M237" s="35"/>
    </row>
    <row r="238" spans="13:13" ht="13" x14ac:dyDescent="0.15">
      <c r="M238" s="35"/>
    </row>
    <row r="239" spans="13:13" ht="13" x14ac:dyDescent="0.15">
      <c r="M239" s="35"/>
    </row>
    <row r="240" spans="13:13" ht="13" x14ac:dyDescent="0.15">
      <c r="M240" s="35"/>
    </row>
    <row r="241" spans="13:13" ht="13" x14ac:dyDescent="0.15">
      <c r="M241" s="35"/>
    </row>
    <row r="242" spans="13:13" ht="13" x14ac:dyDescent="0.15">
      <c r="M242" s="35"/>
    </row>
    <row r="243" spans="13:13" ht="13" x14ac:dyDescent="0.15">
      <c r="M243" s="35"/>
    </row>
    <row r="244" spans="13:13" ht="13" x14ac:dyDescent="0.15">
      <c r="M244" s="35"/>
    </row>
    <row r="245" spans="13:13" ht="13" x14ac:dyDescent="0.15">
      <c r="M245" s="35"/>
    </row>
    <row r="246" spans="13:13" ht="13" x14ac:dyDescent="0.15">
      <c r="M246" s="35"/>
    </row>
    <row r="247" spans="13:13" ht="13" x14ac:dyDescent="0.15">
      <c r="M247" s="35"/>
    </row>
    <row r="248" spans="13:13" ht="13" x14ac:dyDescent="0.15">
      <c r="M248" s="35"/>
    </row>
    <row r="249" spans="13:13" ht="13" x14ac:dyDescent="0.15">
      <c r="M249" s="35"/>
    </row>
    <row r="250" spans="13:13" ht="13" x14ac:dyDescent="0.15">
      <c r="M250" s="35"/>
    </row>
    <row r="251" spans="13:13" ht="13" x14ac:dyDescent="0.15">
      <c r="M251" s="35"/>
    </row>
    <row r="252" spans="13:13" ht="13" x14ac:dyDescent="0.15">
      <c r="M252" s="35"/>
    </row>
    <row r="253" spans="13:13" ht="13" x14ac:dyDescent="0.15">
      <c r="M253" s="35"/>
    </row>
    <row r="254" spans="13:13" ht="13" x14ac:dyDescent="0.15">
      <c r="M254" s="35"/>
    </row>
    <row r="255" spans="13:13" ht="13" x14ac:dyDescent="0.15">
      <c r="M255" s="35"/>
    </row>
    <row r="256" spans="13:13" ht="13" x14ac:dyDescent="0.15">
      <c r="M256" s="35"/>
    </row>
    <row r="257" spans="13:13" ht="13" x14ac:dyDescent="0.15">
      <c r="M257" s="35"/>
    </row>
    <row r="258" spans="13:13" ht="13" x14ac:dyDescent="0.15">
      <c r="M258" s="35"/>
    </row>
    <row r="259" spans="13:13" ht="13" x14ac:dyDescent="0.15">
      <c r="M259" s="35"/>
    </row>
    <row r="260" spans="13:13" ht="13" x14ac:dyDescent="0.15">
      <c r="M260" s="35"/>
    </row>
    <row r="261" spans="13:13" ht="13" x14ac:dyDescent="0.15">
      <c r="M261" s="35"/>
    </row>
    <row r="262" spans="13:13" ht="13" x14ac:dyDescent="0.15">
      <c r="M262" s="35"/>
    </row>
    <row r="263" spans="13:13" ht="13" x14ac:dyDescent="0.15">
      <c r="M263" s="35"/>
    </row>
    <row r="264" spans="13:13" ht="13" x14ac:dyDescent="0.15">
      <c r="M264" s="35"/>
    </row>
    <row r="265" spans="13:13" ht="13" x14ac:dyDescent="0.15">
      <c r="M265" s="35"/>
    </row>
    <row r="266" spans="13:13" ht="13" x14ac:dyDescent="0.15">
      <c r="M266" s="35"/>
    </row>
    <row r="267" spans="13:13" ht="13" x14ac:dyDescent="0.15">
      <c r="M267" s="35"/>
    </row>
    <row r="268" spans="13:13" ht="13" x14ac:dyDescent="0.15">
      <c r="M268" s="35"/>
    </row>
    <row r="269" spans="13:13" ht="13" x14ac:dyDescent="0.15">
      <c r="M269" s="35"/>
    </row>
    <row r="270" spans="13:13" ht="13" x14ac:dyDescent="0.15">
      <c r="M270" s="35"/>
    </row>
    <row r="271" spans="13:13" ht="13" x14ac:dyDescent="0.15">
      <c r="M271" s="35"/>
    </row>
    <row r="272" spans="13:13" ht="13" x14ac:dyDescent="0.15">
      <c r="M272" s="35"/>
    </row>
    <row r="273" spans="13:13" ht="13" x14ac:dyDescent="0.15">
      <c r="M273" s="35"/>
    </row>
    <row r="274" spans="13:13" ht="13" x14ac:dyDescent="0.15">
      <c r="M274" s="35"/>
    </row>
    <row r="275" spans="13:13" ht="13" x14ac:dyDescent="0.15">
      <c r="M275" s="35"/>
    </row>
    <row r="276" spans="13:13" ht="13" x14ac:dyDescent="0.15">
      <c r="M276" s="35"/>
    </row>
    <row r="277" spans="13:13" ht="13" x14ac:dyDescent="0.15">
      <c r="M277" s="35"/>
    </row>
    <row r="278" spans="13:13" ht="13" x14ac:dyDescent="0.15">
      <c r="M278" s="35"/>
    </row>
    <row r="279" spans="13:13" ht="13" x14ac:dyDescent="0.15">
      <c r="M279" s="35"/>
    </row>
    <row r="280" spans="13:13" ht="13" x14ac:dyDescent="0.15">
      <c r="M280" s="35"/>
    </row>
    <row r="281" spans="13:13" ht="13" x14ac:dyDescent="0.15">
      <c r="M281" s="35"/>
    </row>
    <row r="282" spans="13:13" ht="13" x14ac:dyDescent="0.15">
      <c r="M282" s="35"/>
    </row>
    <row r="283" spans="13:13" ht="13" x14ac:dyDescent="0.15">
      <c r="M283" s="35"/>
    </row>
    <row r="284" spans="13:13" ht="13" x14ac:dyDescent="0.15">
      <c r="M284" s="35"/>
    </row>
    <row r="285" spans="13:13" ht="13" x14ac:dyDescent="0.15">
      <c r="M285" s="35"/>
    </row>
    <row r="286" spans="13:13" ht="13" x14ac:dyDescent="0.15">
      <c r="M286" s="35"/>
    </row>
    <row r="287" spans="13:13" ht="13" x14ac:dyDescent="0.15">
      <c r="M287" s="35"/>
    </row>
    <row r="288" spans="13:13" ht="13" x14ac:dyDescent="0.15">
      <c r="M288" s="35"/>
    </row>
    <row r="289" spans="13:13" ht="13" x14ac:dyDescent="0.15">
      <c r="M289" s="35"/>
    </row>
    <row r="290" spans="13:13" ht="13" x14ac:dyDescent="0.15">
      <c r="M290" s="35"/>
    </row>
    <row r="291" spans="13:13" ht="13" x14ac:dyDescent="0.15">
      <c r="M291" s="35"/>
    </row>
    <row r="292" spans="13:13" ht="13" x14ac:dyDescent="0.15">
      <c r="M292" s="35"/>
    </row>
    <row r="293" spans="13:13" ht="13" x14ac:dyDescent="0.15">
      <c r="M293" s="35"/>
    </row>
    <row r="294" spans="13:13" ht="13" x14ac:dyDescent="0.15">
      <c r="M294" s="35"/>
    </row>
    <row r="295" spans="13:13" ht="13" x14ac:dyDescent="0.15">
      <c r="M295" s="35"/>
    </row>
    <row r="296" spans="13:13" ht="13" x14ac:dyDescent="0.15">
      <c r="M296" s="35"/>
    </row>
    <row r="297" spans="13:13" ht="13" x14ac:dyDescent="0.15">
      <c r="M297" s="35"/>
    </row>
    <row r="298" spans="13:13" ht="13" x14ac:dyDescent="0.15">
      <c r="M298" s="35"/>
    </row>
    <row r="299" spans="13:13" ht="13" x14ac:dyDescent="0.15">
      <c r="M299" s="35"/>
    </row>
    <row r="300" spans="13:13" ht="13" x14ac:dyDescent="0.15">
      <c r="M300" s="35"/>
    </row>
    <row r="301" spans="13:13" ht="13" x14ac:dyDescent="0.15">
      <c r="M301" s="35"/>
    </row>
    <row r="302" spans="13:13" ht="13" x14ac:dyDescent="0.15">
      <c r="M302" s="35"/>
    </row>
    <row r="303" spans="13:13" ht="13" x14ac:dyDescent="0.15">
      <c r="M303" s="35"/>
    </row>
    <row r="304" spans="13:13" ht="13" x14ac:dyDescent="0.15">
      <c r="M304" s="35"/>
    </row>
    <row r="305" spans="13:13" ht="13" x14ac:dyDescent="0.15">
      <c r="M305" s="35"/>
    </row>
    <row r="306" spans="13:13" ht="13" x14ac:dyDescent="0.15">
      <c r="M306" s="35"/>
    </row>
    <row r="307" spans="13:13" ht="13" x14ac:dyDescent="0.15">
      <c r="M307" s="35"/>
    </row>
    <row r="308" spans="13:13" ht="13" x14ac:dyDescent="0.15">
      <c r="M308" s="35"/>
    </row>
    <row r="309" spans="13:13" ht="13" x14ac:dyDescent="0.15">
      <c r="M309" s="35"/>
    </row>
    <row r="310" spans="13:13" ht="13" x14ac:dyDescent="0.15">
      <c r="M310" s="35"/>
    </row>
    <row r="311" spans="13:13" ht="13" x14ac:dyDescent="0.15">
      <c r="M311" s="35"/>
    </row>
    <row r="312" spans="13:13" ht="13" x14ac:dyDescent="0.15">
      <c r="M312" s="35"/>
    </row>
    <row r="313" spans="13:13" ht="13" x14ac:dyDescent="0.15">
      <c r="M313" s="35"/>
    </row>
    <row r="314" spans="13:13" ht="13" x14ac:dyDescent="0.15">
      <c r="M314" s="35"/>
    </row>
    <row r="315" spans="13:13" ht="13" x14ac:dyDescent="0.15">
      <c r="M315" s="35"/>
    </row>
    <row r="316" spans="13:13" ht="13" x14ac:dyDescent="0.15">
      <c r="M316" s="35"/>
    </row>
    <row r="317" spans="13:13" ht="13" x14ac:dyDescent="0.15">
      <c r="M317" s="35"/>
    </row>
    <row r="318" spans="13:13" ht="13" x14ac:dyDescent="0.15">
      <c r="M318" s="35"/>
    </row>
    <row r="319" spans="13:13" ht="13" x14ac:dyDescent="0.15">
      <c r="M319" s="35"/>
    </row>
    <row r="320" spans="13:13" ht="13" x14ac:dyDescent="0.15">
      <c r="M320" s="35"/>
    </row>
    <row r="321" spans="13:13" ht="13" x14ac:dyDescent="0.15">
      <c r="M321" s="35"/>
    </row>
    <row r="322" spans="13:13" ht="13" x14ac:dyDescent="0.15">
      <c r="M322" s="35"/>
    </row>
    <row r="323" spans="13:13" ht="13" x14ac:dyDescent="0.15">
      <c r="M323" s="35"/>
    </row>
    <row r="324" spans="13:13" ht="13" x14ac:dyDescent="0.15">
      <c r="M324" s="35"/>
    </row>
    <row r="325" spans="13:13" ht="13" x14ac:dyDescent="0.15">
      <c r="M325" s="35"/>
    </row>
    <row r="326" spans="13:13" ht="13" x14ac:dyDescent="0.15">
      <c r="M326" s="35"/>
    </row>
    <row r="327" spans="13:13" ht="13" x14ac:dyDescent="0.15">
      <c r="M327" s="35"/>
    </row>
    <row r="328" spans="13:13" ht="13" x14ac:dyDescent="0.15">
      <c r="M328" s="35"/>
    </row>
    <row r="329" spans="13:13" ht="13" x14ac:dyDescent="0.15">
      <c r="M329" s="35"/>
    </row>
    <row r="330" spans="13:13" ht="13" x14ac:dyDescent="0.15">
      <c r="M330" s="35"/>
    </row>
    <row r="331" spans="13:13" ht="13" x14ac:dyDescent="0.15">
      <c r="M331" s="35"/>
    </row>
    <row r="332" spans="13:13" ht="13" x14ac:dyDescent="0.15">
      <c r="M332" s="35"/>
    </row>
    <row r="333" spans="13:13" ht="13" x14ac:dyDescent="0.15">
      <c r="M333" s="35"/>
    </row>
    <row r="334" spans="13:13" ht="13" x14ac:dyDescent="0.15">
      <c r="M334" s="35"/>
    </row>
    <row r="335" spans="13:13" ht="13" x14ac:dyDescent="0.15">
      <c r="M335" s="35"/>
    </row>
    <row r="336" spans="13:13" ht="13" x14ac:dyDescent="0.15">
      <c r="M336" s="35"/>
    </row>
    <row r="337" spans="13:13" ht="13" x14ac:dyDescent="0.15">
      <c r="M337" s="35"/>
    </row>
    <row r="338" spans="13:13" ht="13" x14ac:dyDescent="0.15">
      <c r="M338" s="35"/>
    </row>
    <row r="339" spans="13:13" ht="13" x14ac:dyDescent="0.15">
      <c r="M339" s="35"/>
    </row>
    <row r="340" spans="13:13" ht="13" x14ac:dyDescent="0.15">
      <c r="M340" s="35"/>
    </row>
    <row r="341" spans="13:13" ht="13" x14ac:dyDescent="0.15">
      <c r="M341" s="35"/>
    </row>
    <row r="342" spans="13:13" ht="13" x14ac:dyDescent="0.15">
      <c r="M342" s="35"/>
    </row>
    <row r="343" spans="13:13" ht="13" x14ac:dyDescent="0.15">
      <c r="M343" s="35"/>
    </row>
    <row r="344" spans="13:13" ht="13" x14ac:dyDescent="0.15">
      <c r="M344" s="35"/>
    </row>
    <row r="345" spans="13:13" ht="13" x14ac:dyDescent="0.15">
      <c r="M345" s="35"/>
    </row>
    <row r="346" spans="13:13" ht="13" x14ac:dyDescent="0.15">
      <c r="M346" s="35"/>
    </row>
    <row r="347" spans="13:13" ht="13" x14ac:dyDescent="0.15">
      <c r="M347" s="35"/>
    </row>
    <row r="348" spans="13:13" ht="13" x14ac:dyDescent="0.15">
      <c r="M348" s="35"/>
    </row>
    <row r="349" spans="13:13" ht="13" x14ac:dyDescent="0.15">
      <c r="M349" s="35"/>
    </row>
    <row r="350" spans="13:13" ht="13" x14ac:dyDescent="0.15">
      <c r="M350" s="35"/>
    </row>
    <row r="351" spans="13:13" ht="13" x14ac:dyDescent="0.15">
      <c r="M351" s="35"/>
    </row>
    <row r="352" spans="13:13" ht="13" x14ac:dyDescent="0.15">
      <c r="M352" s="35"/>
    </row>
    <row r="353" spans="13:13" ht="13" x14ac:dyDescent="0.15">
      <c r="M353" s="35"/>
    </row>
    <row r="354" spans="13:13" ht="13" x14ac:dyDescent="0.15">
      <c r="M354" s="35"/>
    </row>
    <row r="355" spans="13:13" ht="13" x14ac:dyDescent="0.15">
      <c r="M355" s="35"/>
    </row>
    <row r="356" spans="13:13" ht="13" x14ac:dyDescent="0.15">
      <c r="M356" s="35"/>
    </row>
    <row r="357" spans="13:13" ht="13" x14ac:dyDescent="0.15">
      <c r="M357" s="35"/>
    </row>
    <row r="358" spans="13:13" ht="13" x14ac:dyDescent="0.15">
      <c r="M358" s="35"/>
    </row>
    <row r="359" spans="13:13" ht="13" x14ac:dyDescent="0.15">
      <c r="M359" s="35"/>
    </row>
    <row r="360" spans="13:13" ht="13" x14ac:dyDescent="0.15">
      <c r="M360" s="35"/>
    </row>
    <row r="361" spans="13:13" ht="13" x14ac:dyDescent="0.15">
      <c r="M361" s="35"/>
    </row>
    <row r="362" spans="13:13" ht="13" x14ac:dyDescent="0.15">
      <c r="M362" s="35"/>
    </row>
    <row r="363" spans="13:13" ht="13" x14ac:dyDescent="0.15">
      <c r="M363" s="35"/>
    </row>
    <row r="364" spans="13:13" ht="13" x14ac:dyDescent="0.15">
      <c r="M364" s="35"/>
    </row>
    <row r="365" spans="13:13" ht="13" x14ac:dyDescent="0.15">
      <c r="M365" s="35"/>
    </row>
    <row r="366" spans="13:13" ht="13" x14ac:dyDescent="0.15">
      <c r="M366" s="35"/>
    </row>
    <row r="367" spans="13:13" ht="13" x14ac:dyDescent="0.15">
      <c r="M367" s="35"/>
    </row>
    <row r="368" spans="13:13" ht="13" x14ac:dyDescent="0.15">
      <c r="M368" s="35"/>
    </row>
    <row r="369" spans="13:13" ht="13" x14ac:dyDescent="0.15">
      <c r="M369" s="35"/>
    </row>
    <row r="370" spans="13:13" ht="13" x14ac:dyDescent="0.15">
      <c r="M370" s="35"/>
    </row>
    <row r="371" spans="13:13" ht="13" x14ac:dyDescent="0.15">
      <c r="M371" s="35"/>
    </row>
    <row r="372" spans="13:13" ht="13" x14ac:dyDescent="0.15">
      <c r="M372" s="35"/>
    </row>
    <row r="373" spans="13:13" ht="13" x14ac:dyDescent="0.15">
      <c r="M373" s="35"/>
    </row>
    <row r="374" spans="13:13" ht="13" x14ac:dyDescent="0.15">
      <c r="M374" s="35"/>
    </row>
    <row r="375" spans="13:13" ht="13" x14ac:dyDescent="0.15">
      <c r="M375" s="35"/>
    </row>
    <row r="376" spans="13:13" ht="13" x14ac:dyDescent="0.15">
      <c r="M376" s="35"/>
    </row>
    <row r="377" spans="13:13" ht="13" x14ac:dyDescent="0.15">
      <c r="M377" s="35"/>
    </row>
    <row r="378" spans="13:13" ht="13" x14ac:dyDescent="0.15">
      <c r="M378" s="35"/>
    </row>
    <row r="379" spans="13:13" ht="13" x14ac:dyDescent="0.15">
      <c r="M379" s="35"/>
    </row>
    <row r="380" spans="13:13" ht="13" x14ac:dyDescent="0.15">
      <c r="M380" s="35"/>
    </row>
    <row r="381" spans="13:13" ht="13" x14ac:dyDescent="0.15">
      <c r="M381" s="35"/>
    </row>
    <row r="382" spans="13:13" ht="13" x14ac:dyDescent="0.15">
      <c r="M382" s="35"/>
    </row>
    <row r="383" spans="13:13" ht="13" x14ac:dyDescent="0.15">
      <c r="M383" s="35"/>
    </row>
    <row r="384" spans="13:13" ht="13" x14ac:dyDescent="0.15">
      <c r="M384" s="35"/>
    </row>
    <row r="385" spans="13:13" ht="13" x14ac:dyDescent="0.15">
      <c r="M385" s="35"/>
    </row>
    <row r="386" spans="13:13" ht="13" x14ac:dyDescent="0.15">
      <c r="M386" s="35"/>
    </row>
    <row r="387" spans="13:13" ht="13" x14ac:dyDescent="0.15">
      <c r="M387" s="35"/>
    </row>
    <row r="388" spans="13:13" ht="13" x14ac:dyDescent="0.15">
      <c r="M388" s="35"/>
    </row>
    <row r="389" spans="13:13" ht="13" x14ac:dyDescent="0.15">
      <c r="M389" s="35"/>
    </row>
    <row r="390" spans="13:13" ht="13" x14ac:dyDescent="0.15">
      <c r="M390" s="35"/>
    </row>
    <row r="391" spans="13:13" ht="13" x14ac:dyDescent="0.15">
      <c r="M391" s="35"/>
    </row>
    <row r="392" spans="13:13" ht="13" x14ac:dyDescent="0.15">
      <c r="M392" s="35"/>
    </row>
    <row r="393" spans="13:13" ht="13" x14ac:dyDescent="0.15">
      <c r="M393" s="35"/>
    </row>
    <row r="394" spans="13:13" ht="13" x14ac:dyDescent="0.15">
      <c r="M394" s="35"/>
    </row>
    <row r="395" spans="13:13" ht="13" x14ac:dyDescent="0.15">
      <c r="M395" s="35"/>
    </row>
    <row r="396" spans="13:13" ht="13" x14ac:dyDescent="0.15">
      <c r="M396" s="35"/>
    </row>
    <row r="397" spans="13:13" ht="13" x14ac:dyDescent="0.15">
      <c r="M397" s="35"/>
    </row>
    <row r="398" spans="13:13" ht="13" x14ac:dyDescent="0.15">
      <c r="M398" s="35"/>
    </row>
    <row r="399" spans="13:13" ht="13" x14ac:dyDescent="0.15">
      <c r="M399" s="35"/>
    </row>
    <row r="400" spans="13:13" ht="13" x14ac:dyDescent="0.15">
      <c r="M400" s="35"/>
    </row>
    <row r="401" spans="13:13" ht="13" x14ac:dyDescent="0.15">
      <c r="M401" s="35"/>
    </row>
    <row r="402" spans="13:13" ht="13" x14ac:dyDescent="0.15">
      <c r="M402" s="35"/>
    </row>
    <row r="403" spans="13:13" ht="13" x14ac:dyDescent="0.15">
      <c r="M403" s="35"/>
    </row>
    <row r="404" spans="13:13" ht="13" x14ac:dyDescent="0.15">
      <c r="M404" s="35"/>
    </row>
    <row r="405" spans="13:13" ht="13" x14ac:dyDescent="0.15">
      <c r="M405" s="35"/>
    </row>
    <row r="406" spans="13:13" ht="13" x14ac:dyDescent="0.15">
      <c r="M406" s="35"/>
    </row>
    <row r="407" spans="13:13" ht="13" x14ac:dyDescent="0.15">
      <c r="M407" s="35"/>
    </row>
    <row r="408" spans="13:13" ht="13" x14ac:dyDescent="0.15">
      <c r="M408" s="35"/>
    </row>
    <row r="409" spans="13:13" ht="13" x14ac:dyDescent="0.15">
      <c r="M409" s="35"/>
    </row>
    <row r="410" spans="13:13" ht="13" x14ac:dyDescent="0.15">
      <c r="M410" s="35"/>
    </row>
    <row r="411" spans="13:13" ht="13" x14ac:dyDescent="0.15">
      <c r="M411" s="35"/>
    </row>
    <row r="412" spans="13:13" ht="13" x14ac:dyDescent="0.15">
      <c r="M412" s="35"/>
    </row>
    <row r="413" spans="13:13" ht="13" x14ac:dyDescent="0.15">
      <c r="M413" s="35"/>
    </row>
    <row r="414" spans="13:13" ht="13" x14ac:dyDescent="0.15">
      <c r="M414" s="35"/>
    </row>
    <row r="415" spans="13:13" ht="13" x14ac:dyDescent="0.15">
      <c r="M415" s="35"/>
    </row>
    <row r="416" spans="13:13" ht="13" x14ac:dyDescent="0.15">
      <c r="M416" s="35"/>
    </row>
    <row r="417" spans="13:13" ht="13" x14ac:dyDescent="0.15">
      <c r="M417" s="35"/>
    </row>
    <row r="418" spans="13:13" ht="13" x14ac:dyDescent="0.15">
      <c r="M418" s="35"/>
    </row>
    <row r="419" spans="13:13" ht="13" x14ac:dyDescent="0.15">
      <c r="M419" s="35"/>
    </row>
    <row r="420" spans="13:13" ht="13" x14ac:dyDescent="0.15">
      <c r="M420" s="35"/>
    </row>
    <row r="421" spans="13:13" ht="13" x14ac:dyDescent="0.15">
      <c r="M421" s="35"/>
    </row>
    <row r="422" spans="13:13" ht="13" x14ac:dyDescent="0.15">
      <c r="M422" s="35"/>
    </row>
    <row r="423" spans="13:13" ht="13" x14ac:dyDescent="0.15">
      <c r="M423" s="35"/>
    </row>
    <row r="424" spans="13:13" ht="13" x14ac:dyDescent="0.15">
      <c r="M424" s="35"/>
    </row>
    <row r="425" spans="13:13" ht="13" x14ac:dyDescent="0.15">
      <c r="M425" s="35"/>
    </row>
    <row r="426" spans="13:13" ht="13" x14ac:dyDescent="0.15">
      <c r="M426" s="35"/>
    </row>
    <row r="427" spans="13:13" ht="13" x14ac:dyDescent="0.15">
      <c r="M427" s="35"/>
    </row>
    <row r="428" spans="13:13" ht="13" x14ac:dyDescent="0.15">
      <c r="M428" s="35"/>
    </row>
    <row r="429" spans="13:13" ht="13" x14ac:dyDescent="0.15">
      <c r="M429" s="35"/>
    </row>
    <row r="430" spans="13:13" ht="13" x14ac:dyDescent="0.15">
      <c r="M430" s="35"/>
    </row>
    <row r="431" spans="13:13" ht="13" x14ac:dyDescent="0.15">
      <c r="M431" s="35"/>
    </row>
    <row r="432" spans="13:13" ht="13" x14ac:dyDescent="0.15">
      <c r="M432" s="35"/>
    </row>
    <row r="433" spans="13:13" ht="13" x14ac:dyDescent="0.15">
      <c r="M433" s="35"/>
    </row>
    <row r="434" spans="13:13" ht="13" x14ac:dyDescent="0.15">
      <c r="M434" s="35"/>
    </row>
    <row r="435" spans="13:13" ht="13" x14ac:dyDescent="0.15">
      <c r="M435" s="35"/>
    </row>
    <row r="436" spans="13:13" ht="13" x14ac:dyDescent="0.15">
      <c r="M436" s="35"/>
    </row>
    <row r="437" spans="13:13" ht="13" x14ac:dyDescent="0.15">
      <c r="M437" s="35"/>
    </row>
    <row r="438" spans="13:13" ht="13" x14ac:dyDescent="0.15">
      <c r="M438" s="35"/>
    </row>
    <row r="439" spans="13:13" ht="13" x14ac:dyDescent="0.15">
      <c r="M439" s="35"/>
    </row>
    <row r="440" spans="13:13" ht="13" x14ac:dyDescent="0.15">
      <c r="M440" s="35"/>
    </row>
    <row r="441" spans="13:13" ht="13" x14ac:dyDescent="0.15">
      <c r="M441" s="35"/>
    </row>
    <row r="442" spans="13:13" ht="13" x14ac:dyDescent="0.15">
      <c r="M442" s="35"/>
    </row>
    <row r="443" spans="13:13" ht="13" x14ac:dyDescent="0.15">
      <c r="M443" s="35"/>
    </row>
    <row r="444" spans="13:13" ht="13" x14ac:dyDescent="0.15">
      <c r="M444" s="35"/>
    </row>
    <row r="445" spans="13:13" ht="13" x14ac:dyDescent="0.15">
      <c r="M445" s="35"/>
    </row>
    <row r="446" spans="13:13" ht="13" x14ac:dyDescent="0.15">
      <c r="M446" s="35"/>
    </row>
    <row r="447" spans="13:13" ht="13" x14ac:dyDescent="0.15">
      <c r="M447" s="35"/>
    </row>
    <row r="448" spans="13:13" ht="13" x14ac:dyDescent="0.15">
      <c r="M448" s="35"/>
    </row>
    <row r="449" spans="13:13" ht="13" x14ac:dyDescent="0.15">
      <c r="M449" s="35"/>
    </row>
    <row r="450" spans="13:13" ht="13" x14ac:dyDescent="0.15">
      <c r="M450" s="35"/>
    </row>
    <row r="451" spans="13:13" ht="13" x14ac:dyDescent="0.15">
      <c r="M451" s="35"/>
    </row>
    <row r="452" spans="13:13" ht="13" x14ac:dyDescent="0.15">
      <c r="M452" s="35"/>
    </row>
    <row r="453" spans="13:13" ht="13" x14ac:dyDescent="0.15">
      <c r="M453" s="35"/>
    </row>
    <row r="454" spans="13:13" ht="13" x14ac:dyDescent="0.15">
      <c r="M454" s="35"/>
    </row>
    <row r="455" spans="13:13" ht="13" x14ac:dyDescent="0.15">
      <c r="M455" s="35"/>
    </row>
    <row r="456" spans="13:13" ht="13" x14ac:dyDescent="0.15">
      <c r="M456" s="35"/>
    </row>
    <row r="457" spans="13:13" ht="13" x14ac:dyDescent="0.15">
      <c r="M457" s="35"/>
    </row>
    <row r="458" spans="13:13" ht="13" x14ac:dyDescent="0.15">
      <c r="M458" s="35"/>
    </row>
    <row r="459" spans="13:13" ht="13" x14ac:dyDescent="0.15">
      <c r="M459" s="35"/>
    </row>
    <row r="460" spans="13:13" ht="13" x14ac:dyDescent="0.15">
      <c r="M460" s="35"/>
    </row>
    <row r="461" spans="13:13" ht="13" x14ac:dyDescent="0.15">
      <c r="M461" s="35"/>
    </row>
    <row r="462" spans="13:13" ht="13" x14ac:dyDescent="0.15">
      <c r="M462" s="35"/>
    </row>
    <row r="463" spans="13:13" ht="13" x14ac:dyDescent="0.15">
      <c r="M463" s="35"/>
    </row>
    <row r="464" spans="13:13" ht="13" x14ac:dyDescent="0.15">
      <c r="M464" s="35"/>
    </row>
    <row r="465" spans="13:13" ht="13" x14ac:dyDescent="0.15">
      <c r="M465" s="35"/>
    </row>
    <row r="466" spans="13:13" ht="13" x14ac:dyDescent="0.15">
      <c r="M466" s="35"/>
    </row>
    <row r="467" spans="13:13" ht="13" x14ac:dyDescent="0.15">
      <c r="M467" s="35"/>
    </row>
    <row r="468" spans="13:13" ht="13" x14ac:dyDescent="0.15">
      <c r="M468" s="35"/>
    </row>
    <row r="469" spans="13:13" ht="13" x14ac:dyDescent="0.15">
      <c r="M469" s="35"/>
    </row>
    <row r="470" spans="13:13" ht="13" x14ac:dyDescent="0.15">
      <c r="M470" s="35"/>
    </row>
    <row r="471" spans="13:13" ht="13" x14ac:dyDescent="0.15">
      <c r="M471" s="35"/>
    </row>
    <row r="472" spans="13:13" ht="13" x14ac:dyDescent="0.15">
      <c r="M472" s="35"/>
    </row>
    <row r="473" spans="13:13" ht="13" x14ac:dyDescent="0.15">
      <c r="M473" s="35"/>
    </row>
    <row r="474" spans="13:13" ht="13" x14ac:dyDescent="0.15">
      <c r="M474" s="35"/>
    </row>
    <row r="475" spans="13:13" ht="13" x14ac:dyDescent="0.15">
      <c r="M475" s="35"/>
    </row>
    <row r="476" spans="13:13" ht="13" x14ac:dyDescent="0.15">
      <c r="M476" s="35"/>
    </row>
    <row r="477" spans="13:13" ht="13" x14ac:dyDescent="0.15">
      <c r="M477" s="35"/>
    </row>
    <row r="478" spans="13:13" ht="13" x14ac:dyDescent="0.15">
      <c r="M478" s="35"/>
    </row>
    <row r="479" spans="13:13" ht="13" x14ac:dyDescent="0.15">
      <c r="M479" s="35"/>
    </row>
    <row r="480" spans="13:13" ht="13" x14ac:dyDescent="0.15">
      <c r="M480" s="35"/>
    </row>
    <row r="481" spans="13:13" ht="13" x14ac:dyDescent="0.15">
      <c r="M481" s="35"/>
    </row>
    <row r="482" spans="13:13" ht="13" x14ac:dyDescent="0.15">
      <c r="M482" s="35"/>
    </row>
    <row r="483" spans="13:13" ht="13" x14ac:dyDescent="0.15">
      <c r="M483" s="35"/>
    </row>
    <row r="484" spans="13:13" ht="13" x14ac:dyDescent="0.15">
      <c r="M484" s="35"/>
    </row>
    <row r="485" spans="13:13" ht="13" x14ac:dyDescent="0.15">
      <c r="M485" s="35"/>
    </row>
    <row r="486" spans="13:13" ht="13" x14ac:dyDescent="0.15">
      <c r="M486" s="35"/>
    </row>
    <row r="487" spans="13:13" ht="13" x14ac:dyDescent="0.15">
      <c r="M487" s="35"/>
    </row>
    <row r="488" spans="13:13" ht="13" x14ac:dyDescent="0.15">
      <c r="M488" s="35"/>
    </row>
    <row r="489" spans="13:13" ht="13" x14ac:dyDescent="0.15">
      <c r="M489" s="35"/>
    </row>
    <row r="490" spans="13:13" ht="13" x14ac:dyDescent="0.15">
      <c r="M490" s="35"/>
    </row>
    <row r="491" spans="13:13" ht="13" x14ac:dyDescent="0.15">
      <c r="M491" s="35"/>
    </row>
    <row r="492" spans="13:13" ht="13" x14ac:dyDescent="0.15">
      <c r="M492" s="35"/>
    </row>
    <row r="493" spans="13:13" ht="13" x14ac:dyDescent="0.15">
      <c r="M493" s="35"/>
    </row>
    <row r="494" spans="13:13" ht="13" x14ac:dyDescent="0.15">
      <c r="M494" s="35"/>
    </row>
    <row r="495" spans="13:13" ht="13" x14ac:dyDescent="0.15">
      <c r="M495" s="35"/>
    </row>
    <row r="496" spans="13:13" ht="13" x14ac:dyDescent="0.15">
      <c r="M496" s="35"/>
    </row>
    <row r="497" spans="13:13" ht="13" x14ac:dyDescent="0.15">
      <c r="M497" s="35"/>
    </row>
    <row r="498" spans="13:13" ht="13" x14ac:dyDescent="0.15">
      <c r="M498" s="35"/>
    </row>
    <row r="499" spans="13:13" ht="13" x14ac:dyDescent="0.15">
      <c r="M499" s="35"/>
    </row>
    <row r="500" spans="13:13" ht="13" x14ac:dyDescent="0.15">
      <c r="M500" s="35"/>
    </row>
    <row r="501" spans="13:13" ht="13" x14ac:dyDescent="0.15">
      <c r="M501" s="35"/>
    </row>
    <row r="502" spans="13:13" ht="13" x14ac:dyDescent="0.15">
      <c r="M502" s="35"/>
    </row>
    <row r="503" spans="13:13" ht="13" x14ac:dyDescent="0.15">
      <c r="M503" s="35"/>
    </row>
    <row r="504" spans="13:13" ht="13" x14ac:dyDescent="0.15">
      <c r="M504" s="35"/>
    </row>
    <row r="505" spans="13:13" ht="13" x14ac:dyDescent="0.15">
      <c r="M505" s="35"/>
    </row>
    <row r="506" spans="13:13" ht="13" x14ac:dyDescent="0.15">
      <c r="M506" s="35"/>
    </row>
    <row r="507" spans="13:13" ht="13" x14ac:dyDescent="0.15">
      <c r="M507" s="35"/>
    </row>
    <row r="508" spans="13:13" ht="13" x14ac:dyDescent="0.15">
      <c r="M508" s="35"/>
    </row>
    <row r="509" spans="13:13" ht="13" x14ac:dyDescent="0.15">
      <c r="M509" s="35"/>
    </row>
    <row r="510" spans="13:13" ht="13" x14ac:dyDescent="0.15">
      <c r="M510" s="35"/>
    </row>
    <row r="511" spans="13:13" ht="13" x14ac:dyDescent="0.15">
      <c r="M511" s="35"/>
    </row>
    <row r="512" spans="13:13" ht="13" x14ac:dyDescent="0.15">
      <c r="M512" s="35"/>
    </row>
    <row r="513" spans="13:13" ht="13" x14ac:dyDescent="0.15">
      <c r="M513" s="35"/>
    </row>
    <row r="514" spans="13:13" ht="13" x14ac:dyDescent="0.15">
      <c r="M514" s="35"/>
    </row>
    <row r="515" spans="13:13" ht="13" x14ac:dyDescent="0.15">
      <c r="M515" s="35"/>
    </row>
    <row r="516" spans="13:13" ht="13" x14ac:dyDescent="0.15">
      <c r="M516" s="35"/>
    </row>
    <row r="517" spans="13:13" ht="13" x14ac:dyDescent="0.15">
      <c r="M517" s="35"/>
    </row>
    <row r="518" spans="13:13" ht="13" x14ac:dyDescent="0.15">
      <c r="M518" s="35"/>
    </row>
    <row r="519" spans="13:13" ht="13" x14ac:dyDescent="0.15">
      <c r="M519" s="35"/>
    </row>
    <row r="520" spans="13:13" ht="13" x14ac:dyDescent="0.15">
      <c r="M520" s="35"/>
    </row>
    <row r="521" spans="13:13" ht="13" x14ac:dyDescent="0.15">
      <c r="M521" s="35"/>
    </row>
    <row r="522" spans="13:13" ht="13" x14ac:dyDescent="0.15">
      <c r="M522" s="35"/>
    </row>
    <row r="523" spans="13:13" ht="13" x14ac:dyDescent="0.15">
      <c r="M523" s="35"/>
    </row>
    <row r="524" spans="13:13" ht="13" x14ac:dyDescent="0.15">
      <c r="M524" s="35"/>
    </row>
    <row r="525" spans="13:13" ht="13" x14ac:dyDescent="0.15">
      <c r="M525" s="35"/>
    </row>
    <row r="526" spans="13:13" ht="13" x14ac:dyDescent="0.15">
      <c r="M526" s="35"/>
    </row>
    <row r="527" spans="13:13" ht="13" x14ac:dyDescent="0.15">
      <c r="M527" s="35"/>
    </row>
    <row r="528" spans="13:13" ht="13" x14ac:dyDescent="0.15">
      <c r="M528" s="35"/>
    </row>
    <row r="529" spans="13:13" ht="13" x14ac:dyDescent="0.15">
      <c r="M529" s="35"/>
    </row>
    <row r="530" spans="13:13" ht="13" x14ac:dyDescent="0.15">
      <c r="M530" s="35"/>
    </row>
    <row r="531" spans="13:13" ht="13" x14ac:dyDescent="0.15">
      <c r="M531" s="35"/>
    </row>
    <row r="532" spans="13:13" ht="13" x14ac:dyDescent="0.15">
      <c r="M532" s="35"/>
    </row>
    <row r="533" spans="13:13" ht="13" x14ac:dyDescent="0.15">
      <c r="M533" s="35"/>
    </row>
    <row r="534" spans="13:13" ht="13" x14ac:dyDescent="0.15">
      <c r="M534" s="35"/>
    </row>
    <row r="535" spans="13:13" ht="13" x14ac:dyDescent="0.15">
      <c r="M535" s="35"/>
    </row>
    <row r="536" spans="13:13" ht="13" x14ac:dyDescent="0.15">
      <c r="M536" s="35"/>
    </row>
    <row r="537" spans="13:13" ht="13" x14ac:dyDescent="0.15">
      <c r="M537" s="35"/>
    </row>
    <row r="538" spans="13:13" ht="13" x14ac:dyDescent="0.15">
      <c r="M538" s="35"/>
    </row>
    <row r="539" spans="13:13" ht="13" x14ac:dyDescent="0.15">
      <c r="M539" s="35"/>
    </row>
    <row r="540" spans="13:13" ht="13" x14ac:dyDescent="0.15">
      <c r="M540" s="35"/>
    </row>
    <row r="541" spans="13:13" ht="13" x14ac:dyDescent="0.15">
      <c r="M541" s="35"/>
    </row>
    <row r="542" spans="13:13" ht="13" x14ac:dyDescent="0.15">
      <c r="M542" s="35"/>
    </row>
    <row r="543" spans="13:13" ht="13" x14ac:dyDescent="0.15">
      <c r="M543" s="35"/>
    </row>
    <row r="544" spans="13:13" ht="13" x14ac:dyDescent="0.15">
      <c r="M544" s="35"/>
    </row>
    <row r="545" spans="13:13" ht="13" x14ac:dyDescent="0.15">
      <c r="M545" s="35"/>
    </row>
    <row r="546" spans="13:13" ht="13" x14ac:dyDescent="0.15">
      <c r="M546" s="35"/>
    </row>
    <row r="547" spans="13:13" ht="13" x14ac:dyDescent="0.15">
      <c r="M547" s="35"/>
    </row>
    <row r="548" spans="13:13" ht="13" x14ac:dyDescent="0.15">
      <c r="M548" s="35"/>
    </row>
    <row r="549" spans="13:13" ht="13" x14ac:dyDescent="0.15">
      <c r="M549" s="35"/>
    </row>
    <row r="550" spans="13:13" ht="13" x14ac:dyDescent="0.15">
      <c r="M550" s="35"/>
    </row>
    <row r="551" spans="13:13" ht="13" x14ac:dyDescent="0.15">
      <c r="M551" s="35"/>
    </row>
    <row r="552" spans="13:13" ht="13" x14ac:dyDescent="0.15">
      <c r="M552" s="35"/>
    </row>
    <row r="553" spans="13:13" ht="13" x14ac:dyDescent="0.15">
      <c r="M553" s="35"/>
    </row>
    <row r="554" spans="13:13" ht="13" x14ac:dyDescent="0.15">
      <c r="M554" s="35"/>
    </row>
    <row r="555" spans="13:13" ht="13" x14ac:dyDescent="0.15">
      <c r="M555" s="35"/>
    </row>
    <row r="556" spans="13:13" ht="13" x14ac:dyDescent="0.15">
      <c r="M556" s="35"/>
    </row>
    <row r="557" spans="13:13" ht="13" x14ac:dyDescent="0.15">
      <c r="M557" s="35"/>
    </row>
    <row r="558" spans="13:13" ht="13" x14ac:dyDescent="0.15">
      <c r="M558" s="35"/>
    </row>
    <row r="559" spans="13:13" ht="13" x14ac:dyDescent="0.15">
      <c r="M559" s="35"/>
    </row>
    <row r="560" spans="13:13" ht="13" x14ac:dyDescent="0.15">
      <c r="M560" s="35"/>
    </row>
    <row r="561" spans="13:13" ht="13" x14ac:dyDescent="0.15">
      <c r="M561" s="35"/>
    </row>
    <row r="562" spans="13:13" ht="13" x14ac:dyDescent="0.15">
      <c r="M562" s="35"/>
    </row>
    <row r="563" spans="13:13" ht="13" x14ac:dyDescent="0.15">
      <c r="M563" s="35"/>
    </row>
    <row r="564" spans="13:13" ht="13" x14ac:dyDescent="0.15">
      <c r="M564" s="35"/>
    </row>
    <row r="565" spans="13:13" ht="13" x14ac:dyDescent="0.15">
      <c r="M565" s="35"/>
    </row>
    <row r="566" spans="13:13" ht="13" x14ac:dyDescent="0.15">
      <c r="M566" s="35"/>
    </row>
    <row r="567" spans="13:13" ht="13" x14ac:dyDescent="0.15">
      <c r="M567" s="35"/>
    </row>
    <row r="568" spans="13:13" ht="13" x14ac:dyDescent="0.15">
      <c r="M568" s="35"/>
    </row>
    <row r="569" spans="13:13" ht="13" x14ac:dyDescent="0.15">
      <c r="M569" s="35"/>
    </row>
    <row r="570" spans="13:13" ht="13" x14ac:dyDescent="0.15">
      <c r="M570" s="35"/>
    </row>
    <row r="571" spans="13:13" ht="13" x14ac:dyDescent="0.15">
      <c r="M571" s="35"/>
    </row>
    <row r="572" spans="13:13" ht="13" x14ac:dyDescent="0.15">
      <c r="M572" s="35"/>
    </row>
    <row r="573" spans="13:13" ht="13" x14ac:dyDescent="0.15">
      <c r="M573" s="35"/>
    </row>
    <row r="574" spans="13:13" ht="13" x14ac:dyDescent="0.15">
      <c r="M574" s="35"/>
    </row>
    <row r="575" spans="13:13" ht="13" x14ac:dyDescent="0.15">
      <c r="M575" s="35"/>
    </row>
    <row r="576" spans="13:13" ht="13" x14ac:dyDescent="0.15">
      <c r="M576" s="35"/>
    </row>
    <row r="577" spans="13:13" ht="13" x14ac:dyDescent="0.15">
      <c r="M577" s="35"/>
    </row>
    <row r="578" spans="13:13" ht="13" x14ac:dyDescent="0.15">
      <c r="M578" s="35"/>
    </row>
    <row r="579" spans="13:13" ht="13" x14ac:dyDescent="0.15">
      <c r="M579" s="35"/>
    </row>
    <row r="580" spans="13:13" ht="13" x14ac:dyDescent="0.15">
      <c r="M580" s="35"/>
    </row>
    <row r="581" spans="13:13" ht="13" x14ac:dyDescent="0.15">
      <c r="M581" s="35"/>
    </row>
    <row r="582" spans="13:13" ht="13" x14ac:dyDescent="0.15">
      <c r="M582" s="35"/>
    </row>
    <row r="583" spans="13:13" ht="13" x14ac:dyDescent="0.15">
      <c r="M583" s="35"/>
    </row>
    <row r="584" spans="13:13" ht="13" x14ac:dyDescent="0.15">
      <c r="M584" s="35"/>
    </row>
    <row r="585" spans="13:13" ht="13" x14ac:dyDescent="0.15">
      <c r="M585" s="35"/>
    </row>
    <row r="586" spans="13:13" ht="13" x14ac:dyDescent="0.15">
      <c r="M586" s="35"/>
    </row>
    <row r="587" spans="13:13" ht="13" x14ac:dyDescent="0.15">
      <c r="M587" s="35"/>
    </row>
    <row r="588" spans="13:13" ht="13" x14ac:dyDescent="0.15">
      <c r="M588" s="35"/>
    </row>
    <row r="589" spans="13:13" ht="13" x14ac:dyDescent="0.15">
      <c r="M589" s="35"/>
    </row>
    <row r="590" spans="13:13" ht="13" x14ac:dyDescent="0.15">
      <c r="M590" s="35"/>
    </row>
    <row r="591" spans="13:13" ht="13" x14ac:dyDescent="0.15">
      <c r="M591" s="35"/>
    </row>
    <row r="592" spans="13:13" ht="13" x14ac:dyDescent="0.15">
      <c r="M592" s="35"/>
    </row>
    <row r="593" spans="13:13" ht="13" x14ac:dyDescent="0.15">
      <c r="M593" s="35"/>
    </row>
    <row r="594" spans="13:13" ht="13" x14ac:dyDescent="0.15">
      <c r="M594" s="35"/>
    </row>
    <row r="595" spans="13:13" ht="13" x14ac:dyDescent="0.15">
      <c r="M595" s="35"/>
    </row>
    <row r="596" spans="13:13" ht="13" x14ac:dyDescent="0.15">
      <c r="M596" s="35"/>
    </row>
    <row r="597" spans="13:13" ht="13" x14ac:dyDescent="0.15">
      <c r="M597" s="35"/>
    </row>
    <row r="598" spans="13:13" ht="13" x14ac:dyDescent="0.15">
      <c r="M598" s="35"/>
    </row>
    <row r="599" spans="13:13" ht="13" x14ac:dyDescent="0.15">
      <c r="M599" s="35"/>
    </row>
    <row r="600" spans="13:13" ht="13" x14ac:dyDescent="0.15">
      <c r="M600" s="35"/>
    </row>
    <row r="601" spans="13:13" ht="13" x14ac:dyDescent="0.15">
      <c r="M601" s="35"/>
    </row>
    <row r="602" spans="13:13" ht="13" x14ac:dyDescent="0.15">
      <c r="M602" s="35"/>
    </row>
    <row r="603" spans="13:13" ht="13" x14ac:dyDescent="0.15">
      <c r="M603" s="35"/>
    </row>
    <row r="604" spans="13:13" ht="13" x14ac:dyDescent="0.15">
      <c r="M604" s="35"/>
    </row>
    <row r="605" spans="13:13" ht="13" x14ac:dyDescent="0.15">
      <c r="M605" s="35"/>
    </row>
    <row r="606" spans="13:13" ht="13" x14ac:dyDescent="0.15">
      <c r="M606" s="35"/>
    </row>
    <row r="607" spans="13:13" ht="13" x14ac:dyDescent="0.15">
      <c r="M607" s="35"/>
    </row>
    <row r="608" spans="13:13" ht="13" x14ac:dyDescent="0.15">
      <c r="M608" s="35"/>
    </row>
    <row r="609" spans="13:13" ht="13" x14ac:dyDescent="0.15">
      <c r="M609" s="35"/>
    </row>
    <row r="610" spans="13:13" ht="13" x14ac:dyDescent="0.15">
      <c r="M610" s="35"/>
    </row>
    <row r="611" spans="13:13" ht="13" x14ac:dyDescent="0.15">
      <c r="M611" s="35"/>
    </row>
    <row r="612" spans="13:13" ht="13" x14ac:dyDescent="0.15">
      <c r="M612" s="35"/>
    </row>
    <row r="613" spans="13:13" ht="13" x14ac:dyDescent="0.15">
      <c r="M613" s="35"/>
    </row>
    <row r="614" spans="13:13" ht="13" x14ac:dyDescent="0.15">
      <c r="M614" s="35"/>
    </row>
    <row r="615" spans="13:13" ht="13" x14ac:dyDescent="0.15">
      <c r="M615" s="35"/>
    </row>
    <row r="616" spans="13:13" ht="13" x14ac:dyDescent="0.15">
      <c r="M616" s="35"/>
    </row>
    <row r="617" spans="13:13" ht="13" x14ac:dyDescent="0.15">
      <c r="M617" s="35"/>
    </row>
    <row r="618" spans="13:13" ht="13" x14ac:dyDescent="0.15">
      <c r="M618" s="35"/>
    </row>
    <row r="619" spans="13:13" ht="13" x14ac:dyDescent="0.15">
      <c r="M619" s="35"/>
    </row>
    <row r="620" spans="13:13" ht="13" x14ac:dyDescent="0.15">
      <c r="M620" s="35"/>
    </row>
    <row r="621" spans="13:13" ht="13" x14ac:dyDescent="0.15">
      <c r="M621" s="35"/>
    </row>
    <row r="622" spans="13:13" ht="13" x14ac:dyDescent="0.15">
      <c r="M622" s="35"/>
    </row>
    <row r="623" spans="13:13" ht="13" x14ac:dyDescent="0.15">
      <c r="M623" s="35"/>
    </row>
    <row r="624" spans="13:13" ht="13" x14ac:dyDescent="0.15">
      <c r="M624" s="35"/>
    </row>
    <row r="625" spans="13:13" ht="13" x14ac:dyDescent="0.15">
      <c r="M625" s="35"/>
    </row>
    <row r="626" spans="13:13" ht="13" x14ac:dyDescent="0.15">
      <c r="M626" s="35"/>
    </row>
    <row r="627" spans="13:13" ht="13" x14ac:dyDescent="0.15">
      <c r="M627" s="35"/>
    </row>
    <row r="628" spans="13:13" ht="13" x14ac:dyDescent="0.15">
      <c r="M628" s="35"/>
    </row>
    <row r="629" spans="13:13" ht="13" x14ac:dyDescent="0.15">
      <c r="M629" s="35"/>
    </row>
    <row r="630" spans="13:13" ht="13" x14ac:dyDescent="0.15">
      <c r="M630" s="35"/>
    </row>
    <row r="631" spans="13:13" ht="13" x14ac:dyDescent="0.15">
      <c r="M631" s="35"/>
    </row>
    <row r="632" spans="13:13" ht="13" x14ac:dyDescent="0.15">
      <c r="M632" s="35"/>
    </row>
    <row r="633" spans="13:13" ht="13" x14ac:dyDescent="0.15">
      <c r="M633" s="35"/>
    </row>
    <row r="634" spans="13:13" ht="13" x14ac:dyDescent="0.15">
      <c r="M634" s="35"/>
    </row>
    <row r="635" spans="13:13" ht="13" x14ac:dyDescent="0.15">
      <c r="M635" s="35"/>
    </row>
    <row r="636" spans="13:13" ht="13" x14ac:dyDescent="0.15">
      <c r="M636" s="35"/>
    </row>
    <row r="637" spans="13:13" ht="13" x14ac:dyDescent="0.15">
      <c r="M637" s="35"/>
    </row>
    <row r="638" spans="13:13" ht="13" x14ac:dyDescent="0.15">
      <c r="M638" s="35"/>
    </row>
    <row r="639" spans="13:13" ht="13" x14ac:dyDescent="0.15">
      <c r="M639" s="35"/>
    </row>
    <row r="640" spans="13:13" ht="13" x14ac:dyDescent="0.15">
      <c r="M640" s="35"/>
    </row>
    <row r="641" spans="13:13" ht="13" x14ac:dyDescent="0.15">
      <c r="M641" s="35"/>
    </row>
    <row r="642" spans="13:13" ht="13" x14ac:dyDescent="0.15">
      <c r="M642" s="35"/>
    </row>
    <row r="643" spans="13:13" ht="13" x14ac:dyDescent="0.15">
      <c r="M643" s="35"/>
    </row>
    <row r="644" spans="13:13" ht="13" x14ac:dyDescent="0.15">
      <c r="M644" s="35"/>
    </row>
    <row r="645" spans="13:13" ht="13" x14ac:dyDescent="0.15">
      <c r="M645" s="35"/>
    </row>
    <row r="646" spans="13:13" ht="13" x14ac:dyDescent="0.15">
      <c r="M646" s="35"/>
    </row>
    <row r="647" spans="13:13" ht="13" x14ac:dyDescent="0.15">
      <c r="M647" s="35"/>
    </row>
    <row r="648" spans="13:13" ht="13" x14ac:dyDescent="0.15">
      <c r="M648" s="35"/>
    </row>
    <row r="649" spans="13:13" ht="13" x14ac:dyDescent="0.15">
      <c r="M649" s="35"/>
    </row>
    <row r="650" spans="13:13" ht="13" x14ac:dyDescent="0.15">
      <c r="M650" s="35"/>
    </row>
    <row r="651" spans="13:13" ht="13" x14ac:dyDescent="0.15">
      <c r="M651" s="35"/>
    </row>
    <row r="652" spans="13:13" ht="13" x14ac:dyDescent="0.15">
      <c r="M652" s="35"/>
    </row>
    <row r="653" spans="13:13" ht="13" x14ac:dyDescent="0.15">
      <c r="M653" s="35"/>
    </row>
    <row r="654" spans="13:13" ht="13" x14ac:dyDescent="0.15">
      <c r="M654" s="35"/>
    </row>
    <row r="655" spans="13:13" ht="13" x14ac:dyDescent="0.15">
      <c r="M655" s="35"/>
    </row>
    <row r="656" spans="13:13" ht="13" x14ac:dyDescent="0.15">
      <c r="M656" s="35"/>
    </row>
    <row r="657" spans="13:13" ht="13" x14ac:dyDescent="0.15">
      <c r="M657" s="35"/>
    </row>
    <row r="658" spans="13:13" ht="13" x14ac:dyDescent="0.15">
      <c r="M658" s="35"/>
    </row>
    <row r="659" spans="13:13" ht="13" x14ac:dyDescent="0.15">
      <c r="M659" s="35"/>
    </row>
    <row r="660" spans="13:13" ht="13" x14ac:dyDescent="0.15">
      <c r="M660" s="35"/>
    </row>
    <row r="661" spans="13:13" ht="13" x14ac:dyDescent="0.15">
      <c r="M661" s="35"/>
    </row>
    <row r="662" spans="13:13" ht="13" x14ac:dyDescent="0.15">
      <c r="M662" s="35"/>
    </row>
    <row r="663" spans="13:13" ht="13" x14ac:dyDescent="0.15">
      <c r="M663" s="35"/>
    </row>
    <row r="664" spans="13:13" ht="13" x14ac:dyDescent="0.15">
      <c r="M664" s="35"/>
    </row>
    <row r="665" spans="13:13" ht="13" x14ac:dyDescent="0.15">
      <c r="M665" s="35"/>
    </row>
    <row r="666" spans="13:13" ht="13" x14ac:dyDescent="0.15">
      <c r="M666" s="35"/>
    </row>
    <row r="667" spans="13:13" ht="13" x14ac:dyDescent="0.15">
      <c r="M667" s="35"/>
    </row>
    <row r="668" spans="13:13" ht="13" x14ac:dyDescent="0.15">
      <c r="M668" s="35"/>
    </row>
    <row r="669" spans="13:13" ht="13" x14ac:dyDescent="0.15">
      <c r="M669" s="35"/>
    </row>
    <row r="670" spans="13:13" ht="13" x14ac:dyDescent="0.15">
      <c r="M670" s="35"/>
    </row>
    <row r="671" spans="13:13" ht="13" x14ac:dyDescent="0.15">
      <c r="M671" s="35"/>
    </row>
    <row r="672" spans="13:13" ht="13" x14ac:dyDescent="0.15">
      <c r="M672" s="35"/>
    </row>
    <row r="673" spans="13:13" ht="13" x14ac:dyDescent="0.15">
      <c r="M673" s="35"/>
    </row>
    <row r="674" spans="13:13" ht="13" x14ac:dyDescent="0.15">
      <c r="M674" s="35"/>
    </row>
    <row r="675" spans="13:13" ht="13" x14ac:dyDescent="0.15">
      <c r="M675" s="35"/>
    </row>
    <row r="676" spans="13:13" ht="13" x14ac:dyDescent="0.15">
      <c r="M676" s="35"/>
    </row>
    <row r="677" spans="13:13" ht="13" x14ac:dyDescent="0.15">
      <c r="M677" s="35"/>
    </row>
    <row r="678" spans="13:13" ht="13" x14ac:dyDescent="0.15">
      <c r="M678" s="35"/>
    </row>
    <row r="679" spans="13:13" ht="13" x14ac:dyDescent="0.15">
      <c r="M679" s="35"/>
    </row>
    <row r="680" spans="13:13" ht="13" x14ac:dyDescent="0.15">
      <c r="M680" s="35"/>
    </row>
    <row r="681" spans="13:13" ht="13" x14ac:dyDescent="0.15">
      <c r="M681" s="35"/>
    </row>
    <row r="682" spans="13:13" ht="13" x14ac:dyDescent="0.15">
      <c r="M682" s="35"/>
    </row>
    <row r="683" spans="13:13" ht="13" x14ac:dyDescent="0.15">
      <c r="M683" s="35"/>
    </row>
    <row r="684" spans="13:13" ht="13" x14ac:dyDescent="0.15">
      <c r="M684" s="35"/>
    </row>
    <row r="685" spans="13:13" ht="13" x14ac:dyDescent="0.15">
      <c r="M685" s="35"/>
    </row>
    <row r="686" spans="13:13" ht="13" x14ac:dyDescent="0.15">
      <c r="M686" s="35"/>
    </row>
    <row r="687" spans="13:13" ht="13" x14ac:dyDescent="0.15">
      <c r="M687" s="35"/>
    </row>
    <row r="688" spans="13:13" ht="13" x14ac:dyDescent="0.15">
      <c r="M688" s="35"/>
    </row>
    <row r="689" spans="13:13" ht="13" x14ac:dyDescent="0.15">
      <c r="M689" s="35"/>
    </row>
    <row r="690" spans="13:13" ht="13" x14ac:dyDescent="0.15">
      <c r="M690" s="35"/>
    </row>
    <row r="691" spans="13:13" ht="13" x14ac:dyDescent="0.15">
      <c r="M691" s="35"/>
    </row>
    <row r="692" spans="13:13" ht="13" x14ac:dyDescent="0.15">
      <c r="M692" s="35"/>
    </row>
    <row r="693" spans="13:13" ht="13" x14ac:dyDescent="0.15">
      <c r="M693" s="35"/>
    </row>
    <row r="694" spans="13:13" ht="13" x14ac:dyDescent="0.15">
      <c r="M694" s="35"/>
    </row>
    <row r="695" spans="13:13" ht="13" x14ac:dyDescent="0.15">
      <c r="M695" s="35"/>
    </row>
    <row r="696" spans="13:13" ht="13" x14ac:dyDescent="0.15">
      <c r="M696" s="35"/>
    </row>
    <row r="697" spans="13:13" ht="13" x14ac:dyDescent="0.15">
      <c r="M697" s="35"/>
    </row>
    <row r="698" spans="13:13" ht="13" x14ac:dyDescent="0.15">
      <c r="M698" s="35"/>
    </row>
    <row r="699" spans="13:13" ht="13" x14ac:dyDescent="0.15">
      <c r="M699" s="35"/>
    </row>
    <row r="700" spans="13:13" ht="13" x14ac:dyDescent="0.15">
      <c r="M700" s="35"/>
    </row>
    <row r="701" spans="13:13" ht="13" x14ac:dyDescent="0.15">
      <c r="M701" s="35"/>
    </row>
    <row r="702" spans="13:13" ht="13" x14ac:dyDescent="0.15">
      <c r="M702" s="35"/>
    </row>
    <row r="703" spans="13:13" ht="13" x14ac:dyDescent="0.15">
      <c r="M703" s="35"/>
    </row>
    <row r="704" spans="13:13" ht="13" x14ac:dyDescent="0.15">
      <c r="M704" s="35"/>
    </row>
    <row r="705" spans="13:13" ht="13" x14ac:dyDescent="0.15">
      <c r="M705" s="35"/>
    </row>
    <row r="706" spans="13:13" ht="13" x14ac:dyDescent="0.15">
      <c r="M706" s="35"/>
    </row>
    <row r="707" spans="13:13" ht="13" x14ac:dyDescent="0.15">
      <c r="M707" s="35"/>
    </row>
    <row r="708" spans="13:13" ht="13" x14ac:dyDescent="0.15">
      <c r="M708" s="35"/>
    </row>
    <row r="709" spans="13:13" ht="13" x14ac:dyDescent="0.15">
      <c r="M709" s="35"/>
    </row>
    <row r="710" spans="13:13" ht="13" x14ac:dyDescent="0.15">
      <c r="M710" s="35"/>
    </row>
    <row r="711" spans="13:13" ht="13" x14ac:dyDescent="0.15">
      <c r="M711" s="35"/>
    </row>
    <row r="712" spans="13:13" ht="13" x14ac:dyDescent="0.15">
      <c r="M712" s="35"/>
    </row>
    <row r="713" spans="13:13" ht="13" x14ac:dyDescent="0.15">
      <c r="M713" s="35"/>
    </row>
    <row r="714" spans="13:13" ht="13" x14ac:dyDescent="0.15">
      <c r="M714" s="35"/>
    </row>
    <row r="715" spans="13:13" ht="13" x14ac:dyDescent="0.15">
      <c r="M715" s="35"/>
    </row>
    <row r="716" spans="13:13" ht="13" x14ac:dyDescent="0.15">
      <c r="M716" s="35"/>
    </row>
    <row r="717" spans="13:13" ht="13" x14ac:dyDescent="0.15">
      <c r="M717" s="35"/>
    </row>
    <row r="718" spans="13:13" ht="13" x14ac:dyDescent="0.15">
      <c r="M718" s="35"/>
    </row>
    <row r="719" spans="13:13" ht="13" x14ac:dyDescent="0.15">
      <c r="M719" s="35"/>
    </row>
    <row r="720" spans="13:13" ht="13" x14ac:dyDescent="0.15">
      <c r="M720" s="35"/>
    </row>
    <row r="721" spans="13:13" ht="13" x14ac:dyDescent="0.15">
      <c r="M721" s="35"/>
    </row>
    <row r="722" spans="13:13" ht="13" x14ac:dyDescent="0.15">
      <c r="M722" s="35"/>
    </row>
    <row r="723" spans="13:13" ht="13" x14ac:dyDescent="0.15">
      <c r="M723" s="35"/>
    </row>
    <row r="724" spans="13:13" ht="13" x14ac:dyDescent="0.15">
      <c r="M724" s="35"/>
    </row>
    <row r="725" spans="13:13" ht="13" x14ac:dyDescent="0.15">
      <c r="M725" s="35"/>
    </row>
    <row r="726" spans="13:13" ht="13" x14ac:dyDescent="0.15">
      <c r="M726" s="35"/>
    </row>
    <row r="727" spans="13:13" ht="13" x14ac:dyDescent="0.15">
      <c r="M727" s="35"/>
    </row>
    <row r="728" spans="13:13" ht="13" x14ac:dyDescent="0.15">
      <c r="M728" s="35"/>
    </row>
    <row r="729" spans="13:13" ht="13" x14ac:dyDescent="0.15">
      <c r="M729" s="35"/>
    </row>
    <row r="730" spans="13:13" ht="13" x14ac:dyDescent="0.15">
      <c r="M730" s="35"/>
    </row>
    <row r="731" spans="13:13" ht="13" x14ac:dyDescent="0.15">
      <c r="M731" s="35"/>
    </row>
    <row r="732" spans="13:13" ht="13" x14ac:dyDescent="0.15">
      <c r="M732" s="35"/>
    </row>
    <row r="733" spans="13:13" ht="13" x14ac:dyDescent="0.15">
      <c r="M733" s="35"/>
    </row>
    <row r="734" spans="13:13" ht="13" x14ac:dyDescent="0.15">
      <c r="M734" s="35"/>
    </row>
    <row r="735" spans="13:13" ht="13" x14ac:dyDescent="0.15">
      <c r="M735" s="35"/>
    </row>
    <row r="736" spans="13:13" ht="13" x14ac:dyDescent="0.15">
      <c r="M736" s="35"/>
    </row>
    <row r="737" spans="13:13" ht="13" x14ac:dyDescent="0.15">
      <c r="M737" s="35"/>
    </row>
    <row r="738" spans="13:13" ht="13" x14ac:dyDescent="0.15">
      <c r="M738" s="35"/>
    </row>
    <row r="739" spans="13:13" ht="13" x14ac:dyDescent="0.15">
      <c r="M739" s="35"/>
    </row>
    <row r="740" spans="13:13" ht="13" x14ac:dyDescent="0.15">
      <c r="M740" s="35"/>
    </row>
    <row r="741" spans="13:13" ht="13" x14ac:dyDescent="0.15">
      <c r="M741" s="35"/>
    </row>
    <row r="742" spans="13:13" ht="13" x14ac:dyDescent="0.15">
      <c r="M742" s="35"/>
    </row>
    <row r="743" spans="13:13" ht="13" x14ac:dyDescent="0.15">
      <c r="M743" s="35"/>
    </row>
    <row r="744" spans="13:13" ht="13" x14ac:dyDescent="0.15">
      <c r="M744" s="35"/>
    </row>
    <row r="745" spans="13:13" ht="13" x14ac:dyDescent="0.15">
      <c r="M745" s="35"/>
    </row>
    <row r="746" spans="13:13" ht="13" x14ac:dyDescent="0.15">
      <c r="M746" s="35"/>
    </row>
    <row r="747" spans="13:13" ht="13" x14ac:dyDescent="0.15">
      <c r="M747" s="35"/>
    </row>
    <row r="748" spans="13:13" ht="13" x14ac:dyDescent="0.15">
      <c r="M748" s="35"/>
    </row>
    <row r="749" spans="13:13" ht="13" x14ac:dyDescent="0.15">
      <c r="M749" s="35"/>
    </row>
    <row r="750" spans="13:13" ht="13" x14ac:dyDescent="0.15">
      <c r="M750" s="35"/>
    </row>
    <row r="751" spans="13:13" ht="13" x14ac:dyDescent="0.15">
      <c r="M751" s="35"/>
    </row>
    <row r="752" spans="13:13" ht="13" x14ac:dyDescent="0.15">
      <c r="M752" s="35"/>
    </row>
    <row r="753" spans="13:13" ht="13" x14ac:dyDescent="0.15">
      <c r="M753" s="35"/>
    </row>
    <row r="754" spans="13:13" ht="13" x14ac:dyDescent="0.15">
      <c r="M754" s="35"/>
    </row>
    <row r="755" spans="13:13" ht="13" x14ac:dyDescent="0.15">
      <c r="M755" s="35"/>
    </row>
    <row r="756" spans="13:13" ht="13" x14ac:dyDescent="0.15">
      <c r="M756" s="35"/>
    </row>
    <row r="757" spans="13:13" ht="13" x14ac:dyDescent="0.15">
      <c r="M757" s="35"/>
    </row>
    <row r="758" spans="13:13" ht="13" x14ac:dyDescent="0.15">
      <c r="M758" s="35"/>
    </row>
    <row r="759" spans="13:13" ht="13" x14ac:dyDescent="0.15">
      <c r="M759" s="35"/>
    </row>
    <row r="760" spans="13:13" ht="13" x14ac:dyDescent="0.15">
      <c r="M760" s="35"/>
    </row>
    <row r="761" spans="13:13" ht="13" x14ac:dyDescent="0.15">
      <c r="M761" s="35"/>
    </row>
    <row r="762" spans="13:13" ht="13" x14ac:dyDescent="0.15">
      <c r="M762" s="35"/>
    </row>
    <row r="763" spans="13:13" ht="13" x14ac:dyDescent="0.15">
      <c r="M763" s="35"/>
    </row>
    <row r="764" spans="13:13" ht="13" x14ac:dyDescent="0.15">
      <c r="M764" s="35"/>
    </row>
    <row r="765" spans="13:13" ht="13" x14ac:dyDescent="0.15">
      <c r="M765" s="35"/>
    </row>
    <row r="766" spans="13:13" ht="13" x14ac:dyDescent="0.15">
      <c r="M766" s="35"/>
    </row>
    <row r="767" spans="13:13" ht="13" x14ac:dyDescent="0.15">
      <c r="M767" s="35"/>
    </row>
    <row r="768" spans="13:13" ht="13" x14ac:dyDescent="0.15">
      <c r="M768" s="35"/>
    </row>
    <row r="769" spans="13:13" ht="13" x14ac:dyDescent="0.15">
      <c r="M769" s="35"/>
    </row>
    <row r="770" spans="13:13" ht="13" x14ac:dyDescent="0.15">
      <c r="M770" s="35"/>
    </row>
    <row r="771" spans="13:13" ht="13" x14ac:dyDescent="0.15">
      <c r="M771" s="35"/>
    </row>
    <row r="772" spans="13:13" ht="13" x14ac:dyDescent="0.15">
      <c r="M772" s="35"/>
    </row>
    <row r="773" spans="13:13" ht="13" x14ac:dyDescent="0.15">
      <c r="M773" s="35"/>
    </row>
    <row r="774" spans="13:13" ht="13" x14ac:dyDescent="0.15">
      <c r="M774" s="35"/>
    </row>
    <row r="775" spans="13:13" ht="13" x14ac:dyDescent="0.15">
      <c r="M775" s="35"/>
    </row>
    <row r="776" spans="13:13" ht="13" x14ac:dyDescent="0.15">
      <c r="M776" s="35"/>
    </row>
    <row r="777" spans="13:13" ht="13" x14ac:dyDescent="0.15">
      <c r="M777" s="35"/>
    </row>
    <row r="778" spans="13:13" ht="13" x14ac:dyDescent="0.15">
      <c r="M778" s="35"/>
    </row>
    <row r="779" spans="13:13" ht="13" x14ac:dyDescent="0.15">
      <c r="M779" s="35"/>
    </row>
    <row r="780" spans="13:13" ht="13" x14ac:dyDescent="0.15">
      <c r="M780" s="35"/>
    </row>
    <row r="781" spans="13:13" ht="13" x14ac:dyDescent="0.15">
      <c r="M781" s="35"/>
    </row>
    <row r="782" spans="13:13" ht="13" x14ac:dyDescent="0.15">
      <c r="M782" s="35"/>
    </row>
    <row r="783" spans="13:13" ht="13" x14ac:dyDescent="0.15">
      <c r="M783" s="35"/>
    </row>
    <row r="784" spans="13:13" ht="13" x14ac:dyDescent="0.15">
      <c r="M784" s="35"/>
    </row>
    <row r="785" spans="13:13" ht="13" x14ac:dyDescent="0.15">
      <c r="M785" s="35"/>
    </row>
    <row r="786" spans="13:13" ht="13" x14ac:dyDescent="0.15">
      <c r="M786" s="35"/>
    </row>
    <row r="787" spans="13:13" ht="13" x14ac:dyDescent="0.15">
      <c r="M787" s="35"/>
    </row>
    <row r="788" spans="13:13" ht="13" x14ac:dyDescent="0.15">
      <c r="M788" s="35"/>
    </row>
    <row r="789" spans="13:13" ht="13" x14ac:dyDescent="0.15">
      <c r="M789" s="35"/>
    </row>
    <row r="790" spans="13:13" ht="13" x14ac:dyDescent="0.15">
      <c r="M790" s="35"/>
    </row>
    <row r="791" spans="13:13" ht="13" x14ac:dyDescent="0.15">
      <c r="M791" s="35"/>
    </row>
    <row r="792" spans="13:13" ht="13" x14ac:dyDescent="0.15">
      <c r="M792" s="35"/>
    </row>
    <row r="793" spans="13:13" ht="13" x14ac:dyDescent="0.15">
      <c r="M793" s="35"/>
    </row>
    <row r="794" spans="13:13" ht="13" x14ac:dyDescent="0.15">
      <c r="M794" s="35"/>
    </row>
    <row r="795" spans="13:13" ht="13" x14ac:dyDescent="0.15">
      <c r="M795" s="35"/>
    </row>
    <row r="796" spans="13:13" ht="13" x14ac:dyDescent="0.15">
      <c r="M796" s="35"/>
    </row>
    <row r="797" spans="13:13" ht="13" x14ac:dyDescent="0.15">
      <c r="M797" s="35"/>
    </row>
    <row r="798" spans="13:13" ht="13" x14ac:dyDescent="0.15">
      <c r="M798" s="35"/>
    </row>
    <row r="799" spans="13:13" ht="13" x14ac:dyDescent="0.15">
      <c r="M799" s="35"/>
    </row>
    <row r="800" spans="13:13" ht="13" x14ac:dyDescent="0.15">
      <c r="M800" s="35"/>
    </row>
    <row r="801" spans="13:13" ht="13" x14ac:dyDescent="0.15">
      <c r="M801" s="35"/>
    </row>
    <row r="802" spans="13:13" ht="13" x14ac:dyDescent="0.15">
      <c r="M802" s="35"/>
    </row>
    <row r="803" spans="13:13" ht="13" x14ac:dyDescent="0.15">
      <c r="M803" s="35"/>
    </row>
    <row r="804" spans="13:13" ht="13" x14ac:dyDescent="0.15">
      <c r="M804" s="35"/>
    </row>
    <row r="805" spans="13:13" ht="13" x14ac:dyDescent="0.15">
      <c r="M805" s="35"/>
    </row>
    <row r="806" spans="13:13" ht="13" x14ac:dyDescent="0.15">
      <c r="M806" s="35"/>
    </row>
    <row r="807" spans="13:13" ht="13" x14ac:dyDescent="0.15">
      <c r="M807" s="35"/>
    </row>
    <row r="808" spans="13:13" ht="13" x14ac:dyDescent="0.15">
      <c r="M808" s="35"/>
    </row>
    <row r="809" spans="13:13" ht="13" x14ac:dyDescent="0.15">
      <c r="M809" s="35"/>
    </row>
    <row r="810" spans="13:13" ht="13" x14ac:dyDescent="0.15">
      <c r="M810" s="35"/>
    </row>
    <row r="811" spans="13:13" ht="13" x14ac:dyDescent="0.15">
      <c r="M811" s="35"/>
    </row>
    <row r="812" spans="13:13" ht="13" x14ac:dyDescent="0.15">
      <c r="M812" s="35"/>
    </row>
    <row r="813" spans="13:13" ht="13" x14ac:dyDescent="0.15">
      <c r="M813" s="35"/>
    </row>
    <row r="814" spans="13:13" ht="13" x14ac:dyDescent="0.15">
      <c r="M814" s="35"/>
    </row>
    <row r="815" spans="13:13" ht="13" x14ac:dyDescent="0.15">
      <c r="M815" s="35"/>
    </row>
    <row r="816" spans="13:13" ht="13" x14ac:dyDescent="0.15">
      <c r="M816" s="35"/>
    </row>
    <row r="817" spans="13:13" ht="13" x14ac:dyDescent="0.15">
      <c r="M817" s="35"/>
    </row>
    <row r="818" spans="13:13" ht="13" x14ac:dyDescent="0.15">
      <c r="M818" s="35"/>
    </row>
    <row r="819" spans="13:13" ht="13" x14ac:dyDescent="0.15">
      <c r="M819" s="35"/>
    </row>
    <row r="820" spans="13:13" ht="13" x14ac:dyDescent="0.15">
      <c r="M820" s="35"/>
    </row>
    <row r="821" spans="13:13" ht="13" x14ac:dyDescent="0.15">
      <c r="M821" s="35"/>
    </row>
    <row r="822" spans="13:13" ht="13" x14ac:dyDescent="0.15">
      <c r="M822" s="35"/>
    </row>
    <row r="823" spans="13:13" ht="13" x14ac:dyDescent="0.15">
      <c r="M823" s="35"/>
    </row>
    <row r="824" spans="13:13" ht="13" x14ac:dyDescent="0.15">
      <c r="M824" s="35"/>
    </row>
    <row r="825" spans="13:13" ht="13" x14ac:dyDescent="0.15">
      <c r="M825" s="35"/>
    </row>
    <row r="826" spans="13:13" ht="13" x14ac:dyDescent="0.15">
      <c r="M826" s="35"/>
    </row>
    <row r="827" spans="13:13" ht="13" x14ac:dyDescent="0.15">
      <c r="M827" s="35"/>
    </row>
    <row r="828" spans="13:13" ht="13" x14ac:dyDescent="0.15">
      <c r="M828" s="35"/>
    </row>
    <row r="829" spans="13:13" ht="13" x14ac:dyDescent="0.15">
      <c r="M829" s="35"/>
    </row>
    <row r="830" spans="13:13" ht="13" x14ac:dyDescent="0.15">
      <c r="M830" s="35"/>
    </row>
    <row r="831" spans="13:13" ht="13" x14ac:dyDescent="0.15">
      <c r="M831" s="35"/>
    </row>
    <row r="832" spans="13:13" ht="13" x14ac:dyDescent="0.15">
      <c r="M832" s="35"/>
    </row>
    <row r="833" spans="13:13" ht="13" x14ac:dyDescent="0.15">
      <c r="M833" s="35"/>
    </row>
    <row r="834" spans="13:13" ht="13" x14ac:dyDescent="0.15">
      <c r="M834" s="35"/>
    </row>
    <row r="835" spans="13:13" ht="13" x14ac:dyDescent="0.15">
      <c r="M835" s="35"/>
    </row>
    <row r="836" spans="13:13" ht="13" x14ac:dyDescent="0.15">
      <c r="M836" s="35"/>
    </row>
    <row r="837" spans="13:13" ht="13" x14ac:dyDescent="0.15">
      <c r="M837" s="35"/>
    </row>
    <row r="838" spans="13:13" ht="13" x14ac:dyDescent="0.15">
      <c r="M838" s="35"/>
    </row>
    <row r="839" spans="13:13" ht="13" x14ac:dyDescent="0.15">
      <c r="M839" s="35"/>
    </row>
    <row r="840" spans="13:13" ht="13" x14ac:dyDescent="0.15">
      <c r="M840" s="35"/>
    </row>
    <row r="841" spans="13:13" ht="13" x14ac:dyDescent="0.15">
      <c r="M841" s="35"/>
    </row>
    <row r="842" spans="13:13" ht="13" x14ac:dyDescent="0.15">
      <c r="M842" s="35"/>
    </row>
    <row r="843" spans="13:13" ht="13" x14ac:dyDescent="0.15">
      <c r="M843" s="35"/>
    </row>
    <row r="844" spans="13:13" ht="13" x14ac:dyDescent="0.15">
      <c r="M844" s="35"/>
    </row>
    <row r="845" spans="13:13" ht="13" x14ac:dyDescent="0.15">
      <c r="M845" s="35"/>
    </row>
    <row r="846" spans="13:13" ht="13" x14ac:dyDescent="0.15">
      <c r="M846" s="35"/>
    </row>
    <row r="847" spans="13:13" ht="13" x14ac:dyDescent="0.15">
      <c r="M847" s="35"/>
    </row>
    <row r="848" spans="13:13" ht="13" x14ac:dyDescent="0.15">
      <c r="M848" s="35"/>
    </row>
    <row r="849" spans="13:13" ht="13" x14ac:dyDescent="0.15">
      <c r="M849" s="35"/>
    </row>
    <row r="850" spans="13:13" ht="13" x14ac:dyDescent="0.15">
      <c r="M850" s="35"/>
    </row>
    <row r="851" spans="13:13" ht="13" x14ac:dyDescent="0.15">
      <c r="M851" s="35"/>
    </row>
    <row r="852" spans="13:13" ht="13" x14ac:dyDescent="0.15">
      <c r="M852" s="35"/>
    </row>
    <row r="853" spans="13:13" ht="13" x14ac:dyDescent="0.15">
      <c r="M853" s="35"/>
    </row>
    <row r="854" spans="13:13" ht="13" x14ac:dyDescent="0.15">
      <c r="M854" s="35"/>
    </row>
    <row r="855" spans="13:13" ht="13" x14ac:dyDescent="0.15">
      <c r="M855" s="35"/>
    </row>
    <row r="856" spans="13:13" ht="13" x14ac:dyDescent="0.15">
      <c r="M856" s="35"/>
    </row>
    <row r="857" spans="13:13" ht="13" x14ac:dyDescent="0.15">
      <c r="M857" s="35"/>
    </row>
    <row r="858" spans="13:13" ht="13" x14ac:dyDescent="0.15">
      <c r="M858" s="35"/>
    </row>
    <row r="859" spans="13:13" ht="13" x14ac:dyDescent="0.15">
      <c r="M859" s="35"/>
    </row>
    <row r="860" spans="13:13" ht="13" x14ac:dyDescent="0.15">
      <c r="M860" s="35"/>
    </row>
    <row r="861" spans="13:13" ht="13" x14ac:dyDescent="0.15">
      <c r="M861" s="35"/>
    </row>
    <row r="862" spans="13:13" ht="13" x14ac:dyDescent="0.15">
      <c r="M862" s="35"/>
    </row>
    <row r="863" spans="13:13" ht="13" x14ac:dyDescent="0.15">
      <c r="M863" s="35"/>
    </row>
    <row r="864" spans="13:13" ht="13" x14ac:dyDescent="0.15">
      <c r="M864" s="35"/>
    </row>
    <row r="865" spans="13:13" ht="13" x14ac:dyDescent="0.15">
      <c r="M865" s="35"/>
    </row>
    <row r="866" spans="13:13" ht="13" x14ac:dyDescent="0.15">
      <c r="M866" s="35"/>
    </row>
    <row r="867" spans="13:13" ht="13" x14ac:dyDescent="0.15">
      <c r="M867" s="35"/>
    </row>
    <row r="868" spans="13:13" ht="13" x14ac:dyDescent="0.15">
      <c r="M868" s="35"/>
    </row>
    <row r="869" spans="13:13" ht="13" x14ac:dyDescent="0.15">
      <c r="M869" s="35"/>
    </row>
    <row r="870" spans="13:13" ht="13" x14ac:dyDescent="0.15">
      <c r="M870" s="35"/>
    </row>
    <row r="871" spans="13:13" ht="13" x14ac:dyDescent="0.15">
      <c r="M871" s="35"/>
    </row>
    <row r="872" spans="13:13" ht="13" x14ac:dyDescent="0.15">
      <c r="M872" s="35"/>
    </row>
    <row r="873" spans="13:13" ht="13" x14ac:dyDescent="0.15">
      <c r="M873" s="35"/>
    </row>
    <row r="874" spans="13:13" ht="13" x14ac:dyDescent="0.15">
      <c r="M874" s="35"/>
    </row>
    <row r="875" spans="13:13" ht="13" x14ac:dyDescent="0.15">
      <c r="M875" s="35"/>
    </row>
    <row r="876" spans="13:13" ht="13" x14ac:dyDescent="0.15">
      <c r="M876" s="35"/>
    </row>
    <row r="877" spans="13:13" ht="13" x14ac:dyDescent="0.15">
      <c r="M877" s="35"/>
    </row>
    <row r="878" spans="13:13" ht="13" x14ac:dyDescent="0.15">
      <c r="M878" s="35"/>
    </row>
    <row r="879" spans="13:13" ht="13" x14ac:dyDescent="0.15">
      <c r="M879" s="35"/>
    </row>
    <row r="880" spans="13:13" ht="13" x14ac:dyDescent="0.15">
      <c r="M880" s="35"/>
    </row>
    <row r="881" spans="13:13" ht="13" x14ac:dyDescent="0.15">
      <c r="M881" s="35"/>
    </row>
    <row r="882" spans="13:13" ht="13" x14ac:dyDescent="0.15">
      <c r="M882" s="35"/>
    </row>
    <row r="883" spans="13:13" ht="13" x14ac:dyDescent="0.15">
      <c r="M883" s="35"/>
    </row>
    <row r="884" spans="13:13" ht="13" x14ac:dyDescent="0.15">
      <c r="M884" s="35"/>
    </row>
    <row r="885" spans="13:13" ht="13" x14ac:dyDescent="0.15">
      <c r="M885" s="35"/>
    </row>
    <row r="886" spans="13:13" ht="13" x14ac:dyDescent="0.15">
      <c r="M886" s="35"/>
    </row>
    <row r="887" spans="13:13" ht="13" x14ac:dyDescent="0.15">
      <c r="M887" s="35"/>
    </row>
    <row r="888" spans="13:13" ht="13" x14ac:dyDescent="0.15">
      <c r="M888" s="35"/>
    </row>
    <row r="889" spans="13:13" ht="13" x14ac:dyDescent="0.15">
      <c r="M889" s="35"/>
    </row>
    <row r="890" spans="13:13" ht="13" x14ac:dyDescent="0.15">
      <c r="M890" s="35"/>
    </row>
    <row r="891" spans="13:13" ht="13" x14ac:dyDescent="0.15">
      <c r="M891" s="35"/>
    </row>
    <row r="892" spans="13:13" ht="13" x14ac:dyDescent="0.15">
      <c r="M892" s="35"/>
    </row>
    <row r="893" spans="13:13" ht="13" x14ac:dyDescent="0.15">
      <c r="M893" s="35"/>
    </row>
    <row r="894" spans="13:13" ht="13" x14ac:dyDescent="0.15">
      <c r="M894" s="35"/>
    </row>
    <row r="895" spans="13:13" ht="13" x14ac:dyDescent="0.15">
      <c r="M895" s="35"/>
    </row>
    <row r="896" spans="13:13" ht="13" x14ac:dyDescent="0.15">
      <c r="M896" s="35"/>
    </row>
    <row r="897" spans="13:13" ht="13" x14ac:dyDescent="0.15">
      <c r="M897" s="35"/>
    </row>
    <row r="898" spans="13:13" ht="13" x14ac:dyDescent="0.15">
      <c r="M898" s="35"/>
    </row>
    <row r="899" spans="13:13" ht="13" x14ac:dyDescent="0.15">
      <c r="M899" s="35"/>
    </row>
    <row r="900" spans="13:13" ht="13" x14ac:dyDescent="0.15">
      <c r="M900" s="35"/>
    </row>
    <row r="901" spans="13:13" ht="13" x14ac:dyDescent="0.15">
      <c r="M901" s="35"/>
    </row>
    <row r="902" spans="13:13" ht="13" x14ac:dyDescent="0.15">
      <c r="M902" s="35"/>
    </row>
    <row r="903" spans="13:13" ht="13" x14ac:dyDescent="0.15">
      <c r="M903" s="35"/>
    </row>
    <row r="904" spans="13:13" ht="13" x14ac:dyDescent="0.15">
      <c r="M904" s="35"/>
    </row>
    <row r="905" spans="13:13" ht="13" x14ac:dyDescent="0.15">
      <c r="M905" s="35"/>
    </row>
    <row r="906" spans="13:13" ht="13" x14ac:dyDescent="0.15">
      <c r="M906" s="35"/>
    </row>
    <row r="907" spans="13:13" ht="13" x14ac:dyDescent="0.15">
      <c r="M907" s="35"/>
    </row>
    <row r="908" spans="13:13" ht="13" x14ac:dyDescent="0.15">
      <c r="M908" s="35"/>
    </row>
    <row r="909" spans="13:13" ht="13" x14ac:dyDescent="0.15">
      <c r="M909" s="35"/>
    </row>
    <row r="910" spans="13:13" ht="13" x14ac:dyDescent="0.15">
      <c r="M910" s="35"/>
    </row>
    <row r="911" spans="13:13" ht="13" x14ac:dyDescent="0.15">
      <c r="M911" s="35"/>
    </row>
    <row r="912" spans="13:13" ht="13" x14ac:dyDescent="0.15">
      <c r="M912" s="35"/>
    </row>
    <row r="913" spans="13:13" ht="13" x14ac:dyDescent="0.15">
      <c r="M913" s="35"/>
    </row>
    <row r="914" spans="13:13" ht="13" x14ac:dyDescent="0.15">
      <c r="M914" s="35"/>
    </row>
    <row r="915" spans="13:13" ht="13" x14ac:dyDescent="0.15">
      <c r="M915" s="35"/>
    </row>
    <row r="916" spans="13:13" ht="13" x14ac:dyDescent="0.15">
      <c r="M916" s="35"/>
    </row>
    <row r="917" spans="13:13" ht="13" x14ac:dyDescent="0.15">
      <c r="M917" s="35"/>
    </row>
    <row r="918" spans="13:13" ht="13" x14ac:dyDescent="0.15">
      <c r="M918" s="35"/>
    </row>
    <row r="919" spans="13:13" ht="13" x14ac:dyDescent="0.15">
      <c r="M919" s="35"/>
    </row>
    <row r="920" spans="13:13" ht="13" x14ac:dyDescent="0.15">
      <c r="M920" s="35"/>
    </row>
    <row r="921" spans="13:13" ht="13" x14ac:dyDescent="0.15">
      <c r="M921" s="35"/>
    </row>
    <row r="922" spans="13:13" ht="13" x14ac:dyDescent="0.15">
      <c r="M922" s="35"/>
    </row>
    <row r="923" spans="13:13" ht="13" x14ac:dyDescent="0.15">
      <c r="M923" s="35"/>
    </row>
    <row r="924" spans="13:13" ht="13" x14ac:dyDescent="0.15">
      <c r="M924" s="35"/>
    </row>
    <row r="925" spans="13:13" ht="13" x14ac:dyDescent="0.15">
      <c r="M925" s="35"/>
    </row>
    <row r="926" spans="13:13" ht="13" x14ac:dyDescent="0.15">
      <c r="M926" s="35"/>
    </row>
    <row r="927" spans="13:13" ht="13" x14ac:dyDescent="0.15">
      <c r="M927" s="35"/>
    </row>
    <row r="928" spans="13:13" ht="13" x14ac:dyDescent="0.15">
      <c r="M928" s="35"/>
    </row>
    <row r="929" spans="13:13" ht="13" x14ac:dyDescent="0.15">
      <c r="M929" s="35"/>
    </row>
    <row r="930" spans="13:13" ht="13" x14ac:dyDescent="0.15">
      <c r="M930" s="35"/>
    </row>
    <row r="931" spans="13:13" ht="13" x14ac:dyDescent="0.15">
      <c r="M931" s="35"/>
    </row>
    <row r="932" spans="13:13" ht="13" x14ac:dyDescent="0.15">
      <c r="M932" s="35"/>
    </row>
    <row r="933" spans="13:13" ht="13" x14ac:dyDescent="0.15">
      <c r="M933" s="35"/>
    </row>
    <row r="934" spans="13:13" ht="13" x14ac:dyDescent="0.15">
      <c r="M934" s="35"/>
    </row>
    <row r="935" spans="13:13" ht="13" x14ac:dyDescent="0.15">
      <c r="M935" s="35"/>
    </row>
    <row r="936" spans="13:13" ht="13" x14ac:dyDescent="0.15">
      <c r="M936" s="35"/>
    </row>
    <row r="937" spans="13:13" ht="13" x14ac:dyDescent="0.15">
      <c r="M937" s="35"/>
    </row>
    <row r="938" spans="13:13" ht="13" x14ac:dyDescent="0.15">
      <c r="M938" s="35"/>
    </row>
    <row r="939" spans="13:13" ht="13" x14ac:dyDescent="0.15">
      <c r="M939" s="35"/>
    </row>
    <row r="940" spans="13:13" ht="13" x14ac:dyDescent="0.15">
      <c r="M940" s="35"/>
    </row>
    <row r="941" spans="13:13" ht="13" x14ac:dyDescent="0.15">
      <c r="M941" s="35"/>
    </row>
    <row r="942" spans="13:13" ht="13" x14ac:dyDescent="0.15">
      <c r="M942" s="35"/>
    </row>
    <row r="943" spans="13:13" ht="13" x14ac:dyDescent="0.15">
      <c r="M943" s="35"/>
    </row>
    <row r="944" spans="13:13" ht="13" x14ac:dyDescent="0.15">
      <c r="M944" s="35"/>
    </row>
    <row r="945" spans="13:13" ht="13" x14ac:dyDescent="0.15">
      <c r="M945" s="35"/>
    </row>
    <row r="946" spans="13:13" ht="13" x14ac:dyDescent="0.15">
      <c r="M946" s="35"/>
    </row>
    <row r="947" spans="13:13" ht="13" x14ac:dyDescent="0.15">
      <c r="M947" s="35"/>
    </row>
    <row r="948" spans="13:13" ht="13" x14ac:dyDescent="0.15">
      <c r="M948" s="35"/>
    </row>
    <row r="949" spans="13:13" ht="13" x14ac:dyDescent="0.15">
      <c r="M949" s="35"/>
    </row>
    <row r="950" spans="13:13" ht="13" x14ac:dyDescent="0.15">
      <c r="M950" s="35"/>
    </row>
    <row r="951" spans="13:13" ht="13" x14ac:dyDescent="0.15">
      <c r="M951" s="35"/>
    </row>
    <row r="952" spans="13:13" ht="13" x14ac:dyDescent="0.15">
      <c r="M952" s="35"/>
    </row>
    <row r="953" spans="13:13" ht="13" x14ac:dyDescent="0.15">
      <c r="M953" s="35"/>
    </row>
    <row r="954" spans="13:13" ht="13" x14ac:dyDescent="0.15">
      <c r="M954" s="35"/>
    </row>
    <row r="955" spans="13:13" ht="13" x14ac:dyDescent="0.15">
      <c r="M955" s="35"/>
    </row>
    <row r="956" spans="13:13" ht="13" x14ac:dyDescent="0.15">
      <c r="M956" s="35"/>
    </row>
    <row r="957" spans="13:13" ht="13" x14ac:dyDescent="0.15">
      <c r="M957" s="35"/>
    </row>
    <row r="958" spans="13:13" ht="13" x14ac:dyDescent="0.15">
      <c r="M958" s="35"/>
    </row>
    <row r="959" spans="13:13" ht="13" x14ac:dyDescent="0.15">
      <c r="M959" s="35"/>
    </row>
    <row r="960" spans="13:13" ht="13" x14ac:dyDescent="0.15">
      <c r="M960" s="35"/>
    </row>
    <row r="961" spans="13:13" ht="13" x14ac:dyDescent="0.15">
      <c r="M961" s="35"/>
    </row>
    <row r="962" spans="13:13" ht="13" x14ac:dyDescent="0.15">
      <c r="M962" s="35"/>
    </row>
    <row r="963" spans="13:13" ht="13" x14ac:dyDescent="0.15">
      <c r="M963" s="35"/>
    </row>
    <row r="964" spans="13:13" ht="13" x14ac:dyDescent="0.15">
      <c r="M964" s="35"/>
    </row>
    <row r="965" spans="13:13" ht="13" x14ac:dyDescent="0.15">
      <c r="M965" s="35"/>
    </row>
    <row r="966" spans="13:13" ht="13" x14ac:dyDescent="0.15">
      <c r="M966" s="35"/>
    </row>
    <row r="967" spans="13:13" ht="13" x14ac:dyDescent="0.15">
      <c r="M967" s="35"/>
    </row>
    <row r="968" spans="13:13" ht="13" x14ac:dyDescent="0.15">
      <c r="M968" s="35"/>
    </row>
    <row r="969" spans="13:13" ht="13" x14ac:dyDescent="0.15">
      <c r="M969" s="35"/>
    </row>
    <row r="970" spans="13:13" ht="13" x14ac:dyDescent="0.15">
      <c r="M970" s="35"/>
    </row>
    <row r="971" spans="13:13" ht="13" x14ac:dyDescent="0.15">
      <c r="M971" s="35"/>
    </row>
    <row r="972" spans="13:13" ht="13" x14ac:dyDescent="0.15">
      <c r="M972" s="35"/>
    </row>
    <row r="973" spans="13:13" ht="13" x14ac:dyDescent="0.15">
      <c r="M973" s="35"/>
    </row>
    <row r="974" spans="13:13" ht="13" x14ac:dyDescent="0.15">
      <c r="M974" s="35"/>
    </row>
    <row r="975" spans="13:13" ht="13" x14ac:dyDescent="0.15">
      <c r="M975" s="35"/>
    </row>
    <row r="976" spans="13:13" ht="13" x14ac:dyDescent="0.15">
      <c r="M976" s="35"/>
    </row>
    <row r="977" spans="13:13" ht="13" x14ac:dyDescent="0.15">
      <c r="M977" s="35"/>
    </row>
    <row r="978" spans="13:13" ht="13" x14ac:dyDescent="0.15">
      <c r="M978" s="35"/>
    </row>
    <row r="979" spans="13:13" ht="13" x14ac:dyDescent="0.15">
      <c r="M979" s="35"/>
    </row>
    <row r="980" spans="13:13" ht="13" x14ac:dyDescent="0.15">
      <c r="M980" s="35"/>
    </row>
    <row r="981" spans="13:13" ht="13" x14ac:dyDescent="0.15">
      <c r="M981" s="35"/>
    </row>
    <row r="982" spans="13:13" ht="13" x14ac:dyDescent="0.15">
      <c r="M982" s="35"/>
    </row>
    <row r="983" spans="13:13" ht="13" x14ac:dyDescent="0.15">
      <c r="M983" s="35"/>
    </row>
    <row r="984" spans="13:13" ht="13" x14ac:dyDescent="0.15">
      <c r="M984" s="35"/>
    </row>
    <row r="985" spans="13:13" ht="13" x14ac:dyDescent="0.15">
      <c r="M985" s="35"/>
    </row>
    <row r="986" spans="13:13" ht="13" x14ac:dyDescent="0.15">
      <c r="M986" s="35"/>
    </row>
    <row r="987" spans="13:13" ht="13" x14ac:dyDescent="0.15">
      <c r="M987" s="35"/>
    </row>
    <row r="988" spans="13:13" ht="13" x14ac:dyDescent="0.15">
      <c r="M988" s="35"/>
    </row>
    <row r="989" spans="13:13" ht="13" x14ac:dyDescent="0.15">
      <c r="M989" s="35"/>
    </row>
    <row r="990" spans="13:13" ht="13" x14ac:dyDescent="0.15">
      <c r="M990" s="35"/>
    </row>
    <row r="991" spans="13:13" ht="13" x14ac:dyDescent="0.15">
      <c r="M991" s="35"/>
    </row>
    <row r="992" spans="13:13" ht="13" x14ac:dyDescent="0.15">
      <c r="M992" s="35"/>
    </row>
    <row r="993" spans="13:13" ht="13" x14ac:dyDescent="0.15">
      <c r="M993" s="35"/>
    </row>
    <row r="994" spans="13:13" ht="13" x14ac:dyDescent="0.15">
      <c r="M994" s="35"/>
    </row>
    <row r="995" spans="13:13" ht="13" x14ac:dyDescent="0.15">
      <c r="M995" s="35"/>
    </row>
    <row r="996" spans="13:13" ht="13" x14ac:dyDescent="0.15">
      <c r="M996" s="35"/>
    </row>
    <row r="997" spans="13:13" ht="13" x14ac:dyDescent="0.15">
      <c r="M997" s="35"/>
    </row>
    <row r="998" spans="13:13" ht="13" x14ac:dyDescent="0.15">
      <c r="M998" s="35"/>
    </row>
    <row r="999" spans="13:13" ht="13" x14ac:dyDescent="0.15">
      <c r="M999" s="35"/>
    </row>
    <row r="1000" spans="13:13" ht="13" x14ac:dyDescent="0.15">
      <c r="M1000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49"/>
  <sheetViews>
    <sheetView workbookViewId="0">
      <pane ySplit="1" topLeftCell="A2" activePane="bottomLeft" state="frozen"/>
      <selection pane="bottomLeft" activeCell="G1" sqref="G1"/>
    </sheetView>
  </sheetViews>
  <sheetFormatPr baseColWidth="10" defaultColWidth="14.5" defaultRowHeight="15.75" customHeight="1" x14ac:dyDescent="0.15"/>
  <sheetData>
    <row r="1" spans="1:27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227</v>
      </c>
      <c r="H1" s="2" t="s">
        <v>7</v>
      </c>
      <c r="I1" s="5" t="s">
        <v>186</v>
      </c>
      <c r="J1" s="5" t="s">
        <v>8</v>
      </c>
      <c r="K1" s="3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.75" customHeight="1" x14ac:dyDescent="0.15">
      <c r="A2" s="8" t="s">
        <v>187</v>
      </c>
      <c r="B2" s="8" t="s">
        <v>97</v>
      </c>
      <c r="C2" s="21" t="s">
        <v>188</v>
      </c>
      <c r="D2" s="8">
        <v>4.1959999999999997</v>
      </c>
      <c r="E2" s="8">
        <v>0.64600000000000002</v>
      </c>
      <c r="F2" s="21" t="s">
        <v>189</v>
      </c>
      <c r="G2" s="9">
        <v>44354.458333333336</v>
      </c>
      <c r="H2" s="8">
        <v>28</v>
      </c>
      <c r="I2" s="8" t="s">
        <v>9</v>
      </c>
      <c r="J2" s="8">
        <v>1</v>
      </c>
    </row>
    <row r="3" spans="1:27" ht="15.75" customHeight="1" x14ac:dyDescent="0.15">
      <c r="A3" s="8" t="s">
        <v>187</v>
      </c>
      <c r="B3" s="8" t="s">
        <v>97</v>
      </c>
      <c r="C3" s="8" t="s">
        <v>188</v>
      </c>
      <c r="D3" s="8">
        <v>4.3609999999999998</v>
      </c>
      <c r="E3" s="8">
        <v>0.76100000000000001</v>
      </c>
      <c r="F3" s="8" t="s">
        <v>189</v>
      </c>
      <c r="G3" s="9">
        <v>44361.46597222222</v>
      </c>
      <c r="H3" s="8">
        <v>71</v>
      </c>
      <c r="I3" s="8" t="s">
        <v>9</v>
      </c>
      <c r="J3" s="8">
        <v>2</v>
      </c>
    </row>
    <row r="4" spans="1:27" ht="15.75" customHeight="1" x14ac:dyDescent="0.15">
      <c r="A4" s="8" t="s">
        <v>187</v>
      </c>
      <c r="B4" s="8" t="s">
        <v>97</v>
      </c>
      <c r="C4" s="21" t="s">
        <v>188</v>
      </c>
      <c r="D4" s="8">
        <v>4.157</v>
      </c>
      <c r="E4" s="8">
        <v>0.56699999999999995</v>
      </c>
      <c r="F4" s="21" t="s">
        <v>189</v>
      </c>
      <c r="G4" s="9">
        <v>44370.450694444444</v>
      </c>
      <c r="H4" s="8">
        <v>50</v>
      </c>
      <c r="I4" s="8" t="s">
        <v>9</v>
      </c>
      <c r="J4" s="8">
        <v>3</v>
      </c>
    </row>
    <row r="5" spans="1:27" ht="15.75" customHeight="1" x14ac:dyDescent="0.15">
      <c r="A5" s="8" t="s">
        <v>187</v>
      </c>
      <c r="B5" s="8" t="s">
        <v>97</v>
      </c>
      <c r="C5" s="21" t="s">
        <v>188</v>
      </c>
      <c r="D5" s="8">
        <v>4.173</v>
      </c>
      <c r="E5" s="8">
        <v>0.76200000000000001</v>
      </c>
      <c r="F5" s="21" t="s">
        <v>189</v>
      </c>
      <c r="G5" s="9">
        <v>44405.446527777778</v>
      </c>
      <c r="H5" s="8">
        <v>73</v>
      </c>
      <c r="I5" s="8" t="s">
        <v>9</v>
      </c>
      <c r="J5" s="8">
        <v>4</v>
      </c>
    </row>
    <row r="6" spans="1:27" ht="15.75" customHeight="1" x14ac:dyDescent="0.15">
      <c r="A6" s="8" t="s">
        <v>187</v>
      </c>
      <c r="B6" s="8" t="s">
        <v>97</v>
      </c>
      <c r="C6" s="21" t="s">
        <v>188</v>
      </c>
      <c r="D6" s="8">
        <v>3.65</v>
      </c>
      <c r="E6" s="8">
        <v>0.58240000000000003</v>
      </c>
      <c r="F6" s="21" t="s">
        <v>189</v>
      </c>
      <c r="G6" s="9">
        <v>44418.440972222219</v>
      </c>
      <c r="H6" s="8">
        <v>18</v>
      </c>
      <c r="I6" s="8" t="s">
        <v>9</v>
      </c>
      <c r="J6" s="8">
        <v>5</v>
      </c>
    </row>
    <row r="7" spans="1:27" ht="15.75" customHeight="1" x14ac:dyDescent="0.15">
      <c r="A7" s="8" t="s">
        <v>187</v>
      </c>
      <c r="B7" s="8" t="s">
        <v>97</v>
      </c>
      <c r="C7" s="21" t="s">
        <v>188</v>
      </c>
      <c r="D7" s="8">
        <v>3.4340000000000002</v>
      </c>
      <c r="E7" s="8">
        <v>0.66200000000000003</v>
      </c>
      <c r="F7" s="21" t="s">
        <v>189</v>
      </c>
      <c r="G7" s="11">
        <v>44452.447916666664</v>
      </c>
      <c r="H7" s="12">
        <v>65</v>
      </c>
      <c r="I7" s="8" t="s">
        <v>9</v>
      </c>
      <c r="J7" s="8">
        <v>6</v>
      </c>
    </row>
    <row r="8" spans="1:27" ht="15.75" customHeight="1" x14ac:dyDescent="0.15">
      <c r="A8" s="8" t="s">
        <v>187</v>
      </c>
      <c r="B8" s="8" t="s">
        <v>97</v>
      </c>
      <c r="C8" s="21" t="s">
        <v>188</v>
      </c>
      <c r="D8" s="8">
        <v>3.782</v>
      </c>
      <c r="E8" s="8">
        <v>0.78200000000000003</v>
      </c>
      <c r="F8" s="21" t="s">
        <v>189</v>
      </c>
      <c r="G8" s="11">
        <v>44468.611111111109</v>
      </c>
      <c r="H8" s="8">
        <v>66</v>
      </c>
      <c r="I8" s="8" t="s">
        <v>9</v>
      </c>
      <c r="J8" s="8">
        <v>7</v>
      </c>
    </row>
    <row r="9" spans="1:27" ht="15.75" customHeight="1" x14ac:dyDescent="0.15">
      <c r="A9" s="8" t="s">
        <v>187</v>
      </c>
      <c r="B9" s="8" t="s">
        <v>97</v>
      </c>
      <c r="C9" s="21" t="s">
        <v>188</v>
      </c>
      <c r="D9" s="8">
        <v>3.0369999999999999</v>
      </c>
      <c r="E9" s="8">
        <v>0.59399999999999997</v>
      </c>
      <c r="F9" s="21" t="s">
        <v>189</v>
      </c>
      <c r="G9" s="11">
        <v>44480.55</v>
      </c>
      <c r="H9" s="12">
        <v>52</v>
      </c>
      <c r="I9" s="8" t="s">
        <v>9</v>
      </c>
      <c r="J9" s="8">
        <v>8</v>
      </c>
    </row>
    <row r="10" spans="1:27" ht="15.75" customHeight="1" x14ac:dyDescent="0.15">
      <c r="A10" s="8" t="s">
        <v>187</v>
      </c>
      <c r="B10" s="8" t="s">
        <v>97</v>
      </c>
      <c r="C10" s="21" t="s">
        <v>188</v>
      </c>
      <c r="D10" s="8">
        <v>4.4020000000000001</v>
      </c>
      <c r="E10" s="8">
        <v>0.82499999999999996</v>
      </c>
      <c r="F10" s="21" t="s">
        <v>189</v>
      </c>
      <c r="G10" s="11">
        <v>44490.500694444447</v>
      </c>
      <c r="H10" s="12">
        <v>36</v>
      </c>
      <c r="I10" s="8" t="s">
        <v>9</v>
      </c>
      <c r="J10" s="8">
        <v>9</v>
      </c>
    </row>
    <row r="11" spans="1:27" ht="15.75" customHeight="1" x14ac:dyDescent="0.15">
      <c r="A11" s="8" t="s">
        <v>187</v>
      </c>
      <c r="B11" s="8" t="s">
        <v>97</v>
      </c>
      <c r="C11" s="21" t="s">
        <v>188</v>
      </c>
      <c r="D11" s="8">
        <v>3.3690000000000002</v>
      </c>
      <c r="E11" s="8">
        <v>0.69</v>
      </c>
      <c r="F11" s="21" t="s">
        <v>189</v>
      </c>
      <c r="G11" s="11">
        <v>44497.434027777781</v>
      </c>
      <c r="H11" s="16">
        <v>63</v>
      </c>
      <c r="I11" s="8" t="s">
        <v>9</v>
      </c>
      <c r="J11" s="8">
        <v>10</v>
      </c>
    </row>
    <row r="12" spans="1:27" ht="15.75" customHeight="1" x14ac:dyDescent="0.15">
      <c r="A12" s="8" t="s">
        <v>187</v>
      </c>
      <c r="B12" s="8" t="s">
        <v>97</v>
      </c>
      <c r="C12" s="21" t="s">
        <v>188</v>
      </c>
      <c r="D12" s="8">
        <v>3.964</v>
      </c>
      <c r="E12" s="8">
        <v>0.77200000000000002</v>
      </c>
      <c r="F12" s="21" t="s">
        <v>189</v>
      </c>
      <c r="G12" s="11"/>
      <c r="H12" s="8">
        <v>70</v>
      </c>
      <c r="I12" s="8" t="s">
        <v>9</v>
      </c>
      <c r="J12" s="8">
        <v>11</v>
      </c>
    </row>
    <row r="13" spans="1:27" ht="15.75" customHeight="1" x14ac:dyDescent="0.15">
      <c r="A13" s="8" t="s">
        <v>187</v>
      </c>
      <c r="B13" s="8" t="s">
        <v>101</v>
      </c>
      <c r="C13" s="8" t="s">
        <v>190</v>
      </c>
      <c r="D13" s="8">
        <v>6.6310000000000002</v>
      </c>
      <c r="E13" s="8">
        <v>1.655</v>
      </c>
      <c r="F13" s="8" t="s">
        <v>191</v>
      </c>
      <c r="G13" s="9">
        <v>44361.476388888892</v>
      </c>
      <c r="H13" s="8">
        <v>161</v>
      </c>
      <c r="I13" s="8" t="s">
        <v>9</v>
      </c>
      <c r="J13" s="8">
        <v>1</v>
      </c>
    </row>
    <row r="14" spans="1:27" ht="15.75" customHeight="1" x14ac:dyDescent="0.15">
      <c r="A14" s="8" t="s">
        <v>187</v>
      </c>
      <c r="B14" s="8" t="s">
        <v>101</v>
      </c>
      <c r="C14" s="8" t="s">
        <v>190</v>
      </c>
      <c r="D14" s="8">
        <v>4.3120000000000003</v>
      </c>
      <c r="E14" s="8">
        <v>0.94599999999999995</v>
      </c>
      <c r="F14" s="8" t="s">
        <v>191</v>
      </c>
      <c r="G14" s="9">
        <v>44399.618055555555</v>
      </c>
      <c r="H14" s="8">
        <v>98</v>
      </c>
      <c r="I14" s="8" t="s">
        <v>9</v>
      </c>
      <c r="J14" s="8">
        <v>2</v>
      </c>
    </row>
    <row r="15" spans="1:27" ht="15.75" customHeight="1" x14ac:dyDescent="0.15">
      <c r="A15" s="8" t="s">
        <v>187</v>
      </c>
      <c r="B15" s="8" t="s">
        <v>106</v>
      </c>
      <c r="C15" s="8" t="s">
        <v>192</v>
      </c>
      <c r="D15" s="8">
        <v>6.4260000000000002</v>
      </c>
      <c r="E15" s="8">
        <v>1.514</v>
      </c>
      <c r="F15" s="8" t="s">
        <v>191</v>
      </c>
      <c r="G15" s="9">
        <v>44362.464583333334</v>
      </c>
      <c r="H15" s="8">
        <v>156</v>
      </c>
      <c r="I15" s="8" t="s">
        <v>9</v>
      </c>
      <c r="J15" s="8">
        <v>1</v>
      </c>
    </row>
    <row r="16" spans="1:27" ht="15.75" customHeight="1" x14ac:dyDescent="0.15">
      <c r="A16" s="8" t="s">
        <v>187</v>
      </c>
      <c r="B16" s="8" t="s">
        <v>106</v>
      </c>
      <c r="C16" s="8" t="s">
        <v>192</v>
      </c>
      <c r="D16" s="8">
        <v>5.81</v>
      </c>
      <c r="E16" s="8">
        <v>1.23</v>
      </c>
      <c r="F16" s="8" t="s">
        <v>191</v>
      </c>
      <c r="G16" s="9">
        <v>44378.502083333333</v>
      </c>
      <c r="H16" s="8">
        <v>84</v>
      </c>
      <c r="I16" s="8" t="s">
        <v>9</v>
      </c>
      <c r="J16" s="8">
        <v>2</v>
      </c>
    </row>
    <row r="17" spans="1:10" ht="15.75" customHeight="1" x14ac:dyDescent="0.15">
      <c r="A17" s="8" t="s">
        <v>187</v>
      </c>
      <c r="B17" s="8" t="s">
        <v>106</v>
      </c>
      <c r="C17" s="8" t="s">
        <v>192</v>
      </c>
      <c r="D17" s="8">
        <v>5.16</v>
      </c>
      <c r="E17" s="8">
        <v>1.21</v>
      </c>
      <c r="F17" s="8" t="s">
        <v>191</v>
      </c>
      <c r="G17" s="9">
        <v>44400.472222222219</v>
      </c>
      <c r="H17" s="8">
        <v>111</v>
      </c>
      <c r="I17" s="8" t="s">
        <v>9</v>
      </c>
      <c r="J17" s="8">
        <v>3</v>
      </c>
    </row>
    <row r="18" spans="1:10" ht="15.75" customHeight="1" x14ac:dyDescent="0.15">
      <c r="A18" s="8" t="s">
        <v>187</v>
      </c>
      <c r="B18" s="8" t="s">
        <v>106</v>
      </c>
      <c r="C18" s="8" t="s">
        <v>192</v>
      </c>
      <c r="D18" s="8">
        <v>3.7029999999999998</v>
      </c>
      <c r="E18" s="8">
        <v>0.88600000000000001</v>
      </c>
      <c r="F18" s="8" t="s">
        <v>191</v>
      </c>
      <c r="G18" s="11">
        <v>44447.444444444445</v>
      </c>
      <c r="H18" s="12">
        <v>65</v>
      </c>
      <c r="I18" s="8" t="s">
        <v>9</v>
      </c>
      <c r="J18" s="8">
        <v>4</v>
      </c>
    </row>
    <row r="19" spans="1:10" ht="15.75" customHeight="1" x14ac:dyDescent="0.15">
      <c r="A19" s="8" t="s">
        <v>187</v>
      </c>
      <c r="B19" s="8" t="s">
        <v>106</v>
      </c>
      <c r="C19" s="8" t="s">
        <v>192</v>
      </c>
      <c r="D19" s="8">
        <v>4.1230000000000002</v>
      </c>
      <c r="E19" s="8">
        <v>1.0269999999999999</v>
      </c>
      <c r="F19" s="8" t="s">
        <v>191</v>
      </c>
      <c r="G19" s="11">
        <v>44461.458333333336</v>
      </c>
      <c r="H19" s="12">
        <v>50</v>
      </c>
      <c r="I19" s="8" t="s">
        <v>9</v>
      </c>
      <c r="J19" s="8">
        <v>5</v>
      </c>
    </row>
    <row r="20" spans="1:10" ht="15.75" customHeight="1" x14ac:dyDescent="0.15">
      <c r="A20" s="8" t="s">
        <v>187</v>
      </c>
      <c r="B20" s="8" t="s">
        <v>106</v>
      </c>
      <c r="C20" s="8" t="s">
        <v>192</v>
      </c>
      <c r="D20" s="8">
        <v>4.3849999999999998</v>
      </c>
      <c r="E20" s="8">
        <v>0.98699999999999999</v>
      </c>
      <c r="F20" s="8" t="s">
        <v>191</v>
      </c>
      <c r="G20" s="11">
        <v>44469.413194444445</v>
      </c>
      <c r="H20" s="12">
        <v>79</v>
      </c>
      <c r="I20" s="8" t="s">
        <v>9</v>
      </c>
      <c r="J20" s="8">
        <v>6</v>
      </c>
    </row>
    <row r="21" spans="1:10" ht="15.75" customHeight="1" x14ac:dyDescent="0.15">
      <c r="A21" s="8" t="s">
        <v>187</v>
      </c>
      <c r="B21" s="8" t="s">
        <v>106</v>
      </c>
      <c r="C21" s="8" t="s">
        <v>192</v>
      </c>
      <c r="D21" s="8">
        <v>3.9649999999999999</v>
      </c>
      <c r="E21" s="8">
        <v>0.88</v>
      </c>
      <c r="F21" s="8" t="s">
        <v>191</v>
      </c>
      <c r="G21" s="11">
        <v>44481.465277777781</v>
      </c>
      <c r="H21" s="12">
        <v>33</v>
      </c>
      <c r="I21" s="8" t="s">
        <v>9</v>
      </c>
      <c r="J21" s="8">
        <v>7</v>
      </c>
    </row>
    <row r="22" spans="1:10" ht="15.75" customHeight="1" x14ac:dyDescent="0.15">
      <c r="A22" s="8" t="s">
        <v>187</v>
      </c>
      <c r="B22" s="8" t="s">
        <v>106</v>
      </c>
      <c r="C22" s="8" t="s">
        <v>192</v>
      </c>
      <c r="D22" s="8">
        <v>4.9050000000000002</v>
      </c>
      <c r="E22" s="8">
        <v>1</v>
      </c>
      <c r="F22" s="8" t="s">
        <v>191</v>
      </c>
      <c r="G22" s="11">
        <v>44490.472222222219</v>
      </c>
      <c r="H22" s="12">
        <v>60</v>
      </c>
      <c r="I22" s="8" t="s">
        <v>9</v>
      </c>
      <c r="J22" s="8">
        <v>8</v>
      </c>
    </row>
    <row r="23" spans="1:10" ht="15.75" customHeight="1" x14ac:dyDescent="0.15">
      <c r="A23" s="8" t="s">
        <v>187</v>
      </c>
      <c r="B23" s="8" t="s">
        <v>114</v>
      </c>
      <c r="C23" s="8" t="s">
        <v>193</v>
      </c>
      <c r="D23" s="8">
        <v>4.2789999999999999</v>
      </c>
      <c r="E23" s="8">
        <v>0.92400000000000004</v>
      </c>
      <c r="F23" s="8" t="s">
        <v>194</v>
      </c>
      <c r="G23" s="11">
        <v>44489.5625</v>
      </c>
      <c r="H23" s="12">
        <v>56</v>
      </c>
      <c r="I23" s="8" t="s">
        <v>89</v>
      </c>
      <c r="J23" s="14">
        <v>1</v>
      </c>
    </row>
    <row r="24" spans="1:10" ht="15.75" customHeight="1" x14ac:dyDescent="0.15">
      <c r="A24" s="8" t="s">
        <v>187</v>
      </c>
      <c r="B24" s="8" t="s">
        <v>177</v>
      </c>
      <c r="C24" s="8" t="s">
        <v>189</v>
      </c>
      <c r="D24" s="8">
        <v>4.5270000000000001</v>
      </c>
      <c r="E24" s="8">
        <v>1.0109999999999999</v>
      </c>
      <c r="F24" s="8" t="s">
        <v>195</v>
      </c>
      <c r="G24" s="11">
        <v>44480.541666666664</v>
      </c>
      <c r="H24" s="12">
        <v>82</v>
      </c>
      <c r="I24" s="8" t="s">
        <v>9</v>
      </c>
      <c r="J24" s="8">
        <v>1</v>
      </c>
    </row>
    <row r="25" spans="1:10" ht="15.75" customHeight="1" x14ac:dyDescent="0.15">
      <c r="A25" s="8" t="s">
        <v>187</v>
      </c>
      <c r="B25" s="8" t="s">
        <v>177</v>
      </c>
      <c r="C25" s="8" t="s">
        <v>189</v>
      </c>
      <c r="D25" s="8">
        <v>4.484</v>
      </c>
      <c r="E25" s="8">
        <v>0.98099999999999998</v>
      </c>
      <c r="F25" s="8" t="s">
        <v>195</v>
      </c>
      <c r="G25" s="11">
        <v>44498.538194444445</v>
      </c>
      <c r="H25" s="16">
        <v>121</v>
      </c>
      <c r="I25" s="8" t="s">
        <v>9</v>
      </c>
      <c r="J25" s="8">
        <v>2</v>
      </c>
    </row>
    <row r="26" spans="1:10" ht="15.75" customHeight="1" x14ac:dyDescent="0.15">
      <c r="A26" s="8" t="s">
        <v>187</v>
      </c>
      <c r="B26" s="8" t="s">
        <v>180</v>
      </c>
      <c r="C26" s="8" t="s">
        <v>192</v>
      </c>
      <c r="D26" s="8">
        <v>6.6150000000000002</v>
      </c>
      <c r="E26" s="8">
        <v>1.62</v>
      </c>
      <c r="F26" s="8" t="s">
        <v>195</v>
      </c>
      <c r="G26" s="9">
        <v>44398.452777777777</v>
      </c>
      <c r="H26" s="8">
        <v>43</v>
      </c>
      <c r="I26" s="8" t="s">
        <v>9</v>
      </c>
      <c r="J26" s="8">
        <v>1</v>
      </c>
    </row>
    <row r="27" spans="1:10" ht="15.75" customHeight="1" x14ac:dyDescent="0.15">
      <c r="A27" s="8" t="s">
        <v>187</v>
      </c>
      <c r="B27" s="8" t="s">
        <v>180</v>
      </c>
      <c r="C27" s="8" t="s">
        <v>192</v>
      </c>
      <c r="D27" s="8">
        <v>4.1589999999999998</v>
      </c>
      <c r="E27" s="8">
        <v>0.82199999999999995</v>
      </c>
      <c r="F27" s="8" t="s">
        <v>195</v>
      </c>
      <c r="G27" s="11">
        <v>44461.416666666664</v>
      </c>
      <c r="H27" s="12">
        <v>77</v>
      </c>
      <c r="I27" s="8" t="s">
        <v>9</v>
      </c>
      <c r="J27" s="8">
        <v>2</v>
      </c>
    </row>
    <row r="28" spans="1:10" ht="15.75" customHeight="1" x14ac:dyDescent="0.15">
      <c r="A28" s="8" t="s">
        <v>187</v>
      </c>
      <c r="B28" s="8" t="s">
        <v>180</v>
      </c>
      <c r="C28" s="8" t="s">
        <v>192</v>
      </c>
      <c r="D28" s="8">
        <v>3.58</v>
      </c>
      <c r="E28" s="8">
        <v>0.80500000000000005</v>
      </c>
      <c r="F28" s="8" t="s">
        <v>195</v>
      </c>
      <c r="G28" s="11">
        <v>44473.454861111109</v>
      </c>
      <c r="H28" s="12">
        <v>57</v>
      </c>
      <c r="I28" s="8" t="s">
        <v>9</v>
      </c>
      <c r="J28" s="8">
        <v>3</v>
      </c>
    </row>
    <row r="29" spans="1:10" ht="15.75" customHeight="1" x14ac:dyDescent="0.15">
      <c r="A29" s="8" t="s">
        <v>187</v>
      </c>
      <c r="B29" s="8" t="s">
        <v>180</v>
      </c>
      <c r="C29" s="8" t="s">
        <v>192</v>
      </c>
      <c r="D29" s="8">
        <v>4.2229999999999999</v>
      </c>
      <c r="E29" s="8">
        <v>0.92700000000000005</v>
      </c>
      <c r="F29" s="8" t="s">
        <v>195</v>
      </c>
      <c r="G29" s="11">
        <v>44482.472222222219</v>
      </c>
      <c r="H29" s="12">
        <v>60</v>
      </c>
      <c r="I29" s="8" t="s">
        <v>9</v>
      </c>
      <c r="J29" s="8">
        <v>4</v>
      </c>
    </row>
    <row r="30" spans="1:10" ht="15.75" customHeight="1" x14ac:dyDescent="0.15">
      <c r="A30" s="8" t="s">
        <v>187</v>
      </c>
      <c r="B30" s="8" t="s">
        <v>180</v>
      </c>
      <c r="C30" s="8" t="s">
        <v>192</v>
      </c>
      <c r="D30" s="8">
        <v>4.8760000000000003</v>
      </c>
      <c r="E30" s="8">
        <v>1.1299999999999999</v>
      </c>
      <c r="F30" s="8" t="s">
        <v>195</v>
      </c>
      <c r="G30" s="11">
        <v>44494.555555555555</v>
      </c>
      <c r="H30" s="12">
        <v>99</v>
      </c>
      <c r="I30" s="8" t="s">
        <v>9</v>
      </c>
      <c r="J30" s="8">
        <v>5</v>
      </c>
    </row>
    <row r="31" spans="1:10" ht="15.75" customHeight="1" x14ac:dyDescent="0.15">
      <c r="A31" s="8" t="s">
        <v>187</v>
      </c>
      <c r="B31" s="8" t="s">
        <v>180</v>
      </c>
      <c r="C31" s="8" t="s">
        <v>192</v>
      </c>
      <c r="D31" s="8">
        <v>5.3739999999999997</v>
      </c>
      <c r="E31" s="8">
        <v>1.2190000000000001</v>
      </c>
      <c r="F31" s="8" t="s">
        <v>195</v>
      </c>
      <c r="G31" s="11">
        <v>44498.527777777781</v>
      </c>
      <c r="H31" s="16">
        <v>150</v>
      </c>
      <c r="I31" s="8" t="s">
        <v>9</v>
      </c>
      <c r="J31" s="8">
        <v>6</v>
      </c>
    </row>
    <row r="32" spans="1:10" ht="15.75" customHeight="1" x14ac:dyDescent="0.15">
      <c r="A32" s="8" t="s">
        <v>187</v>
      </c>
      <c r="B32" s="8" t="s">
        <v>117</v>
      </c>
      <c r="C32" s="8" t="s">
        <v>193</v>
      </c>
      <c r="D32" s="8">
        <v>3.37</v>
      </c>
      <c r="E32" s="8">
        <v>1.1499999999999999</v>
      </c>
      <c r="F32" s="8" t="s">
        <v>189</v>
      </c>
      <c r="G32" s="9">
        <v>44403.510416666664</v>
      </c>
      <c r="H32" s="8">
        <v>31</v>
      </c>
      <c r="I32" s="8" t="s">
        <v>89</v>
      </c>
      <c r="J32" s="8">
        <v>1</v>
      </c>
    </row>
    <row r="33" spans="1:10" ht="15.75" customHeight="1" x14ac:dyDescent="0.15">
      <c r="A33" s="8" t="s">
        <v>187</v>
      </c>
      <c r="B33" s="8" t="s">
        <v>117</v>
      </c>
      <c r="C33" s="8" t="s">
        <v>193</v>
      </c>
      <c r="D33" s="8">
        <v>5.4059999999999997</v>
      </c>
      <c r="E33" s="8">
        <v>1.1970000000000001</v>
      </c>
      <c r="F33" s="8" t="s">
        <v>189</v>
      </c>
      <c r="G33" s="9">
        <v>44410.447916666664</v>
      </c>
      <c r="H33" s="8">
        <v>89</v>
      </c>
      <c r="I33" s="8" t="s">
        <v>89</v>
      </c>
      <c r="J33" s="8">
        <v>2</v>
      </c>
    </row>
    <row r="34" spans="1:10" ht="15.75" customHeight="1" x14ac:dyDescent="0.15">
      <c r="A34" s="8" t="s">
        <v>187</v>
      </c>
      <c r="B34" s="8" t="s">
        <v>117</v>
      </c>
      <c r="C34" s="8" t="s">
        <v>193</v>
      </c>
      <c r="D34" s="8">
        <v>5.87</v>
      </c>
      <c r="E34" s="8">
        <v>0.85199999999999998</v>
      </c>
      <c r="F34" s="8" t="s">
        <v>189</v>
      </c>
      <c r="G34" s="9">
        <v>44428.458333333336</v>
      </c>
      <c r="I34" s="8" t="s">
        <v>89</v>
      </c>
      <c r="J34" s="8">
        <v>3</v>
      </c>
    </row>
    <row r="35" spans="1:10" ht="15.75" customHeight="1" x14ac:dyDescent="0.15">
      <c r="A35" s="8" t="s">
        <v>187</v>
      </c>
      <c r="B35" s="8" t="s">
        <v>117</v>
      </c>
      <c r="C35" s="8" t="s">
        <v>193</v>
      </c>
      <c r="D35" s="8">
        <v>4.4710000000000001</v>
      </c>
      <c r="E35" s="8">
        <v>1.0049999999999999</v>
      </c>
      <c r="F35" s="8" t="s">
        <v>189</v>
      </c>
      <c r="G35" s="11">
        <v>44438.545138888891</v>
      </c>
      <c r="H35" s="12">
        <v>44</v>
      </c>
      <c r="I35" s="8" t="s">
        <v>89</v>
      </c>
      <c r="J35" s="8">
        <v>4</v>
      </c>
    </row>
    <row r="36" spans="1:10" ht="15.75" customHeight="1" x14ac:dyDescent="0.15">
      <c r="A36" s="8" t="s">
        <v>187</v>
      </c>
      <c r="B36" s="8" t="s">
        <v>117</v>
      </c>
      <c r="C36" s="8" t="s">
        <v>193</v>
      </c>
      <c r="D36" s="8">
        <v>4.3620000000000001</v>
      </c>
      <c r="E36" s="8">
        <v>0.97699999999999998</v>
      </c>
      <c r="F36" s="8" t="s">
        <v>189</v>
      </c>
      <c r="G36" s="11">
        <v>44446.454861111109</v>
      </c>
      <c r="H36" s="12">
        <v>54</v>
      </c>
      <c r="I36" s="8" t="s">
        <v>89</v>
      </c>
      <c r="J36" s="8">
        <v>5</v>
      </c>
    </row>
    <row r="37" spans="1:10" ht="15.75" customHeight="1" x14ac:dyDescent="0.15">
      <c r="A37" s="8" t="s">
        <v>187</v>
      </c>
      <c r="B37" s="8" t="s">
        <v>183</v>
      </c>
      <c r="C37" s="8" t="s">
        <v>196</v>
      </c>
      <c r="D37" s="8">
        <v>6.4</v>
      </c>
      <c r="E37" s="8">
        <v>1.58</v>
      </c>
      <c r="F37" s="8" t="s">
        <v>195</v>
      </c>
      <c r="G37" s="9">
        <v>44410.489583333336</v>
      </c>
      <c r="H37" s="8">
        <v>160</v>
      </c>
      <c r="I37" s="8" t="s">
        <v>89</v>
      </c>
      <c r="J37" s="8">
        <v>1</v>
      </c>
    </row>
    <row r="38" spans="1:10" ht="15.75" customHeight="1" x14ac:dyDescent="0.15">
      <c r="A38" s="8" t="s">
        <v>187</v>
      </c>
      <c r="B38" s="8" t="s">
        <v>183</v>
      </c>
      <c r="C38" s="8" t="s">
        <v>196</v>
      </c>
      <c r="D38" s="8">
        <v>6.6280000000000001</v>
      </c>
      <c r="E38" s="8">
        <v>1.135</v>
      </c>
      <c r="F38" s="8" t="s">
        <v>195</v>
      </c>
      <c r="G38" s="9">
        <v>44435.399305555555</v>
      </c>
      <c r="H38" s="8">
        <v>67</v>
      </c>
      <c r="I38" s="8" t="s">
        <v>89</v>
      </c>
      <c r="J38" s="8">
        <v>2</v>
      </c>
    </row>
    <row r="39" spans="1:10" ht="15.75" customHeight="1" x14ac:dyDescent="0.15">
      <c r="A39" s="8" t="s">
        <v>187</v>
      </c>
      <c r="B39" s="8" t="s">
        <v>183</v>
      </c>
      <c r="C39" s="8" t="s">
        <v>196</v>
      </c>
      <c r="D39" s="8">
        <v>6.3979999999999997</v>
      </c>
      <c r="E39" s="8">
        <v>1.5289999999999999</v>
      </c>
      <c r="F39" s="8" t="s">
        <v>195</v>
      </c>
      <c r="G39" s="11">
        <v>44452.458333333336</v>
      </c>
      <c r="H39" s="12">
        <v>114</v>
      </c>
      <c r="I39" s="8" t="s">
        <v>89</v>
      </c>
      <c r="J39" s="8">
        <v>3</v>
      </c>
    </row>
    <row r="40" spans="1:10" ht="15.75" customHeight="1" x14ac:dyDescent="0.15">
      <c r="A40" s="8" t="s">
        <v>187</v>
      </c>
      <c r="B40" s="8" t="s">
        <v>183</v>
      </c>
      <c r="C40" s="8" t="s">
        <v>196</v>
      </c>
      <c r="D40" s="8">
        <v>3.6539999999999999</v>
      </c>
      <c r="E40" s="8">
        <v>0.83299999999999996</v>
      </c>
      <c r="F40" s="8" t="s">
        <v>195</v>
      </c>
      <c r="G40" s="11">
        <v>44480.5625</v>
      </c>
      <c r="H40" s="12">
        <v>42</v>
      </c>
      <c r="I40" s="8" t="s">
        <v>89</v>
      </c>
      <c r="J40" s="8">
        <v>4</v>
      </c>
    </row>
    <row r="41" spans="1:10" ht="15.75" customHeight="1" x14ac:dyDescent="0.15">
      <c r="A41" s="8" t="s">
        <v>187</v>
      </c>
      <c r="B41" s="8" t="s">
        <v>183</v>
      </c>
      <c r="C41" s="8" t="s">
        <v>196</v>
      </c>
      <c r="D41" s="8">
        <v>2.8620000000000001</v>
      </c>
      <c r="E41" s="8">
        <v>0.71599999999999997</v>
      </c>
      <c r="F41" s="8" t="s">
        <v>195</v>
      </c>
      <c r="G41" s="11">
        <v>44494.5625</v>
      </c>
      <c r="H41" s="12">
        <v>47</v>
      </c>
      <c r="I41" s="8" t="s">
        <v>89</v>
      </c>
      <c r="J41" s="8">
        <v>5</v>
      </c>
    </row>
    <row r="42" spans="1:10" ht="15.75" customHeight="1" x14ac:dyDescent="0.15">
      <c r="A42" s="8" t="s">
        <v>187</v>
      </c>
      <c r="B42" s="8" t="s">
        <v>159</v>
      </c>
      <c r="C42" s="8" t="s">
        <v>195</v>
      </c>
      <c r="F42" s="8" t="s">
        <v>189</v>
      </c>
      <c r="G42" s="9">
        <v>44416.444444444445</v>
      </c>
      <c r="I42" s="8" t="s">
        <v>9</v>
      </c>
      <c r="J42" s="8">
        <v>1</v>
      </c>
    </row>
    <row r="43" spans="1:10" ht="15.75" customHeight="1" x14ac:dyDescent="0.15">
      <c r="A43" s="8" t="s">
        <v>187</v>
      </c>
      <c r="B43" s="8" t="s">
        <v>159</v>
      </c>
      <c r="C43" s="8" t="s">
        <v>195</v>
      </c>
      <c r="D43" s="8">
        <v>4.13</v>
      </c>
      <c r="E43" s="8">
        <v>1.125</v>
      </c>
      <c r="F43" s="8" t="s">
        <v>189</v>
      </c>
      <c r="G43" s="11">
        <v>44494.638888888891</v>
      </c>
      <c r="H43" s="12">
        <v>21</v>
      </c>
      <c r="I43" s="8" t="s">
        <v>9</v>
      </c>
      <c r="J43" s="8">
        <v>2</v>
      </c>
    </row>
    <row r="44" spans="1:10" ht="15.75" customHeight="1" x14ac:dyDescent="0.15">
      <c r="A44" s="8" t="s">
        <v>187</v>
      </c>
      <c r="B44" s="8" t="s">
        <v>159</v>
      </c>
      <c r="C44" s="8" t="s">
        <v>195</v>
      </c>
      <c r="D44" s="8">
        <v>5.2270000000000003</v>
      </c>
      <c r="E44" s="8">
        <v>1.1439999999999999</v>
      </c>
      <c r="F44" s="8" t="s">
        <v>189</v>
      </c>
      <c r="G44" s="11">
        <v>44501.618055555555</v>
      </c>
      <c r="H44" s="16">
        <v>35</v>
      </c>
      <c r="I44" s="8" t="s">
        <v>9</v>
      </c>
      <c r="J44" s="8">
        <v>3</v>
      </c>
    </row>
    <row r="45" spans="1:10" ht="15.75" customHeight="1" x14ac:dyDescent="0.15">
      <c r="A45" s="8" t="s">
        <v>187</v>
      </c>
      <c r="B45" s="8" t="s">
        <v>185</v>
      </c>
      <c r="C45" s="8" t="s">
        <v>193</v>
      </c>
      <c r="D45" s="8">
        <v>5.109</v>
      </c>
      <c r="E45" s="8">
        <v>0.98599999999999999</v>
      </c>
      <c r="F45" s="8" t="s">
        <v>197</v>
      </c>
      <c r="G45" s="9">
        <v>44410.447916666664</v>
      </c>
      <c r="H45" s="8">
        <v>66</v>
      </c>
      <c r="I45" s="8" t="s">
        <v>89</v>
      </c>
      <c r="J45" s="8">
        <v>1</v>
      </c>
    </row>
    <row r="46" spans="1:10" ht="15.75" customHeight="1" x14ac:dyDescent="0.15">
      <c r="A46" s="8" t="s">
        <v>187</v>
      </c>
      <c r="B46" s="8" t="s">
        <v>198</v>
      </c>
      <c r="C46" s="8" t="s">
        <v>193</v>
      </c>
      <c r="D46" s="8">
        <v>4.2480000000000002</v>
      </c>
      <c r="E46" s="8">
        <v>1.133</v>
      </c>
      <c r="F46" s="8" t="s">
        <v>199</v>
      </c>
      <c r="G46" s="11">
        <v>44461.444444444445</v>
      </c>
      <c r="H46" s="12">
        <v>84</v>
      </c>
      <c r="I46" s="8" t="s">
        <v>89</v>
      </c>
      <c r="J46" s="8">
        <v>1</v>
      </c>
    </row>
    <row r="47" spans="1:10" ht="15.75" customHeight="1" x14ac:dyDescent="0.15">
      <c r="A47" s="8" t="s">
        <v>187</v>
      </c>
      <c r="B47" s="8" t="s">
        <v>198</v>
      </c>
      <c r="C47" s="8" t="s">
        <v>193</v>
      </c>
      <c r="D47" s="8">
        <v>5.7160000000000002</v>
      </c>
      <c r="E47" s="8">
        <v>1.19</v>
      </c>
      <c r="F47" s="8" t="s">
        <v>199</v>
      </c>
      <c r="G47" s="11">
        <v>44477.560416666667</v>
      </c>
      <c r="H47" s="12">
        <v>87</v>
      </c>
      <c r="I47" s="8" t="s">
        <v>89</v>
      </c>
      <c r="J47" s="8">
        <v>2</v>
      </c>
    </row>
    <row r="48" spans="1:10" ht="15.75" customHeight="1" x14ac:dyDescent="0.15">
      <c r="A48" s="8" t="s">
        <v>187</v>
      </c>
      <c r="B48" s="8" t="s">
        <v>198</v>
      </c>
      <c r="C48" s="8" t="s">
        <v>193</v>
      </c>
      <c r="D48" s="8">
        <v>4.9950000000000001</v>
      </c>
      <c r="E48" s="8">
        <v>1.2869999999999999</v>
      </c>
      <c r="F48" s="8" t="s">
        <v>199</v>
      </c>
      <c r="G48" s="11">
        <v>44489.545138888891</v>
      </c>
      <c r="H48" s="12">
        <v>103</v>
      </c>
      <c r="I48" s="8" t="s">
        <v>89</v>
      </c>
      <c r="J48" s="8">
        <v>3</v>
      </c>
    </row>
    <row r="49" spans="1:10" ht="15.75" customHeight="1" x14ac:dyDescent="0.15">
      <c r="A49" s="8" t="s">
        <v>187</v>
      </c>
      <c r="B49" s="8" t="s">
        <v>200</v>
      </c>
      <c r="D49" s="8">
        <v>6.3419999999999996</v>
      </c>
      <c r="E49" s="8">
        <v>1.399</v>
      </c>
      <c r="G49" s="11">
        <v>44490.461805555555</v>
      </c>
      <c r="H49" s="12">
        <v>87</v>
      </c>
      <c r="I49" s="8" t="s">
        <v>89</v>
      </c>
      <c r="J49" s="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Q48"/>
  <sheetViews>
    <sheetView workbookViewId="0">
      <selection activeCell="B1" sqref="B1"/>
    </sheetView>
  </sheetViews>
  <sheetFormatPr baseColWidth="10" defaultColWidth="14.5" defaultRowHeight="15.75" customHeight="1" x14ac:dyDescent="0.15"/>
  <sheetData>
    <row r="1" spans="1:17" ht="15.75" customHeight="1" x14ac:dyDescent="0.15">
      <c r="A1" s="23" t="s">
        <v>0</v>
      </c>
      <c r="B1" s="23" t="s">
        <v>1</v>
      </c>
      <c r="C1" s="24" t="s">
        <v>62</v>
      </c>
      <c r="D1" s="25" t="s">
        <v>227</v>
      </c>
      <c r="E1" s="5" t="s">
        <v>186</v>
      </c>
      <c r="F1" s="23" t="s">
        <v>64</v>
      </c>
      <c r="G1" s="23" t="s">
        <v>65</v>
      </c>
      <c r="H1" s="23" t="s">
        <v>66</v>
      </c>
      <c r="I1" s="23" t="s">
        <v>67</v>
      </c>
      <c r="J1" s="23" t="s">
        <v>68</v>
      </c>
      <c r="K1" s="23" t="s">
        <v>69</v>
      </c>
      <c r="L1" s="23" t="s">
        <v>70</v>
      </c>
      <c r="M1" s="23" t="s">
        <v>71</v>
      </c>
      <c r="N1" s="23" t="s">
        <v>72</v>
      </c>
      <c r="O1" s="23" t="s">
        <v>73</v>
      </c>
      <c r="P1" s="23" t="s">
        <v>74</v>
      </c>
      <c r="Q1" s="8" t="s">
        <v>75</v>
      </c>
    </row>
    <row r="2" spans="1:17" ht="15.75" customHeight="1" x14ac:dyDescent="0.15">
      <c r="A2" s="8" t="s">
        <v>187</v>
      </c>
      <c r="B2" s="8" t="s">
        <v>198</v>
      </c>
      <c r="C2" s="11">
        <v>44461.444444444445</v>
      </c>
      <c r="D2" s="11">
        <v>44461.444444444445</v>
      </c>
      <c r="E2" s="8" t="s">
        <v>89</v>
      </c>
      <c r="F2" s="8" t="s">
        <v>81</v>
      </c>
      <c r="G2" s="8">
        <v>2877.6379999999999</v>
      </c>
      <c r="H2" s="8">
        <v>2606.576</v>
      </c>
      <c r="I2" s="8">
        <v>2554.0059999999999</v>
      </c>
      <c r="J2" s="8">
        <v>2293.8960000000002</v>
      </c>
      <c r="K2" s="8">
        <v>2687.6210000000001</v>
      </c>
      <c r="L2" s="8">
        <v>2923.0889999999999</v>
      </c>
      <c r="M2" s="8">
        <v>2741.8330000000001</v>
      </c>
      <c r="N2" s="8">
        <v>2482.8180000000002</v>
      </c>
      <c r="O2" s="8">
        <v>2414.3679999999999</v>
      </c>
      <c r="P2" s="8">
        <v>2760.4520000000002</v>
      </c>
    </row>
    <row r="3" spans="1:17" ht="15.75" customHeight="1" x14ac:dyDescent="0.15">
      <c r="A3" s="8" t="s">
        <v>187</v>
      </c>
      <c r="B3" s="8" t="s">
        <v>183</v>
      </c>
      <c r="C3" s="9">
        <v>44410.489583333336</v>
      </c>
      <c r="D3" s="9">
        <v>44410.489583333336</v>
      </c>
      <c r="E3" s="8" t="s">
        <v>89</v>
      </c>
      <c r="F3" s="8" t="s">
        <v>79</v>
      </c>
      <c r="G3" s="8">
        <v>3323.384</v>
      </c>
      <c r="H3" s="8">
        <v>3404.4290000000001</v>
      </c>
      <c r="I3" s="8">
        <v>3740.1080000000002</v>
      </c>
      <c r="J3" s="8">
        <v>3126.7959999999998</v>
      </c>
      <c r="K3" s="8">
        <v>3730.799</v>
      </c>
      <c r="L3" s="8">
        <v>3617.9929999999999</v>
      </c>
      <c r="M3" s="8">
        <v>3899.46</v>
      </c>
      <c r="N3" s="8">
        <v>3295.4569999999999</v>
      </c>
      <c r="O3" s="8">
        <v>3907.1260000000002</v>
      </c>
      <c r="P3" s="8">
        <v>3745.5839999999998</v>
      </c>
    </row>
    <row r="4" spans="1:17" ht="15.75" customHeight="1" x14ac:dyDescent="0.15">
      <c r="A4" s="8" t="s">
        <v>187</v>
      </c>
      <c r="B4" s="8" t="s">
        <v>180</v>
      </c>
      <c r="C4" s="11">
        <v>44498.527777777781</v>
      </c>
      <c r="D4" s="11">
        <v>44498.527777777781</v>
      </c>
      <c r="E4" s="8" t="s">
        <v>9</v>
      </c>
      <c r="F4" s="8" t="s">
        <v>78</v>
      </c>
      <c r="G4" s="14">
        <v>3403.3339999999998</v>
      </c>
      <c r="H4" s="14">
        <v>3366.0970000000002</v>
      </c>
      <c r="I4" s="14">
        <v>3025.49</v>
      </c>
      <c r="J4" s="14">
        <v>3024.395</v>
      </c>
      <c r="K4" s="14">
        <v>3931.22</v>
      </c>
      <c r="L4" s="8">
        <v>3345.288</v>
      </c>
      <c r="M4" s="8">
        <v>3400.0479999999998</v>
      </c>
      <c r="N4" s="8">
        <v>3705.6089999999999</v>
      </c>
      <c r="O4" s="8">
        <v>3311.8850000000002</v>
      </c>
      <c r="P4" s="8">
        <v>3210.5790000000002</v>
      </c>
    </row>
    <row r="5" spans="1:17" ht="15.75" customHeight="1" x14ac:dyDescent="0.15">
      <c r="A5" s="8" t="s">
        <v>187</v>
      </c>
      <c r="B5" s="8" t="s">
        <v>97</v>
      </c>
      <c r="C5" s="9">
        <v>44405.446527777778</v>
      </c>
      <c r="D5" s="9">
        <v>44405.446527777778</v>
      </c>
      <c r="E5" s="8" t="s">
        <v>9</v>
      </c>
      <c r="F5" s="8" t="s">
        <v>83</v>
      </c>
      <c r="G5" s="8">
        <v>3412.096</v>
      </c>
      <c r="H5" s="8">
        <v>4044.0259999999998</v>
      </c>
      <c r="I5" s="8">
        <v>3395.6680000000001</v>
      </c>
      <c r="J5" s="8">
        <v>2984.9679999999998</v>
      </c>
      <c r="K5" s="8">
        <v>4182.0209999999997</v>
      </c>
      <c r="L5" s="8">
        <v>2941.7069999999999</v>
      </c>
      <c r="M5" s="8">
        <v>3434</v>
      </c>
      <c r="N5" s="8">
        <v>3388.549</v>
      </c>
      <c r="O5" s="8">
        <v>3307.5039999999999</v>
      </c>
      <c r="P5" s="8">
        <v>3268.0770000000002</v>
      </c>
    </row>
    <row r="6" spans="1:17" ht="15.75" customHeight="1" x14ac:dyDescent="0.15">
      <c r="A6" s="8" t="s">
        <v>187</v>
      </c>
      <c r="B6" s="8" t="s">
        <v>198</v>
      </c>
      <c r="C6" s="11">
        <v>44489.545138888891</v>
      </c>
      <c r="D6" s="11">
        <v>44489.545138888891</v>
      </c>
      <c r="E6" s="8" t="s">
        <v>89</v>
      </c>
      <c r="F6" s="8" t="s">
        <v>81</v>
      </c>
      <c r="G6" s="8">
        <v>3523.2579999999998</v>
      </c>
      <c r="H6" s="8">
        <v>3597.732</v>
      </c>
      <c r="I6" s="8">
        <v>3229.1970000000001</v>
      </c>
      <c r="J6" s="8">
        <v>2953.2069999999999</v>
      </c>
      <c r="K6" s="8">
        <v>2964.7060000000001</v>
      </c>
      <c r="L6" s="8">
        <v>3252.1959999999999</v>
      </c>
      <c r="M6" s="8">
        <v>3038.6320000000001</v>
      </c>
      <c r="N6" s="8">
        <v>3305.3139999999999</v>
      </c>
      <c r="O6" s="8">
        <v>3468.498</v>
      </c>
      <c r="P6" s="8">
        <v>3265.886</v>
      </c>
    </row>
    <row r="7" spans="1:17" ht="15.75" customHeight="1" x14ac:dyDescent="0.15">
      <c r="A7" s="8" t="s">
        <v>187</v>
      </c>
      <c r="B7" s="8" t="s">
        <v>180</v>
      </c>
      <c r="C7" s="11">
        <v>44473.454861111109</v>
      </c>
      <c r="D7" s="11">
        <v>44473.454861111109</v>
      </c>
      <c r="E7" s="8" t="s">
        <v>9</v>
      </c>
      <c r="F7" s="8" t="s">
        <v>79</v>
      </c>
      <c r="G7" s="8">
        <v>3574.1849999999999</v>
      </c>
      <c r="H7" s="8">
        <v>4069.2159999999999</v>
      </c>
      <c r="I7" s="8">
        <v>3875.3649999999998</v>
      </c>
      <c r="J7" s="8">
        <v>4190.7830000000004</v>
      </c>
      <c r="K7" s="8">
        <v>4079.62</v>
      </c>
      <c r="L7" s="8">
        <v>3847.4380000000001</v>
      </c>
      <c r="M7" s="8">
        <v>3814.0340000000001</v>
      </c>
      <c r="N7" s="8">
        <v>3978.8620000000001</v>
      </c>
      <c r="O7" s="8">
        <v>3590.6129999999998</v>
      </c>
      <c r="P7" s="8">
        <v>3933.4110000000001</v>
      </c>
    </row>
    <row r="8" spans="1:17" ht="15.75" customHeight="1" x14ac:dyDescent="0.15">
      <c r="A8" s="8" t="s">
        <v>187</v>
      </c>
      <c r="B8" s="8" t="s">
        <v>97</v>
      </c>
      <c r="C8" s="11">
        <v>44497.434027777781</v>
      </c>
      <c r="D8" s="11">
        <v>44497.434027777781</v>
      </c>
      <c r="E8" s="8" t="s">
        <v>9</v>
      </c>
      <c r="F8" s="8" t="s">
        <v>78</v>
      </c>
      <c r="G8" s="14">
        <v>3578.018</v>
      </c>
      <c r="H8" s="14">
        <v>3413.1909999999998</v>
      </c>
      <c r="I8" s="14">
        <v>3490.95</v>
      </c>
      <c r="J8" s="14">
        <v>3297.6469999999999</v>
      </c>
      <c r="K8" s="14">
        <v>3467.4029999999998</v>
      </c>
      <c r="L8" s="8">
        <v>3457.5459999999998</v>
      </c>
      <c r="M8" s="8">
        <v>3631.683</v>
      </c>
      <c r="N8" s="8">
        <v>3487.6640000000002</v>
      </c>
      <c r="O8" s="8">
        <v>3542.424</v>
      </c>
      <c r="P8" s="8">
        <v>2918.7080000000001</v>
      </c>
    </row>
    <row r="9" spans="1:17" ht="15.75" customHeight="1" x14ac:dyDescent="0.15">
      <c r="A9" s="8" t="s">
        <v>187</v>
      </c>
      <c r="B9" s="8" t="s">
        <v>97</v>
      </c>
      <c r="C9" s="11">
        <v>44461.434027777781</v>
      </c>
      <c r="D9" s="11">
        <v>44461.434027777781</v>
      </c>
      <c r="E9" s="8" t="s">
        <v>9</v>
      </c>
      <c r="F9" s="8" t="s">
        <v>78</v>
      </c>
      <c r="G9" s="8">
        <v>3580.2089999999998</v>
      </c>
      <c r="H9" s="8">
        <v>3470.1410000000001</v>
      </c>
      <c r="I9" s="8">
        <v>3763.6550000000002</v>
      </c>
      <c r="J9" s="8">
        <v>3685.348</v>
      </c>
      <c r="K9" s="8">
        <v>3632.2310000000002</v>
      </c>
      <c r="L9" s="8">
        <v>3682.0619999999999</v>
      </c>
      <c r="M9" s="8">
        <v>4120.1419999999998</v>
      </c>
      <c r="N9" s="8">
        <v>4149.165</v>
      </c>
      <c r="O9" s="8">
        <v>3598.28</v>
      </c>
      <c r="P9" s="8">
        <v>3576.3760000000002</v>
      </c>
    </row>
    <row r="10" spans="1:17" ht="15.75" customHeight="1" x14ac:dyDescent="0.15">
      <c r="A10" s="8" t="s">
        <v>187</v>
      </c>
      <c r="B10" s="8" t="s">
        <v>106</v>
      </c>
      <c r="C10" s="9">
        <v>44362.464583333334</v>
      </c>
      <c r="D10" s="9">
        <v>44362.464583333334</v>
      </c>
      <c r="E10" s="8" t="s">
        <v>9</v>
      </c>
      <c r="F10" s="8" t="s">
        <v>78</v>
      </c>
      <c r="G10" s="8">
        <v>3587.201</v>
      </c>
      <c r="H10" s="8">
        <v>3276.77</v>
      </c>
      <c r="I10" s="8">
        <v>3552.7080000000001</v>
      </c>
      <c r="J10" s="8">
        <v>3449.232</v>
      </c>
      <c r="K10" s="8">
        <v>3897.6320000000001</v>
      </c>
      <c r="L10" s="8">
        <v>4173.57</v>
      </c>
      <c r="M10" s="8">
        <v>4277.0469999999996</v>
      </c>
      <c r="N10" s="8">
        <v>3759.6619999999998</v>
      </c>
      <c r="O10" s="8">
        <v>3897.6320000000001</v>
      </c>
      <c r="P10" s="8">
        <v>4001.1089999999999</v>
      </c>
    </row>
    <row r="11" spans="1:17" ht="15.75" customHeight="1" x14ac:dyDescent="0.15">
      <c r="A11" s="8" t="s">
        <v>187</v>
      </c>
      <c r="B11" s="8" t="s">
        <v>183</v>
      </c>
      <c r="C11" s="11">
        <v>44480.5625</v>
      </c>
      <c r="D11" s="11">
        <v>44480.5625</v>
      </c>
      <c r="E11" s="8" t="s">
        <v>89</v>
      </c>
      <c r="F11" s="8" t="s">
        <v>78</v>
      </c>
      <c r="G11" s="8">
        <v>3610.3270000000002</v>
      </c>
      <c r="H11" s="8">
        <v>3785.5590000000002</v>
      </c>
      <c r="I11" s="8">
        <v>3660.7060000000001</v>
      </c>
      <c r="J11" s="8">
        <v>4120.6899999999996</v>
      </c>
      <c r="K11" s="8">
        <v>3873.1750000000002</v>
      </c>
      <c r="L11" s="8">
        <v>3916.9830000000002</v>
      </c>
      <c r="M11" s="8">
        <v>3653.587</v>
      </c>
      <c r="N11" s="8">
        <v>3766.94</v>
      </c>
      <c r="O11" s="8">
        <v>3746.6790000000001</v>
      </c>
      <c r="P11" s="8">
        <v>3904.3879999999999</v>
      </c>
    </row>
    <row r="12" spans="1:17" ht="15.75" customHeight="1" x14ac:dyDescent="0.15">
      <c r="A12" s="8" t="s">
        <v>187</v>
      </c>
      <c r="B12" s="8" t="s">
        <v>180</v>
      </c>
      <c r="C12" s="9">
        <v>44398.452777777777</v>
      </c>
      <c r="D12" s="9">
        <v>44398.452777777777</v>
      </c>
      <c r="E12" s="8" t="s">
        <v>9</v>
      </c>
      <c r="F12" s="8" t="s">
        <v>81</v>
      </c>
      <c r="G12" s="8">
        <v>3643.73</v>
      </c>
      <c r="H12" s="8">
        <v>3900.0070000000001</v>
      </c>
      <c r="I12" s="8">
        <v>3729.1559999999999</v>
      </c>
      <c r="J12" s="8">
        <v>4024.86</v>
      </c>
      <c r="K12" s="8">
        <v>4259.78</v>
      </c>
      <c r="L12" s="8">
        <v>4278.3990000000003</v>
      </c>
      <c r="M12" s="8">
        <v>4024.3119999999999</v>
      </c>
      <c r="N12" s="8">
        <v>3852.9140000000002</v>
      </c>
      <c r="O12" s="8">
        <v>4172.7120000000004</v>
      </c>
      <c r="P12" s="8">
        <v>3806.915</v>
      </c>
    </row>
    <row r="13" spans="1:17" ht="15.75" customHeight="1" x14ac:dyDescent="0.15">
      <c r="A13" s="8" t="s">
        <v>187</v>
      </c>
      <c r="B13" s="8" t="s">
        <v>185</v>
      </c>
      <c r="C13" s="9">
        <v>44410.447916666664</v>
      </c>
      <c r="D13" s="9">
        <v>44410.447916666664</v>
      </c>
      <c r="E13" s="8" t="s">
        <v>89</v>
      </c>
      <c r="F13" s="8" t="s">
        <v>76</v>
      </c>
      <c r="G13" s="8">
        <v>3658.5160000000001</v>
      </c>
      <c r="H13" s="8">
        <v>3677.134</v>
      </c>
      <c r="I13" s="8">
        <v>4180.3779999999997</v>
      </c>
      <c r="J13" s="8">
        <v>3824.9859999999999</v>
      </c>
      <c r="K13" s="8">
        <v>4441.5839999999998</v>
      </c>
      <c r="L13" s="8">
        <v>3700.1329999999998</v>
      </c>
      <c r="M13" s="8">
        <v>3516.14</v>
      </c>
      <c r="N13" s="8">
        <v>3233.03</v>
      </c>
      <c r="O13" s="8">
        <v>3450.9749999999999</v>
      </c>
      <c r="P13" s="8">
        <v>3525.4490000000001</v>
      </c>
    </row>
    <row r="14" spans="1:17" ht="15.75" customHeight="1" x14ac:dyDescent="0.15">
      <c r="A14" s="8" t="s">
        <v>187</v>
      </c>
      <c r="B14" s="8" t="s">
        <v>97</v>
      </c>
      <c r="C14" s="11">
        <v>44490.500694444447</v>
      </c>
      <c r="D14" s="11">
        <v>44490.500694444447</v>
      </c>
      <c r="E14" s="8" t="s">
        <v>9</v>
      </c>
      <c r="F14" s="8" t="s">
        <v>78</v>
      </c>
      <c r="G14" s="8">
        <v>3676.5859999999998</v>
      </c>
      <c r="H14" s="8">
        <v>3991.4560000000001</v>
      </c>
      <c r="I14" s="8">
        <v>4056.6210000000001</v>
      </c>
      <c r="J14" s="8">
        <v>3683.1579999999999</v>
      </c>
      <c r="K14" s="8">
        <v>3789.3919999999998</v>
      </c>
      <c r="L14" s="8">
        <v>3786.654</v>
      </c>
      <c r="M14" s="8">
        <v>4221.4480000000003</v>
      </c>
      <c r="N14" s="8">
        <v>4138.7610000000004</v>
      </c>
      <c r="O14" s="8">
        <v>3620.1840000000002</v>
      </c>
      <c r="P14" s="8">
        <v>3647.5639999999999</v>
      </c>
    </row>
    <row r="15" spans="1:17" ht="15.75" customHeight="1" x14ac:dyDescent="0.15">
      <c r="A15" s="8" t="s">
        <v>187</v>
      </c>
      <c r="B15" s="8" t="s">
        <v>97</v>
      </c>
      <c r="C15" s="9">
        <v>44361.46597222222</v>
      </c>
      <c r="D15" s="9">
        <v>44361.46597222222</v>
      </c>
      <c r="E15" s="8" t="s">
        <v>9</v>
      </c>
      <c r="F15" s="8" t="s">
        <v>79</v>
      </c>
      <c r="G15" s="8">
        <v>3691.3719999999998</v>
      </c>
      <c r="H15" s="8">
        <v>3866.056</v>
      </c>
      <c r="I15" s="8">
        <v>3549.5430000000001</v>
      </c>
      <c r="J15" s="8">
        <v>3612.5169999999998</v>
      </c>
      <c r="K15" s="8">
        <v>3559.9479999999999</v>
      </c>
      <c r="L15" s="8">
        <v>4072.5010000000002</v>
      </c>
      <c r="M15" s="8">
        <v>4072.5010000000002</v>
      </c>
      <c r="N15" s="8">
        <v>3881.3890000000001</v>
      </c>
      <c r="O15" s="8">
        <v>4461.2969999999996</v>
      </c>
      <c r="P15" s="8">
        <v>3554.4720000000002</v>
      </c>
    </row>
    <row r="16" spans="1:17" ht="15.75" customHeight="1" x14ac:dyDescent="0.15">
      <c r="A16" s="8" t="s">
        <v>187</v>
      </c>
      <c r="B16" s="8" t="s">
        <v>180</v>
      </c>
      <c r="C16" s="11">
        <v>44461.416666666664</v>
      </c>
      <c r="D16" s="11">
        <v>44461.416666666664</v>
      </c>
      <c r="E16" s="8" t="s">
        <v>9</v>
      </c>
      <c r="F16" s="8" t="s">
        <v>79</v>
      </c>
      <c r="G16" s="8">
        <v>3768.5830000000001</v>
      </c>
      <c r="H16" s="8">
        <v>3682.61</v>
      </c>
      <c r="I16" s="8">
        <v>3587.328</v>
      </c>
      <c r="J16" s="8">
        <v>3677.134</v>
      </c>
      <c r="K16" s="8">
        <v>3762.56</v>
      </c>
      <c r="L16" s="8">
        <v>3921.9110000000001</v>
      </c>
      <c r="M16" s="8">
        <v>4491.415</v>
      </c>
      <c r="N16" s="8">
        <v>3807.4630000000002</v>
      </c>
      <c r="O16" s="8">
        <v>4276.2079999999996</v>
      </c>
      <c r="P16" s="8">
        <v>3837.5810000000001</v>
      </c>
    </row>
    <row r="17" spans="1:16" ht="15.75" customHeight="1" x14ac:dyDescent="0.15">
      <c r="A17" s="8" t="s">
        <v>187</v>
      </c>
      <c r="B17" s="8" t="s">
        <v>180</v>
      </c>
      <c r="C17" s="11">
        <v>44482.472222222219</v>
      </c>
      <c r="D17" s="11">
        <v>44482.472222222219</v>
      </c>
      <c r="E17" s="8" t="s">
        <v>9</v>
      </c>
      <c r="F17" s="8" t="s">
        <v>81</v>
      </c>
      <c r="G17" s="8">
        <v>3810.201</v>
      </c>
      <c r="H17" s="8">
        <v>3798.701</v>
      </c>
      <c r="I17" s="8">
        <v>4288.8029999999999</v>
      </c>
      <c r="J17" s="8">
        <v>3777.3449999999998</v>
      </c>
      <c r="K17" s="8">
        <v>3758.1790000000001</v>
      </c>
      <c r="L17" s="8">
        <v>4213.7820000000002</v>
      </c>
      <c r="M17" s="8">
        <v>3869.3420000000001</v>
      </c>
      <c r="N17" s="8">
        <v>4195.1639999999998</v>
      </c>
      <c r="O17" s="8">
        <v>3717.1089999999999</v>
      </c>
      <c r="P17" s="8">
        <v>3774.607</v>
      </c>
    </row>
    <row r="18" spans="1:16" ht="15.75" customHeight="1" x14ac:dyDescent="0.15">
      <c r="A18" s="8" t="s">
        <v>187</v>
      </c>
      <c r="B18" s="8" t="s">
        <v>106</v>
      </c>
      <c r="C18" s="11">
        <v>44481.465277777781</v>
      </c>
      <c r="D18" s="11">
        <v>44481.465277777781</v>
      </c>
      <c r="E18" s="8" t="s">
        <v>9</v>
      </c>
      <c r="F18" s="8" t="s">
        <v>78</v>
      </c>
      <c r="G18" s="8">
        <v>3814.5819999999999</v>
      </c>
      <c r="H18" s="8">
        <v>4156.8320000000003</v>
      </c>
      <c r="I18" s="8">
        <v>3763.6550000000002</v>
      </c>
      <c r="J18" s="8">
        <v>3993.0990000000002</v>
      </c>
      <c r="K18" s="8">
        <v>3932.8629999999998</v>
      </c>
      <c r="L18" s="8">
        <v>3868.7939999999999</v>
      </c>
      <c r="M18" s="8">
        <v>4249.3760000000002</v>
      </c>
      <c r="N18" s="8">
        <v>3570.3519999999999</v>
      </c>
      <c r="O18" s="8">
        <v>4409.8230000000003</v>
      </c>
      <c r="P18" s="8">
        <v>3975.0279999999998</v>
      </c>
    </row>
    <row r="19" spans="1:16" ht="15.75" customHeight="1" x14ac:dyDescent="0.15">
      <c r="A19" s="8" t="s">
        <v>187</v>
      </c>
      <c r="B19" s="8" t="s">
        <v>106</v>
      </c>
      <c r="C19" s="9">
        <v>44378.502083333333</v>
      </c>
      <c r="D19" s="9">
        <v>44378.502083333333</v>
      </c>
      <c r="E19" s="8" t="s">
        <v>9</v>
      </c>
      <c r="F19" s="8" t="s">
        <v>81</v>
      </c>
      <c r="G19" s="8">
        <v>3828.6469999999999</v>
      </c>
      <c r="H19" s="8">
        <v>3863.1390000000001</v>
      </c>
      <c r="I19" s="8">
        <v>4242.5550000000003</v>
      </c>
      <c r="J19" s="8">
        <v>4139.0780000000004</v>
      </c>
      <c r="K19" s="8">
        <v>4139.0780000000004</v>
      </c>
      <c r="L19" s="8">
        <v>4001.1089999999999</v>
      </c>
      <c r="M19" s="8">
        <v>3552.7080000000001</v>
      </c>
      <c r="N19" s="8">
        <v>3345.7550000000001</v>
      </c>
      <c r="O19" s="8">
        <v>3794.1550000000002</v>
      </c>
      <c r="P19" s="8">
        <v>3759.6619999999998</v>
      </c>
    </row>
    <row r="20" spans="1:16" ht="15.75" customHeight="1" x14ac:dyDescent="0.15">
      <c r="A20" s="8" t="s">
        <v>187</v>
      </c>
      <c r="B20" s="8" t="s">
        <v>177</v>
      </c>
      <c r="C20" s="11">
        <v>44480.541666666664</v>
      </c>
      <c r="D20" s="11">
        <v>44480.541666666664</v>
      </c>
      <c r="E20" s="8" t="s">
        <v>9</v>
      </c>
      <c r="F20" s="8" t="s">
        <v>79</v>
      </c>
      <c r="G20" s="8">
        <v>3837.5810000000001</v>
      </c>
      <c r="H20" s="8">
        <v>4742.7640000000001</v>
      </c>
      <c r="I20" s="8">
        <v>4425.7030000000004</v>
      </c>
      <c r="J20" s="8">
        <v>4244.9949999999999</v>
      </c>
      <c r="K20" s="8">
        <v>4769.5959999999995</v>
      </c>
      <c r="L20" s="8">
        <v>3977.2190000000001</v>
      </c>
      <c r="M20" s="8">
        <v>4377.5140000000001</v>
      </c>
      <c r="N20" s="8">
        <v>4429.5360000000001</v>
      </c>
      <c r="O20" s="8">
        <v>3937.7919999999999</v>
      </c>
      <c r="P20" s="8">
        <v>4198.9970000000003</v>
      </c>
    </row>
    <row r="21" spans="1:16" ht="15.75" customHeight="1" x14ac:dyDescent="0.15">
      <c r="A21" s="8" t="s">
        <v>187</v>
      </c>
      <c r="B21" s="8" t="s">
        <v>114</v>
      </c>
      <c r="C21" s="11">
        <v>44489.5625</v>
      </c>
      <c r="D21" s="11">
        <v>44489.5625</v>
      </c>
      <c r="E21" s="8" t="s">
        <v>89</v>
      </c>
      <c r="F21" s="8" t="s">
        <v>81</v>
      </c>
      <c r="G21" s="8">
        <v>3862.77</v>
      </c>
      <c r="H21" s="8">
        <v>2913.232</v>
      </c>
      <c r="I21" s="8">
        <v>3814.5819999999999</v>
      </c>
      <c r="J21" s="8">
        <v>4157.3789999999999</v>
      </c>
      <c r="K21" s="8">
        <v>3951.482</v>
      </c>
      <c r="L21" s="8">
        <v>3859.4850000000001</v>
      </c>
      <c r="M21" s="8">
        <v>3920.8159999999998</v>
      </c>
      <c r="N21" s="8">
        <v>4006.7890000000002</v>
      </c>
      <c r="O21" s="8">
        <v>4445.4170000000004</v>
      </c>
      <c r="P21" s="8">
        <v>3811.2959999999998</v>
      </c>
    </row>
    <row r="22" spans="1:16" ht="15.75" customHeight="1" x14ac:dyDescent="0.15">
      <c r="A22" s="8" t="s">
        <v>187</v>
      </c>
      <c r="B22" s="8" t="s">
        <v>97</v>
      </c>
      <c r="C22" s="9">
        <v>44370.450694444444</v>
      </c>
      <c r="D22" s="9">
        <v>44370.450694444444</v>
      </c>
      <c r="E22" s="8" t="s">
        <v>9</v>
      </c>
      <c r="F22" s="8" t="s">
        <v>88</v>
      </c>
      <c r="G22" s="8">
        <v>3880.2939999999999</v>
      </c>
      <c r="H22" s="8">
        <v>3804.1770000000001</v>
      </c>
      <c r="I22" s="8">
        <v>4077.9769999999999</v>
      </c>
      <c r="J22" s="8">
        <v>4070.8580000000002</v>
      </c>
      <c r="K22" s="8">
        <v>3783.9160000000002</v>
      </c>
      <c r="L22" s="8">
        <v>4054.43</v>
      </c>
      <c r="M22" s="8">
        <v>3956.9580000000001</v>
      </c>
      <c r="N22" s="8">
        <v>3964.6239999999998</v>
      </c>
      <c r="O22" s="8">
        <v>3035.8939999999998</v>
      </c>
      <c r="P22" s="8">
        <v>4222.5439999999999</v>
      </c>
    </row>
    <row r="23" spans="1:16" ht="15.75" customHeight="1" x14ac:dyDescent="0.15">
      <c r="A23" s="8" t="s">
        <v>187</v>
      </c>
      <c r="B23" s="8" t="s">
        <v>117</v>
      </c>
      <c r="C23" s="9">
        <v>44410.447916666664</v>
      </c>
      <c r="D23" s="9">
        <v>44410.447916666664</v>
      </c>
      <c r="E23" s="8" t="s">
        <v>89</v>
      </c>
      <c r="F23" s="8" t="s">
        <v>78</v>
      </c>
      <c r="G23" s="8">
        <v>3885.77</v>
      </c>
      <c r="H23" s="8">
        <v>4119.0469999999996</v>
      </c>
      <c r="I23" s="8">
        <v>3763.6550000000002</v>
      </c>
      <c r="J23" s="8">
        <v>3627.3020000000001</v>
      </c>
      <c r="K23" s="8">
        <v>3760.3690000000001</v>
      </c>
      <c r="L23" s="8">
        <v>3400.596</v>
      </c>
      <c r="M23" s="8">
        <v>3702.3240000000001</v>
      </c>
      <c r="N23" s="8">
        <v>3466.8560000000002</v>
      </c>
      <c r="O23" s="8">
        <v>3330.5030000000002</v>
      </c>
      <c r="P23" s="8">
        <v>3581.8519999999999</v>
      </c>
    </row>
    <row r="24" spans="1:16" ht="15.75" customHeight="1" x14ac:dyDescent="0.15">
      <c r="A24" s="8" t="s">
        <v>187</v>
      </c>
      <c r="B24" s="8" t="s">
        <v>101</v>
      </c>
      <c r="C24" s="9">
        <v>44361.476388888892</v>
      </c>
      <c r="D24" s="9">
        <v>44361.476388888892</v>
      </c>
      <c r="E24" s="8" t="s">
        <v>9</v>
      </c>
      <c r="F24" s="8" t="s">
        <v>78</v>
      </c>
      <c r="G24" s="8">
        <v>3901.1019999999999</v>
      </c>
      <c r="H24" s="8">
        <v>3722.585</v>
      </c>
      <c r="I24" s="8">
        <v>4635.4340000000002</v>
      </c>
      <c r="J24" s="8">
        <v>4059.9059999999999</v>
      </c>
      <c r="K24" s="8">
        <v>3950.386</v>
      </c>
      <c r="L24" s="8">
        <v>4083.453</v>
      </c>
      <c r="M24" s="8">
        <v>3637.7069999999999</v>
      </c>
      <c r="N24" s="8">
        <v>4056.6210000000001</v>
      </c>
      <c r="O24" s="8">
        <v>4160.1170000000002</v>
      </c>
      <c r="P24" s="8">
        <v>3605.3980000000001</v>
      </c>
    </row>
    <row r="25" spans="1:16" ht="15.75" customHeight="1" x14ac:dyDescent="0.15">
      <c r="A25" s="8" t="s">
        <v>187</v>
      </c>
      <c r="B25" s="8" t="s">
        <v>159</v>
      </c>
      <c r="C25" s="11">
        <v>44501.618055555555</v>
      </c>
      <c r="D25" s="11">
        <v>44501.618055555555</v>
      </c>
      <c r="E25" s="8" t="s">
        <v>9</v>
      </c>
      <c r="F25" s="8" t="s">
        <v>78</v>
      </c>
      <c r="G25" s="14">
        <v>3923.0059999999999</v>
      </c>
      <c r="H25" s="14">
        <v>4144.7839999999997</v>
      </c>
      <c r="I25" s="14">
        <v>3089.0120000000002</v>
      </c>
      <c r="J25" s="14">
        <v>3869.3420000000001</v>
      </c>
      <c r="K25" s="14">
        <v>3935.0540000000001</v>
      </c>
      <c r="L25" s="8">
        <v>3594.4459999999999</v>
      </c>
      <c r="M25" s="8">
        <v>3795.4160000000002</v>
      </c>
      <c r="N25" s="8">
        <v>4081.2629999999999</v>
      </c>
      <c r="O25" s="8">
        <v>3516.6869999999999</v>
      </c>
      <c r="P25" s="8">
        <v>3519.973</v>
      </c>
    </row>
    <row r="26" spans="1:16" ht="15.75" customHeight="1" x14ac:dyDescent="0.15">
      <c r="A26" s="8" t="s">
        <v>187</v>
      </c>
      <c r="B26" s="8" t="s">
        <v>97</v>
      </c>
      <c r="C26" s="11">
        <v>44480.55</v>
      </c>
      <c r="D26" s="11">
        <v>44480.55</v>
      </c>
      <c r="E26" s="8" t="s">
        <v>9</v>
      </c>
      <c r="F26" s="8" t="s">
        <v>88</v>
      </c>
      <c r="G26" s="8">
        <v>3943.8150000000001</v>
      </c>
      <c r="H26" s="8">
        <v>4447.607</v>
      </c>
      <c r="I26" s="8">
        <v>4200.0919999999996</v>
      </c>
      <c r="J26" s="8">
        <v>3837.5810000000001</v>
      </c>
      <c r="K26" s="8">
        <v>4145.3320000000003</v>
      </c>
      <c r="L26" s="8">
        <v>3867.6990000000001</v>
      </c>
      <c r="M26" s="8">
        <v>3969.0050000000001</v>
      </c>
      <c r="N26" s="8">
        <v>3702.8710000000001</v>
      </c>
      <c r="O26" s="8">
        <v>4132.1899999999996</v>
      </c>
      <c r="P26" s="8">
        <v>4177.6400000000003</v>
      </c>
    </row>
    <row r="27" spans="1:16" ht="15.75" customHeight="1" x14ac:dyDescent="0.15">
      <c r="A27" s="8" t="s">
        <v>187</v>
      </c>
      <c r="B27" s="8" t="s">
        <v>117</v>
      </c>
      <c r="C27" s="11">
        <v>44446.454861111109</v>
      </c>
      <c r="D27" s="11">
        <v>44446.454861111109</v>
      </c>
      <c r="E27" s="8" t="s">
        <v>89</v>
      </c>
      <c r="F27" s="8" t="s">
        <v>79</v>
      </c>
      <c r="G27" s="8">
        <v>3955.3150000000001</v>
      </c>
      <c r="H27" s="8">
        <v>4103.7139999999999</v>
      </c>
      <c r="I27" s="8">
        <v>4085.6439999999998</v>
      </c>
      <c r="J27" s="8">
        <v>3872.08</v>
      </c>
      <c r="K27" s="8">
        <v>4023.2170000000001</v>
      </c>
      <c r="L27" s="8">
        <v>3781.1779999999999</v>
      </c>
      <c r="M27" s="8">
        <v>3897.2689999999998</v>
      </c>
      <c r="N27" s="8">
        <v>4156.2839999999997</v>
      </c>
      <c r="O27" s="8">
        <v>4220.9009999999998</v>
      </c>
      <c r="P27" s="8">
        <v>3994.194</v>
      </c>
    </row>
    <row r="28" spans="1:16" ht="15.75" customHeight="1" x14ac:dyDescent="0.15">
      <c r="A28" s="8" t="s">
        <v>187</v>
      </c>
      <c r="B28" s="8" t="s">
        <v>117</v>
      </c>
      <c r="C28" s="11">
        <v>44438.545138888891</v>
      </c>
      <c r="D28" s="11">
        <v>44438.545138888891</v>
      </c>
      <c r="E28" s="8" t="s">
        <v>89</v>
      </c>
      <c r="F28" s="8" t="s">
        <v>76</v>
      </c>
      <c r="G28" s="8">
        <v>3956.9580000000001</v>
      </c>
      <c r="H28" s="8">
        <v>4160.1170000000002</v>
      </c>
      <c r="I28" s="8">
        <v>4789.857</v>
      </c>
      <c r="J28" s="8">
        <v>4243.3519999999999</v>
      </c>
      <c r="K28" s="8">
        <v>4113.0240000000003</v>
      </c>
      <c r="L28" s="8">
        <v>4110.2860000000001</v>
      </c>
      <c r="M28" s="8">
        <v>4432.8220000000001</v>
      </c>
      <c r="N28" s="8">
        <v>4287.16</v>
      </c>
      <c r="O28" s="8">
        <v>4682.5280000000002</v>
      </c>
      <c r="P28" s="8">
        <v>4226.924</v>
      </c>
    </row>
    <row r="29" spans="1:16" ht="15.75" customHeight="1" x14ac:dyDescent="0.15">
      <c r="A29" s="8" t="s">
        <v>187</v>
      </c>
      <c r="B29" s="8" t="s">
        <v>101</v>
      </c>
      <c r="C29" s="9">
        <v>44399.618055555555</v>
      </c>
      <c r="D29" s="9">
        <v>44399.618055555555</v>
      </c>
      <c r="E29" s="8" t="s">
        <v>9</v>
      </c>
      <c r="F29" s="8" t="s">
        <v>81</v>
      </c>
      <c r="G29" s="8">
        <v>4039.098</v>
      </c>
      <c r="H29" s="8">
        <v>3691.9189999999999</v>
      </c>
      <c r="I29" s="8">
        <v>3631.136</v>
      </c>
      <c r="J29" s="8">
        <v>3959.6959999999999</v>
      </c>
      <c r="K29" s="8">
        <v>3942.72</v>
      </c>
      <c r="L29" s="8">
        <v>3751.06</v>
      </c>
      <c r="M29" s="8">
        <v>3829.9140000000002</v>
      </c>
      <c r="N29" s="8">
        <v>3864.413</v>
      </c>
      <c r="O29" s="8">
        <v>3700.1329999999998</v>
      </c>
      <c r="P29" s="8">
        <v>3729.7040000000002</v>
      </c>
    </row>
    <row r="30" spans="1:16" ht="15.75" customHeight="1" x14ac:dyDescent="0.15">
      <c r="A30" s="8" t="s">
        <v>187</v>
      </c>
      <c r="B30" s="8" t="s">
        <v>97</v>
      </c>
      <c r="C30" s="11">
        <v>44468.611111111109</v>
      </c>
      <c r="D30" s="11">
        <v>44468.611111111109</v>
      </c>
      <c r="E30" s="8" t="s">
        <v>9</v>
      </c>
      <c r="F30" s="8" t="s">
        <v>201</v>
      </c>
      <c r="G30" s="8">
        <v>4097.143</v>
      </c>
      <c r="H30" s="8">
        <v>3918.6260000000002</v>
      </c>
      <c r="I30" s="8">
        <v>4083.453</v>
      </c>
      <c r="J30" s="8">
        <v>3900.5549999999998</v>
      </c>
      <c r="K30" s="8">
        <v>3922.4589999999998</v>
      </c>
      <c r="L30" s="8">
        <v>4266.8990000000003</v>
      </c>
      <c r="M30" s="8">
        <v>3768.0360000000001</v>
      </c>
      <c r="N30" s="8">
        <v>4142.0460000000003</v>
      </c>
      <c r="O30" s="8">
        <v>4316.7309999999998</v>
      </c>
      <c r="P30" s="8">
        <v>4295.9219999999996</v>
      </c>
    </row>
    <row r="31" spans="1:16" ht="15.75" customHeight="1" x14ac:dyDescent="0.15">
      <c r="A31" s="8" t="s">
        <v>187</v>
      </c>
      <c r="B31" s="8" t="s">
        <v>106</v>
      </c>
      <c r="C31" s="11">
        <v>44447.444444444445</v>
      </c>
      <c r="D31" s="11">
        <v>44447.444444444445</v>
      </c>
      <c r="E31" s="8" t="s">
        <v>9</v>
      </c>
      <c r="F31" s="8" t="s">
        <v>78</v>
      </c>
      <c r="G31" s="8">
        <v>4148.6180000000004</v>
      </c>
      <c r="H31" s="8">
        <v>4030.3359999999998</v>
      </c>
      <c r="I31" s="8">
        <v>4081.2629999999999</v>
      </c>
      <c r="J31" s="8">
        <v>4643.1000000000004</v>
      </c>
      <c r="K31" s="8">
        <v>4133.8320000000003</v>
      </c>
      <c r="L31" s="8">
        <v>3941.0770000000002</v>
      </c>
      <c r="M31" s="8">
        <v>3838.6759999999999</v>
      </c>
      <c r="N31" s="8">
        <v>4180.3779999999997</v>
      </c>
      <c r="O31" s="8">
        <v>3901.65</v>
      </c>
      <c r="P31" s="8">
        <v>3153.0810000000001</v>
      </c>
    </row>
    <row r="32" spans="1:16" ht="15.75" customHeight="1" x14ac:dyDescent="0.15">
      <c r="A32" s="8" t="s">
        <v>187</v>
      </c>
      <c r="B32" s="12" t="s">
        <v>97</v>
      </c>
      <c r="C32" s="11">
        <v>44418.440972222219</v>
      </c>
      <c r="D32" s="11">
        <v>44418.440972222219</v>
      </c>
      <c r="E32" s="8" t="s">
        <v>9</v>
      </c>
      <c r="F32" s="8" t="s">
        <v>80</v>
      </c>
      <c r="G32" s="8">
        <v>4251.0190000000002</v>
      </c>
      <c r="H32" s="8">
        <v>4082.9059999999999</v>
      </c>
      <c r="I32" s="8">
        <v>4080.7150000000001</v>
      </c>
      <c r="J32" s="8">
        <v>4299.2079999999996</v>
      </c>
      <c r="K32" s="8">
        <v>4269.6369999999997</v>
      </c>
      <c r="L32" s="8">
        <v>3105.9870000000001</v>
      </c>
      <c r="M32" s="8">
        <v>2463.105</v>
      </c>
      <c r="N32" s="8">
        <v>2702.4059999999999</v>
      </c>
      <c r="O32" s="8">
        <v>3105.44</v>
      </c>
      <c r="P32" s="8">
        <v>4473.8919999999998</v>
      </c>
    </row>
    <row r="33" spans="1:16" ht="15.75" customHeight="1" x14ac:dyDescent="0.15">
      <c r="A33" s="8" t="s">
        <v>187</v>
      </c>
      <c r="B33" s="8" t="s">
        <v>106</v>
      </c>
      <c r="C33" s="11">
        <v>44469.413194444445</v>
      </c>
      <c r="D33" s="11">
        <v>44469.413194444445</v>
      </c>
      <c r="E33" s="8" t="s">
        <v>9</v>
      </c>
      <c r="F33" s="8" t="s">
        <v>201</v>
      </c>
      <c r="G33" s="8">
        <v>4284.97</v>
      </c>
      <c r="H33" s="8">
        <v>4312.3500000000004</v>
      </c>
      <c r="I33" s="8">
        <v>4107</v>
      </c>
      <c r="J33" s="8">
        <v>4353.42</v>
      </c>
      <c r="K33" s="8">
        <v>4243.8999999999996</v>
      </c>
      <c r="L33" s="8">
        <v>3805.82</v>
      </c>
      <c r="M33" s="8">
        <v>3846.89</v>
      </c>
      <c r="N33" s="8">
        <v>4284.97</v>
      </c>
      <c r="O33" s="8">
        <v>4107</v>
      </c>
      <c r="P33" s="8">
        <v>4216.5200000000004</v>
      </c>
    </row>
    <row r="34" spans="1:16" ht="15.75" customHeight="1" x14ac:dyDescent="0.15">
      <c r="A34" s="8" t="s">
        <v>187</v>
      </c>
      <c r="B34" s="8" t="s">
        <v>177</v>
      </c>
      <c r="C34" s="11">
        <v>44498.538194444445</v>
      </c>
      <c r="D34" s="11">
        <v>44498.538194444445</v>
      </c>
      <c r="E34" s="8" t="s">
        <v>9</v>
      </c>
      <c r="F34" s="8" t="s">
        <v>78</v>
      </c>
      <c r="G34" s="14">
        <v>4317.826</v>
      </c>
      <c r="H34" s="14">
        <v>3882.4839999999999</v>
      </c>
      <c r="I34" s="14">
        <v>3811.8440000000001</v>
      </c>
      <c r="J34" s="14">
        <v>3662.3490000000002</v>
      </c>
      <c r="K34" s="14">
        <v>3331.598</v>
      </c>
      <c r="L34" s="8">
        <v>3716.0140000000001</v>
      </c>
      <c r="M34" s="8">
        <v>4114.6660000000002</v>
      </c>
      <c r="N34" s="8">
        <v>3133.915</v>
      </c>
      <c r="O34" s="8">
        <v>3632.2310000000002</v>
      </c>
      <c r="P34" s="8">
        <v>3784.4639999999999</v>
      </c>
    </row>
    <row r="35" spans="1:16" ht="15.75" customHeight="1" x14ac:dyDescent="0.15">
      <c r="A35" s="8" t="s">
        <v>187</v>
      </c>
      <c r="B35" s="8" t="s">
        <v>97</v>
      </c>
      <c r="C35" s="11">
        <v>44452.447916666664</v>
      </c>
      <c r="D35" s="11">
        <v>44452.447916666664</v>
      </c>
      <c r="E35" s="8" t="s">
        <v>9</v>
      </c>
      <c r="F35" s="8" t="s">
        <v>78</v>
      </c>
      <c r="G35" s="8">
        <v>4332.6109999999999</v>
      </c>
      <c r="H35" s="8">
        <v>3909.864</v>
      </c>
      <c r="I35" s="8">
        <v>3874.8180000000002</v>
      </c>
      <c r="J35" s="8">
        <v>4105.9049999999997</v>
      </c>
      <c r="K35" s="8">
        <v>4478.82</v>
      </c>
      <c r="L35" s="8">
        <v>4401.6090000000004</v>
      </c>
      <c r="M35" s="8">
        <v>4128.9040000000005</v>
      </c>
      <c r="N35" s="8">
        <v>3688.634</v>
      </c>
      <c r="O35" s="8">
        <v>4072.5010000000002</v>
      </c>
      <c r="P35" s="8">
        <v>3901.1019999999999</v>
      </c>
    </row>
    <row r="36" spans="1:16" ht="15.75" customHeight="1" x14ac:dyDescent="0.15">
      <c r="A36" s="8" t="s">
        <v>187</v>
      </c>
      <c r="B36" s="8" t="s">
        <v>106</v>
      </c>
      <c r="C36" s="11">
        <v>44461.458333333336</v>
      </c>
      <c r="D36" s="11">
        <v>44461.458333333336</v>
      </c>
      <c r="E36" s="8" t="s">
        <v>9</v>
      </c>
      <c r="F36" s="8" t="s">
        <v>78</v>
      </c>
      <c r="G36" s="8">
        <v>4400.5140000000001</v>
      </c>
      <c r="H36" s="8">
        <v>3930.125</v>
      </c>
      <c r="I36" s="8">
        <v>4817.7849999999999</v>
      </c>
      <c r="J36" s="8">
        <v>4465.6779999999999</v>
      </c>
      <c r="K36" s="8">
        <v>4081.2629999999999</v>
      </c>
      <c r="L36" s="8">
        <v>4162.8549999999996</v>
      </c>
      <c r="M36" s="8">
        <v>4450.893</v>
      </c>
      <c r="N36" s="8">
        <v>4165.5929999999998</v>
      </c>
      <c r="O36" s="8">
        <v>3920.8159999999998</v>
      </c>
      <c r="P36" s="8">
        <v>3913.6970000000001</v>
      </c>
    </row>
    <row r="37" spans="1:16" ht="15.75" customHeight="1" x14ac:dyDescent="0.15">
      <c r="A37" s="8" t="s">
        <v>187</v>
      </c>
      <c r="B37" s="8" t="s">
        <v>180</v>
      </c>
      <c r="C37" s="11">
        <v>44494.555555555555</v>
      </c>
      <c r="D37" s="11">
        <v>44494.555555555555</v>
      </c>
      <c r="E37" s="8" t="s">
        <v>9</v>
      </c>
      <c r="F37" s="8" t="s">
        <v>76</v>
      </c>
      <c r="G37" s="8">
        <v>4421.87</v>
      </c>
      <c r="H37" s="8">
        <v>4758.0959999999995</v>
      </c>
      <c r="I37" s="8">
        <v>3857.2939999999999</v>
      </c>
      <c r="J37" s="8">
        <v>4374.2290000000003</v>
      </c>
      <c r="K37" s="8">
        <v>4000.7660000000001</v>
      </c>
      <c r="L37" s="8">
        <v>4081.2629999999999</v>
      </c>
      <c r="M37" s="8">
        <v>3924.1019999999999</v>
      </c>
      <c r="N37" s="8">
        <v>4599.84</v>
      </c>
      <c r="O37" s="8">
        <v>3920.8159999999998</v>
      </c>
      <c r="P37" s="8">
        <v>4916.3530000000001</v>
      </c>
    </row>
    <row r="38" spans="1:16" ht="15.75" customHeight="1" x14ac:dyDescent="0.15">
      <c r="A38" s="8" t="s">
        <v>187</v>
      </c>
      <c r="B38" s="8" t="s">
        <v>106</v>
      </c>
      <c r="C38" s="11">
        <v>44490.472222222219</v>
      </c>
      <c r="D38" s="11">
        <v>44490.472222222219</v>
      </c>
      <c r="E38" s="8" t="s">
        <v>9</v>
      </c>
      <c r="F38" s="8" t="s">
        <v>201</v>
      </c>
      <c r="G38" s="8">
        <v>4467.8680000000004</v>
      </c>
      <c r="H38" s="8">
        <v>4605.8639999999996</v>
      </c>
      <c r="I38" s="8">
        <v>4444.3220000000001</v>
      </c>
      <c r="J38" s="8">
        <v>4680.3370000000004</v>
      </c>
      <c r="K38" s="8">
        <v>4495.7960000000003</v>
      </c>
      <c r="L38" s="8">
        <v>4280.5889999999999</v>
      </c>
      <c r="M38" s="8">
        <v>4233.4960000000001</v>
      </c>
      <c r="N38" s="8">
        <v>4743.8590000000004</v>
      </c>
      <c r="O38" s="8">
        <v>4263.6139999999996</v>
      </c>
      <c r="P38" s="8">
        <v>4820.5230000000001</v>
      </c>
    </row>
    <row r="39" spans="1:16" ht="15.75" customHeight="1" x14ac:dyDescent="0.15">
      <c r="A39" s="8" t="s">
        <v>187</v>
      </c>
      <c r="B39" s="8" t="s">
        <v>183</v>
      </c>
      <c r="C39" s="11">
        <v>44435.399305555555</v>
      </c>
      <c r="D39" s="11">
        <v>44435.399305555555</v>
      </c>
      <c r="E39" s="8" t="s">
        <v>89</v>
      </c>
      <c r="F39" s="8" t="s">
        <v>79</v>
      </c>
      <c r="G39" s="8">
        <v>4533.58</v>
      </c>
      <c r="H39" s="8">
        <v>3683.1579999999999</v>
      </c>
      <c r="I39" s="8">
        <v>4178.7359999999999</v>
      </c>
      <c r="J39" s="8">
        <v>4142.5940000000001</v>
      </c>
      <c r="K39" s="8">
        <v>3515.0439999999999</v>
      </c>
      <c r="L39" s="8">
        <v>4608.0540000000001</v>
      </c>
      <c r="M39" s="8">
        <v>3508.473</v>
      </c>
      <c r="N39" s="8">
        <v>3931.768</v>
      </c>
      <c r="O39" s="8">
        <v>3880.2939999999999</v>
      </c>
      <c r="P39" s="8">
        <v>4233.4960000000001</v>
      </c>
    </row>
    <row r="40" spans="1:16" ht="15.75" customHeight="1" x14ac:dyDescent="0.15">
      <c r="A40" s="8" t="s">
        <v>187</v>
      </c>
      <c r="B40" s="8" t="s">
        <v>159</v>
      </c>
      <c r="C40" s="11">
        <v>44494.638888888891</v>
      </c>
      <c r="D40" s="11">
        <v>44494.638888888891</v>
      </c>
      <c r="E40" s="8" t="s">
        <v>9</v>
      </c>
      <c r="F40" s="8" t="s">
        <v>76</v>
      </c>
      <c r="G40" s="8">
        <v>4534.8119999999999</v>
      </c>
      <c r="H40" s="8">
        <v>5807.5550000000003</v>
      </c>
      <c r="I40" s="8">
        <v>4861.0200000000004</v>
      </c>
      <c r="J40" s="8">
        <v>4582.9409999999998</v>
      </c>
      <c r="K40" s="8">
        <v>4903.8010000000004</v>
      </c>
      <c r="L40" s="8">
        <v>3598.973</v>
      </c>
      <c r="M40" s="8">
        <v>4326.2539999999999</v>
      </c>
      <c r="N40" s="8">
        <v>4545.5079999999998</v>
      </c>
      <c r="O40" s="8">
        <v>4427.8590000000004</v>
      </c>
      <c r="P40" s="8">
        <v>4433.2070000000003</v>
      </c>
    </row>
    <row r="41" spans="1:16" ht="15.75" customHeight="1" x14ac:dyDescent="0.15">
      <c r="A41" s="8" t="s">
        <v>187</v>
      </c>
      <c r="B41" s="8" t="s">
        <v>97</v>
      </c>
      <c r="C41" s="9">
        <v>44354.458333333336</v>
      </c>
      <c r="D41" s="9">
        <v>44354.458333333336</v>
      </c>
      <c r="E41" s="8" t="s">
        <v>9</v>
      </c>
      <c r="F41" s="8" t="s">
        <v>78</v>
      </c>
      <c r="G41" s="8">
        <v>4594.9120000000003</v>
      </c>
      <c r="H41" s="8">
        <v>4157.9269999999997</v>
      </c>
      <c r="I41" s="8">
        <v>4229.6620000000003</v>
      </c>
      <c r="J41" s="8">
        <v>4933.8760000000002</v>
      </c>
      <c r="K41" s="8">
        <v>4176.5450000000001</v>
      </c>
      <c r="L41" s="8">
        <v>4249.3760000000002</v>
      </c>
      <c r="M41" s="8">
        <v>3289.9810000000002</v>
      </c>
      <c r="N41" s="8">
        <v>4658.433</v>
      </c>
      <c r="O41" s="8">
        <v>4051.692</v>
      </c>
      <c r="P41" s="8">
        <v>4629.9579999999996</v>
      </c>
    </row>
    <row r="42" spans="1:16" ht="15.75" customHeight="1" x14ac:dyDescent="0.15">
      <c r="A42" s="8" t="s">
        <v>187</v>
      </c>
      <c r="B42" s="8" t="s">
        <v>183</v>
      </c>
      <c r="C42" s="11">
        <v>44494.5625</v>
      </c>
      <c r="D42" s="11">
        <v>44494.5625</v>
      </c>
      <c r="E42" s="8" t="s">
        <v>89</v>
      </c>
      <c r="F42" s="8" t="s">
        <v>79</v>
      </c>
      <c r="G42" s="8">
        <v>4607.5060000000003</v>
      </c>
      <c r="H42" s="8">
        <v>4911.9719999999998</v>
      </c>
      <c r="I42" s="8">
        <v>4136.0230000000001</v>
      </c>
      <c r="J42" s="8">
        <v>4671.0280000000002</v>
      </c>
      <c r="K42" s="8">
        <v>4177.0929999999998</v>
      </c>
      <c r="L42" s="8">
        <v>4585.0550000000003</v>
      </c>
      <c r="M42" s="8">
        <v>4591.6260000000002</v>
      </c>
      <c r="N42" s="8">
        <v>4626.125</v>
      </c>
      <c r="O42" s="8">
        <v>4397.2280000000001</v>
      </c>
      <c r="P42" s="8">
        <v>4334.8019999999997</v>
      </c>
    </row>
    <row r="43" spans="1:16" ht="15.75" customHeight="1" x14ac:dyDescent="0.15">
      <c r="A43" s="8" t="s">
        <v>187</v>
      </c>
      <c r="B43" s="8" t="s">
        <v>117</v>
      </c>
      <c r="C43" s="9">
        <v>44403.510416666664</v>
      </c>
      <c r="D43" s="9">
        <v>44403.510416666664</v>
      </c>
      <c r="E43" s="8" t="s">
        <v>89</v>
      </c>
      <c r="F43" s="8" t="s">
        <v>78</v>
      </c>
      <c r="G43" s="8">
        <v>4722.5020000000004</v>
      </c>
      <c r="H43" s="8">
        <v>4708.8119999999999</v>
      </c>
      <c r="I43" s="8">
        <v>5123.893</v>
      </c>
      <c r="J43" s="8">
        <v>5086.1090000000004</v>
      </c>
      <c r="K43" s="8">
        <v>4888.973</v>
      </c>
      <c r="L43" s="8">
        <v>4532.4849999999997</v>
      </c>
      <c r="M43" s="8">
        <v>4550.5559999999996</v>
      </c>
      <c r="N43" s="8">
        <v>5305.1490000000003</v>
      </c>
      <c r="O43" s="8">
        <v>4679.2420000000002</v>
      </c>
      <c r="P43" s="8">
        <v>5018.2060000000001</v>
      </c>
    </row>
    <row r="44" spans="1:16" ht="15.75" customHeight="1" x14ac:dyDescent="0.15">
      <c r="A44" s="8" t="s">
        <v>187</v>
      </c>
      <c r="B44" s="8" t="s">
        <v>106</v>
      </c>
      <c r="C44" s="9">
        <v>44400.472222222219</v>
      </c>
      <c r="D44" s="9">
        <v>44400.472222222219</v>
      </c>
      <c r="E44" s="8" t="s">
        <v>9</v>
      </c>
      <c r="F44" s="8" t="s">
        <v>82</v>
      </c>
      <c r="G44" s="8">
        <v>4796.9759999999997</v>
      </c>
      <c r="H44" s="8">
        <v>4825.9989999999998</v>
      </c>
      <c r="I44" s="8">
        <v>4507.2960000000003</v>
      </c>
      <c r="J44" s="8">
        <v>4414.7510000000002</v>
      </c>
      <c r="K44" s="8">
        <v>4517.7</v>
      </c>
      <c r="L44" s="8">
        <v>4382.99</v>
      </c>
      <c r="M44" s="8">
        <v>4348.4920000000002</v>
      </c>
      <c r="N44" s="8">
        <v>4723.05</v>
      </c>
      <c r="O44" s="8">
        <v>4017.741</v>
      </c>
      <c r="P44" s="8">
        <v>4737.2879999999996</v>
      </c>
    </row>
    <row r="45" spans="1:16" ht="15.75" customHeight="1" x14ac:dyDescent="0.15">
      <c r="A45" s="8" t="s">
        <v>187</v>
      </c>
      <c r="B45" s="8" t="s">
        <v>183</v>
      </c>
      <c r="C45" s="11">
        <v>44452.458333333336</v>
      </c>
      <c r="D45" s="11">
        <v>44452.458333333336</v>
      </c>
      <c r="E45" s="8" t="s">
        <v>89</v>
      </c>
      <c r="F45" s="8" t="s">
        <v>76</v>
      </c>
      <c r="G45" s="8">
        <v>4826.5460000000003</v>
      </c>
      <c r="H45" s="8">
        <v>4755.3580000000002</v>
      </c>
      <c r="I45" s="8">
        <v>4322.7539999999999</v>
      </c>
      <c r="J45" s="8">
        <v>4478.2730000000001</v>
      </c>
      <c r="K45" s="8">
        <v>5012.7299999999996</v>
      </c>
      <c r="L45" s="8">
        <v>4695.67</v>
      </c>
      <c r="M45" s="8">
        <v>4688.0039999999999</v>
      </c>
      <c r="N45" s="8">
        <v>4412.0129999999999</v>
      </c>
      <c r="O45" s="8">
        <v>4348.4920000000002</v>
      </c>
      <c r="P45" s="8">
        <v>4242.8050000000003</v>
      </c>
    </row>
    <row r="46" spans="1:16" ht="15.75" customHeight="1" x14ac:dyDescent="0.15">
      <c r="A46" s="8" t="s">
        <v>187</v>
      </c>
      <c r="B46" s="8" t="s">
        <v>200</v>
      </c>
      <c r="C46" s="11">
        <v>44490.461805555555</v>
      </c>
      <c r="D46" s="11">
        <v>44490.461805555555</v>
      </c>
      <c r="E46" s="8" t="s">
        <v>89</v>
      </c>
      <c r="F46" s="8" t="s">
        <v>80</v>
      </c>
      <c r="G46" s="8">
        <v>5017.6589999999997</v>
      </c>
      <c r="H46" s="8">
        <v>4828.1890000000003</v>
      </c>
      <c r="I46" s="8">
        <v>4614.0780000000004</v>
      </c>
      <c r="J46" s="8">
        <v>4504.558</v>
      </c>
      <c r="K46" s="8">
        <v>4463.4880000000003</v>
      </c>
      <c r="L46" s="8">
        <v>4858.3069999999998</v>
      </c>
      <c r="M46" s="8">
        <v>5350.6</v>
      </c>
      <c r="N46" s="8">
        <v>4824.3559999999998</v>
      </c>
      <c r="O46" s="8">
        <v>4635.4340000000002</v>
      </c>
      <c r="P46" s="8">
        <v>4834.76</v>
      </c>
    </row>
    <row r="47" spans="1:16" ht="15.75" customHeight="1" x14ac:dyDescent="0.15">
      <c r="A47" s="8" t="s">
        <v>187</v>
      </c>
      <c r="B47" s="8" t="s">
        <v>198</v>
      </c>
      <c r="C47" s="11">
        <v>44477.560416666667</v>
      </c>
      <c r="D47" s="11">
        <v>44477.560416666667</v>
      </c>
      <c r="E47" s="8" t="s">
        <v>89</v>
      </c>
      <c r="F47" s="8" t="s">
        <v>79</v>
      </c>
      <c r="G47" s="8">
        <v>5256.96</v>
      </c>
      <c r="H47" s="8">
        <v>5210.9620000000004</v>
      </c>
      <c r="I47" s="8">
        <v>5008.3500000000004</v>
      </c>
      <c r="J47" s="8">
        <v>4802.4520000000002</v>
      </c>
      <c r="K47" s="8">
        <v>4688.0039999999999</v>
      </c>
      <c r="L47" s="8">
        <v>4455.8209999999999</v>
      </c>
      <c r="M47" s="8">
        <v>4644.1959999999999</v>
      </c>
      <c r="N47" s="8">
        <v>4903.7579999999998</v>
      </c>
      <c r="O47" s="8">
        <v>4548.9129999999996</v>
      </c>
      <c r="P47" s="8">
        <v>5133.2020000000002</v>
      </c>
    </row>
    <row r="48" spans="1:16" ht="15.75" customHeight="1" x14ac:dyDescent="0.15">
      <c r="C48" s="36"/>
      <c r="D48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Bay</vt:lpstr>
      <vt:lpstr>Bay Embryo Sizes</vt:lpstr>
      <vt:lpstr>Bay Cell Sizes</vt:lpstr>
      <vt:lpstr>LB</vt:lpstr>
      <vt:lpstr>LB Embryos Sizes</vt:lpstr>
      <vt:lpstr>LB Cell Sizes</vt:lpstr>
      <vt:lpstr>F1</vt:lpstr>
      <vt:lpstr>F2</vt:lpstr>
      <vt:lpstr>F2 Embryo Sizes</vt:lpstr>
      <vt:lpstr>F2 Cell Sizes</vt:lpstr>
      <vt:lpstr>Beaufort</vt:lpstr>
      <vt:lpstr>LB New 421</vt:lpstr>
      <vt:lpstr>LB New Embryo Sizes</vt:lpstr>
      <vt:lpstr>Baruch</vt:lpstr>
      <vt:lpstr>Baruch Embryo Sizes</vt:lpstr>
      <vt:lpstr>Baruch Cell 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2021-11-11T14:23:13Z</dcterms:created>
  <dcterms:modified xsi:type="dcterms:W3CDTF">2021-11-11T19:50:08Z</dcterms:modified>
</cp:coreProperties>
</file>