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411c3b659fb153/Desktop/"/>
    </mc:Choice>
  </mc:AlternateContent>
  <xr:revisionPtr revIDLastSave="79" documentId="8_{4916DAF9-AB91-4494-93F6-949893A7A3AC}" xr6:coauthVersionLast="45" xr6:coauthVersionMax="45" xr10:uidLastSave="{F8C1E517-7315-4F8F-AE2D-AE11B34BAB5F}"/>
  <bookViews>
    <workbookView xWindow="-93" yWindow="507" windowWidth="25786" windowHeight="13986" xr2:uid="{7E96B7BC-E81A-49BA-BD33-604A095B2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H15" i="1"/>
  <c r="H11" i="1"/>
  <c r="H10" i="1"/>
  <c r="H9" i="1"/>
  <c r="K17" i="1" l="1"/>
  <c r="C19" i="1"/>
  <c r="H18" i="1"/>
  <c r="H16" i="1"/>
  <c r="C22" i="1" l="1"/>
  <c r="H17" i="1"/>
  <c r="H14" i="1"/>
  <c r="H13" i="1"/>
  <c r="H12" i="1"/>
  <c r="C6" i="1"/>
  <c r="C21" i="1" s="1"/>
  <c r="C23" i="1" l="1"/>
  <c r="H19" i="1"/>
</calcChain>
</file>

<file path=xl/sharedStrings.xml><?xml version="1.0" encoding="utf-8"?>
<sst xmlns="http://schemas.openxmlformats.org/spreadsheetml/2006/main" count="45" uniqueCount="31">
  <si>
    <t>Rent</t>
  </si>
  <si>
    <t>Wifi</t>
  </si>
  <si>
    <t>Misc</t>
  </si>
  <si>
    <t>This Month</t>
  </si>
  <si>
    <t>Total</t>
  </si>
  <si>
    <t>Budget</t>
  </si>
  <si>
    <t>Income</t>
  </si>
  <si>
    <t>Car Insaurance</t>
  </si>
  <si>
    <t>Gas</t>
  </si>
  <si>
    <t>Groceries</t>
  </si>
  <si>
    <t>Cat</t>
  </si>
  <si>
    <t>Paid</t>
  </si>
  <si>
    <t xml:space="preserve">Difference +/- </t>
  </si>
  <si>
    <t>Expenses</t>
  </si>
  <si>
    <t>Total $ Difference</t>
  </si>
  <si>
    <t>Last Month</t>
  </si>
  <si>
    <t>School Loans</t>
  </si>
  <si>
    <t>Misc List</t>
  </si>
  <si>
    <t>total</t>
  </si>
  <si>
    <t xml:space="preserve">Providence CR </t>
  </si>
  <si>
    <t>Car Loan</t>
  </si>
  <si>
    <t xml:space="preserve"> Budget as of 3/2021: </t>
  </si>
  <si>
    <t>Electric</t>
  </si>
  <si>
    <t>other monthly costs: 24.4%</t>
  </si>
  <si>
    <t>DBI: 60.1%</t>
  </si>
  <si>
    <t>Goal to save $200-300 each month.</t>
  </si>
  <si>
    <r>
      <t xml:space="preserve">To reach 40% DBI: rent needs to be </t>
    </r>
    <r>
      <rPr>
        <i/>
        <sz val="10"/>
        <color theme="1"/>
        <rFont val="Calibri"/>
        <family val="2"/>
      </rPr>
      <t>≤ $998</t>
    </r>
    <r>
      <rPr>
        <i/>
        <sz val="10"/>
        <color theme="1"/>
        <rFont val="Calibri"/>
        <family val="2"/>
        <scheme val="minor"/>
      </rPr>
      <t xml:space="preserve"> </t>
    </r>
  </si>
  <si>
    <t>≈$734.97</t>
  </si>
  <si>
    <t>≈$1806.34</t>
  </si>
  <si>
    <t>Car Loan (approx 5000 left)</t>
  </si>
  <si>
    <t>School Loans (approx 25,750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</si>
</sst>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rgb="FF92D050"/>
        </stop>
      </gradient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16" fontId="0" fillId="0" borderId="0" xfId="0" applyNumberFormat="1"/>
    <xf numFmtId="0" fontId="4" fillId="0" borderId="0" xfId="0" applyFont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7" xfId="0" applyFill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7" xfId="0" applyBorder="1"/>
    <xf numFmtId="0" fontId="6" fillId="0" borderId="9" xfId="0" applyFont="1" applyBorder="1"/>
    <xf numFmtId="0" fontId="6" fillId="0" borderId="10" xfId="0" applyFont="1" applyBorder="1"/>
    <xf numFmtId="0" fontId="0" fillId="0" borderId="8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1" xfId="0" applyFont="1" applyFill="1" applyBorder="1"/>
    <xf numFmtId="0" fontId="6" fillId="0" borderId="8" xfId="0" applyFont="1" applyBorder="1"/>
    <xf numFmtId="0" fontId="0" fillId="0" borderId="13" xfId="0" applyFill="1" applyBorder="1"/>
    <xf numFmtId="0" fontId="0" fillId="0" borderId="9" xfId="0" applyFill="1" applyBorder="1"/>
    <xf numFmtId="0" fontId="0" fillId="0" borderId="10" xfId="0" applyBorder="1"/>
    <xf numFmtId="0" fontId="7" fillId="0" borderId="14" xfId="0" applyFont="1" applyFill="1" applyBorder="1"/>
    <xf numFmtId="0" fontId="0" fillId="0" borderId="15" xfId="0" applyFill="1" applyBorder="1"/>
    <xf numFmtId="0" fontId="6" fillId="0" borderId="15" xfId="0" applyFont="1" applyBorder="1"/>
    <xf numFmtId="0" fontId="0" fillId="0" borderId="8" xfId="0" applyBorder="1"/>
    <xf numFmtId="0" fontId="0" fillId="0" borderId="7" xfId="0" applyFont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2" fillId="0" borderId="9" xfId="0" applyFont="1" applyBorder="1"/>
    <xf numFmtId="0" fontId="2" fillId="0" borderId="11" xfId="0" applyFont="1" applyBorder="1"/>
    <xf numFmtId="0" fontId="5" fillId="0" borderId="17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/>
    <xf numFmtId="0" fontId="0" fillId="0" borderId="20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9" xfId="0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/>
    <xf numFmtId="0" fontId="0" fillId="0" borderId="24" xfId="0" applyBorder="1"/>
    <xf numFmtId="0" fontId="6" fillId="0" borderId="25" xfId="0" applyFont="1" applyBorder="1"/>
    <xf numFmtId="0" fontId="0" fillId="0" borderId="26" xfId="0" applyBorder="1"/>
    <xf numFmtId="0" fontId="1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4" fillId="0" borderId="11" xfId="0" applyFont="1" applyBorder="1"/>
    <xf numFmtId="0" fontId="2" fillId="0" borderId="23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0" fillId="0" borderId="16" xfId="0" applyFill="1" applyBorder="1"/>
    <xf numFmtId="0" fontId="0" fillId="0" borderId="17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5341-76E8-4D86-97DD-5588E8CA7A83}">
  <dimension ref="A1:T24"/>
  <sheetViews>
    <sheetView tabSelected="1" zoomScale="141" workbookViewId="0">
      <selection activeCell="D9" sqref="D9"/>
    </sheetView>
  </sheetViews>
  <sheetFormatPr defaultRowHeight="14.35" x14ac:dyDescent="0.5"/>
  <cols>
    <col min="2" max="2" width="27.41015625" customWidth="1"/>
    <col min="3" max="3" width="13.87890625" customWidth="1"/>
    <col min="4" max="4" width="9.64453125" customWidth="1"/>
    <col min="5" max="5" width="3.1171875" customWidth="1"/>
    <col min="6" max="6" width="18.703125" customWidth="1"/>
    <col min="7" max="7" width="12.5859375" customWidth="1"/>
    <col min="8" max="8" width="14" customWidth="1"/>
    <col min="10" max="10" width="15.87890625" customWidth="1"/>
  </cols>
  <sheetData>
    <row r="1" spans="1:20" ht="15" thickTop="1" thickBot="1" x14ac:dyDescent="0.55000000000000004">
      <c r="B1" s="38" t="s">
        <v>21</v>
      </c>
      <c r="C1" s="39"/>
      <c r="D1" s="39"/>
      <c r="E1" s="39"/>
      <c r="F1" s="39"/>
      <c r="G1" s="39"/>
      <c r="H1" s="40"/>
      <c r="I1" s="7"/>
      <c r="J1" s="7"/>
    </row>
    <row r="2" spans="1:20" ht="15" thickTop="1" thickBot="1" x14ac:dyDescent="0.55000000000000004"/>
    <row r="3" spans="1:20" ht="15" thickTop="1" thickBot="1" x14ac:dyDescent="0.55000000000000004">
      <c r="B3" s="16" t="s">
        <v>6</v>
      </c>
      <c r="C3" s="17" t="s">
        <v>15</v>
      </c>
      <c r="F3" s="45" t="s">
        <v>3</v>
      </c>
      <c r="G3" s="46"/>
      <c r="H3" s="47"/>
      <c r="J3" s="33" t="s">
        <v>17</v>
      </c>
      <c r="K3" s="34"/>
    </row>
    <row r="4" spans="1:20" ht="14.7" thickBot="1" x14ac:dyDescent="0.55000000000000004">
      <c r="B4" s="12" t="s">
        <v>19</v>
      </c>
      <c r="C4" s="6">
        <v>1547.59</v>
      </c>
      <c r="F4" s="41" t="s">
        <v>6</v>
      </c>
      <c r="G4" s="42"/>
      <c r="H4" s="37"/>
      <c r="J4" s="31"/>
      <c r="K4" s="32"/>
    </row>
    <row r="5" spans="1:20" ht="14.7" thickBot="1" x14ac:dyDescent="0.55000000000000004">
      <c r="B5" s="12"/>
      <c r="C5" s="6">
        <v>1508.95</v>
      </c>
      <c r="F5" s="43" t="s">
        <v>13</v>
      </c>
      <c r="G5" s="44"/>
      <c r="H5" s="10"/>
      <c r="J5" s="30"/>
      <c r="K5" s="29"/>
    </row>
    <row r="6" spans="1:20" ht="16" thickBot="1" x14ac:dyDescent="0.6">
      <c r="B6" s="13" t="s">
        <v>4</v>
      </c>
      <c r="C6" s="14">
        <f>SUM(C4+C5)</f>
        <v>3056.54</v>
      </c>
      <c r="F6" s="48" t="s">
        <v>14</v>
      </c>
      <c r="G6" s="49"/>
      <c r="H6" s="50"/>
      <c r="J6" s="30"/>
      <c r="K6" s="29"/>
    </row>
    <row r="7" spans="1:20" ht="15" thickTop="1" thickBot="1" x14ac:dyDescent="0.55000000000000004">
      <c r="J7" s="30"/>
      <c r="K7" s="29"/>
    </row>
    <row r="8" spans="1:20" ht="15" thickTop="1" thickBot="1" x14ac:dyDescent="0.55000000000000004">
      <c r="B8" s="59" t="s">
        <v>5</v>
      </c>
      <c r="C8" s="60"/>
      <c r="F8" s="19"/>
      <c r="G8" s="20" t="s">
        <v>11</v>
      </c>
      <c r="H8" s="18" t="s">
        <v>12</v>
      </c>
      <c r="J8" s="12"/>
      <c r="K8" s="29"/>
      <c r="N8" s="4"/>
      <c r="T8" s="2"/>
    </row>
    <row r="9" spans="1:20" ht="15" thickTop="1" thickBot="1" x14ac:dyDescent="0.55000000000000004">
      <c r="A9" s="58" t="s">
        <v>24</v>
      </c>
      <c r="B9" s="63" t="s">
        <v>0</v>
      </c>
      <c r="C9" s="64">
        <v>1300</v>
      </c>
      <c r="F9" s="9" t="s">
        <v>0</v>
      </c>
      <c r="G9" s="8"/>
      <c r="H9" s="22">
        <f>(C9-G9)</f>
        <v>1300</v>
      </c>
      <c r="J9" s="12"/>
      <c r="K9" s="29"/>
      <c r="N9" s="2"/>
      <c r="O9" s="5"/>
    </row>
    <row r="10" spans="1:20" ht="15" thickTop="1" thickBot="1" x14ac:dyDescent="0.55000000000000004">
      <c r="A10" s="58"/>
      <c r="B10" s="23" t="s">
        <v>30</v>
      </c>
      <c r="C10" s="26">
        <v>310.7</v>
      </c>
      <c r="F10" s="23" t="s">
        <v>16</v>
      </c>
      <c r="G10" s="8"/>
      <c r="H10" s="22">
        <f>(C10-G10)</f>
        <v>310.7</v>
      </c>
      <c r="J10" s="12"/>
      <c r="K10" s="29"/>
      <c r="N10" s="2"/>
      <c r="O10" s="5"/>
    </row>
    <row r="11" spans="1:20" ht="15" thickTop="1" thickBot="1" x14ac:dyDescent="0.55000000000000004">
      <c r="A11" s="58"/>
      <c r="B11" s="24" t="s">
        <v>29</v>
      </c>
      <c r="C11" s="65">
        <v>195.64</v>
      </c>
      <c r="D11" s="69" t="s">
        <v>28</v>
      </c>
      <c r="F11" s="9" t="s">
        <v>20</v>
      </c>
      <c r="G11" s="8"/>
      <c r="H11" s="22">
        <f>(C11-G11)</f>
        <v>195.64</v>
      </c>
      <c r="J11" s="12"/>
      <c r="K11" s="29"/>
      <c r="N11" s="2"/>
      <c r="O11" s="5"/>
    </row>
    <row r="12" spans="1:20" ht="15" thickTop="1" thickBot="1" x14ac:dyDescent="0.55000000000000004">
      <c r="A12" s="58" t="s">
        <v>23</v>
      </c>
      <c r="B12" s="63" t="s">
        <v>22</v>
      </c>
      <c r="C12" s="64">
        <v>60</v>
      </c>
      <c r="F12" s="9" t="s">
        <v>22</v>
      </c>
      <c r="G12" s="8"/>
      <c r="H12" s="22">
        <f>SUM(C12-G12)</f>
        <v>60</v>
      </c>
      <c r="J12" s="12"/>
      <c r="K12" s="29"/>
      <c r="N12" s="2"/>
      <c r="O12" s="1"/>
    </row>
    <row r="13" spans="1:20" ht="15" thickTop="1" thickBot="1" x14ac:dyDescent="0.55000000000000004">
      <c r="A13" s="58"/>
      <c r="B13" s="9" t="s">
        <v>1</v>
      </c>
      <c r="C13" s="15">
        <v>150</v>
      </c>
      <c r="F13" s="9" t="s">
        <v>1</v>
      </c>
      <c r="G13" s="8"/>
      <c r="H13" s="22">
        <f>SUM(C13-G13)</f>
        <v>150</v>
      </c>
      <c r="J13" s="12"/>
      <c r="K13" s="29"/>
      <c r="N13" s="2"/>
      <c r="O13" s="1"/>
    </row>
    <row r="14" spans="1:20" ht="15" thickTop="1" thickBot="1" x14ac:dyDescent="0.55000000000000004">
      <c r="A14" s="58"/>
      <c r="B14" s="9" t="s">
        <v>7</v>
      </c>
      <c r="C14" s="15">
        <v>149.97</v>
      </c>
      <c r="F14" s="9" t="s">
        <v>7</v>
      </c>
      <c r="G14" s="8"/>
      <c r="H14" s="22">
        <f>SUM(C14-G14)</f>
        <v>149.97</v>
      </c>
      <c r="J14" s="12"/>
      <c r="K14" s="29"/>
      <c r="N14" s="2"/>
      <c r="O14" s="5"/>
    </row>
    <row r="15" spans="1:20" ht="15" thickTop="1" thickBot="1" x14ac:dyDescent="0.55000000000000004">
      <c r="A15" s="58"/>
      <c r="B15" s="9" t="s">
        <v>10</v>
      </c>
      <c r="C15" s="15">
        <v>25</v>
      </c>
      <c r="F15" s="9" t="s">
        <v>10</v>
      </c>
      <c r="G15" s="8"/>
      <c r="H15" s="22">
        <f>SUM(C15-G15)</f>
        <v>25</v>
      </c>
      <c r="J15" s="12"/>
      <c r="K15" s="29"/>
      <c r="N15" s="2"/>
      <c r="O15" s="5"/>
    </row>
    <row r="16" spans="1:20" ht="15" thickTop="1" thickBot="1" x14ac:dyDescent="0.55000000000000004">
      <c r="A16" s="58"/>
      <c r="B16" s="9" t="s">
        <v>8</v>
      </c>
      <c r="C16" s="15">
        <v>50</v>
      </c>
      <c r="F16" s="9" t="s">
        <v>8</v>
      </c>
      <c r="G16" s="8"/>
      <c r="H16" s="22">
        <f>SUM(C16-G16)</f>
        <v>50</v>
      </c>
      <c r="J16" s="12"/>
      <c r="K16" s="29"/>
      <c r="N16" s="2"/>
      <c r="O16" s="1"/>
    </row>
    <row r="17" spans="1:15" ht="15" thickTop="1" thickBot="1" x14ac:dyDescent="0.55000000000000004">
      <c r="A17" s="58"/>
      <c r="B17" s="24" t="s">
        <v>9</v>
      </c>
      <c r="C17" s="65">
        <v>300</v>
      </c>
      <c r="D17" s="69" t="s">
        <v>27</v>
      </c>
      <c r="F17" s="9" t="s">
        <v>9</v>
      </c>
      <c r="G17" s="8"/>
      <c r="H17" s="22">
        <f>SUM(C17-G17)</f>
        <v>300</v>
      </c>
      <c r="J17" s="35" t="s">
        <v>18</v>
      </c>
      <c r="K17" s="36">
        <f>SUM(K4:K16)</f>
        <v>0</v>
      </c>
      <c r="N17" s="2"/>
      <c r="O17" s="1"/>
    </row>
    <row r="18" spans="1:15" ht="15" thickTop="1" thickBot="1" x14ac:dyDescent="0.55000000000000004">
      <c r="B18" s="61" t="s">
        <v>2</v>
      </c>
      <c r="C18" s="62"/>
      <c r="F18" s="9" t="s">
        <v>2</v>
      </c>
      <c r="G18" s="8"/>
      <c r="H18" s="22">
        <f>SUM(C18-G18)</f>
        <v>0</v>
      </c>
      <c r="N18" s="2"/>
      <c r="O18" s="1"/>
    </row>
    <row r="19" spans="1:15" ht="14.7" thickBot="1" x14ac:dyDescent="0.55000000000000004">
      <c r="B19" s="11" t="s">
        <v>4</v>
      </c>
      <c r="C19" s="21">
        <f>SUM(C9:C18)</f>
        <v>2541.31</v>
      </c>
      <c r="F19" s="11" t="s">
        <v>4</v>
      </c>
      <c r="G19" s="25">
        <f>SUM(G9:G18)</f>
        <v>0</v>
      </c>
      <c r="H19" s="57">
        <f>SUM(H7:H18)</f>
        <v>2541.31</v>
      </c>
      <c r="N19" s="2"/>
    </row>
    <row r="20" spans="1:15" ht="15" thickTop="1" thickBot="1" x14ac:dyDescent="0.55000000000000004">
      <c r="F20" s="27"/>
      <c r="G20" s="27"/>
      <c r="H20" s="28"/>
      <c r="N20" s="3"/>
    </row>
    <row r="21" spans="1:15" ht="14.7" thickTop="1" x14ac:dyDescent="0.5">
      <c r="B21" s="51" t="s">
        <v>6</v>
      </c>
      <c r="C21" s="52">
        <f>C6</f>
        <v>3056.54</v>
      </c>
      <c r="F21" s="66" t="s">
        <v>25</v>
      </c>
      <c r="G21" s="67"/>
      <c r="H21" s="67"/>
    </row>
    <row r="22" spans="1:15" ht="14.7" thickBot="1" x14ac:dyDescent="0.55000000000000004">
      <c r="B22" s="53" t="s">
        <v>13</v>
      </c>
      <c r="C22" s="54">
        <f>C19</f>
        <v>2541.31</v>
      </c>
    </row>
    <row r="23" spans="1:15" ht="14.7" thickBot="1" x14ac:dyDescent="0.55000000000000004">
      <c r="B23" s="55" t="s">
        <v>14</v>
      </c>
      <c r="C23" s="56">
        <f>(C6-C19)</f>
        <v>515.23</v>
      </c>
      <c r="F23" s="68" t="s">
        <v>26</v>
      </c>
      <c r="G23" s="68"/>
      <c r="H23" s="68"/>
    </row>
    <row r="24" spans="1:15" ht="14.7" thickTop="1" x14ac:dyDescent="0.5"/>
  </sheetData>
  <mergeCells count="9">
    <mergeCell ref="F21:H21"/>
    <mergeCell ref="F23:H23"/>
    <mergeCell ref="A9:A11"/>
    <mergeCell ref="A12:A17"/>
    <mergeCell ref="B1:H1"/>
    <mergeCell ref="F4:G4"/>
    <mergeCell ref="F5:G5"/>
    <mergeCell ref="F6:G6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May</dc:creator>
  <cp:lastModifiedBy>Sarah Mayfield</cp:lastModifiedBy>
  <dcterms:created xsi:type="dcterms:W3CDTF">2018-03-05T23:59:58Z</dcterms:created>
  <dcterms:modified xsi:type="dcterms:W3CDTF">2021-03-16T21:25:43Z</dcterms:modified>
</cp:coreProperties>
</file>