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gonquinlivecom-my.sharepoint.com/personal/omol0003_algonquinlive_com/Documents/Semester02/Database_Sys_Admin_Mgmt/Group03/"/>
    </mc:Choice>
  </mc:AlternateContent>
  <xr:revisionPtr revIDLastSave="1" documentId="8_{F14B3685-E2E1-46DD-8355-07E16F0F7AA6}" xr6:coauthVersionLast="47" xr6:coauthVersionMax="47" xr10:uidLastSave="{3255A29A-8D5D-4678-AD78-E158497A7A5F}"/>
  <bookViews>
    <workbookView xWindow="-120" yWindow="-120" windowWidth="29040" windowHeight="15720" activeTab="2" xr2:uid="{12AFB2B1-D39F-4F39-A032-C4EE19E76D3E}"/>
  </bookViews>
  <sheets>
    <sheet name="GeoCleaned" sheetId="1" r:id="rId1"/>
    <sheet name="violations" sheetId="2" r:id="rId2"/>
    <sheet name="statistics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41" i="1" l="1"/>
  <c r="F440" i="1"/>
  <c r="E440" i="1"/>
  <c r="F439" i="1"/>
  <c r="E439" i="1"/>
  <c r="F438" i="1"/>
  <c r="E438" i="1"/>
  <c r="F437" i="1"/>
  <c r="E437" i="1"/>
  <c r="F436" i="1"/>
  <c r="E436" i="1"/>
  <c r="F435" i="1"/>
  <c r="E435" i="1"/>
  <c r="F434" i="1"/>
  <c r="E434" i="1"/>
  <c r="F433" i="1"/>
  <c r="E433" i="1"/>
  <c r="F432" i="1"/>
  <c r="F431" i="1"/>
  <c r="E431" i="1"/>
  <c r="F430" i="1"/>
  <c r="E430" i="1"/>
  <c r="F429" i="1"/>
  <c r="E429" i="1"/>
  <c r="F428" i="1"/>
  <c r="E428" i="1"/>
  <c r="F427" i="1"/>
  <c r="E427" i="1"/>
  <c r="F426" i="1"/>
  <c r="E426" i="1"/>
  <c r="F425" i="1"/>
  <c r="E425" i="1"/>
  <c r="F424" i="1"/>
  <c r="E424" i="1"/>
  <c r="F423" i="1"/>
  <c r="E423" i="1"/>
  <c r="F422" i="1"/>
  <c r="E422" i="1"/>
  <c r="F421" i="1"/>
  <c r="E421" i="1"/>
  <c r="F420" i="1"/>
  <c r="E420" i="1"/>
  <c r="F419" i="1"/>
  <c r="E419" i="1"/>
  <c r="F418" i="1"/>
  <c r="E418" i="1"/>
  <c r="F417" i="1"/>
  <c r="E417" i="1"/>
  <c r="F416" i="1"/>
  <c r="E416" i="1"/>
  <c r="F415" i="1"/>
  <c r="E415" i="1"/>
  <c r="F414" i="1"/>
  <c r="E414" i="1"/>
  <c r="F413" i="1"/>
  <c r="E413" i="1"/>
  <c r="F412" i="1"/>
  <c r="E412" i="1"/>
  <c r="F411" i="1"/>
  <c r="E411" i="1"/>
  <c r="F410" i="1"/>
  <c r="E410" i="1"/>
  <c r="F409" i="1"/>
  <c r="E409" i="1"/>
  <c r="F408" i="1"/>
  <c r="E408" i="1"/>
  <c r="F407" i="1"/>
  <c r="E407" i="1"/>
  <c r="F406" i="1"/>
  <c r="E406" i="1"/>
  <c r="F405" i="1"/>
  <c r="E405" i="1"/>
  <c r="F404" i="1"/>
  <c r="E404" i="1"/>
  <c r="F403" i="1"/>
  <c r="E403" i="1"/>
  <c r="F402" i="1"/>
  <c r="E402" i="1"/>
  <c r="F401" i="1"/>
  <c r="E401" i="1"/>
  <c r="F400" i="1"/>
  <c r="E400" i="1"/>
  <c r="F399" i="1"/>
  <c r="E399" i="1"/>
  <c r="F398" i="1"/>
  <c r="E398" i="1"/>
  <c r="F397" i="1"/>
  <c r="E397" i="1"/>
  <c r="F396" i="1"/>
  <c r="E396" i="1"/>
  <c r="F395" i="1"/>
  <c r="E395" i="1"/>
  <c r="F394" i="1"/>
  <c r="E394" i="1"/>
  <c r="F393" i="1"/>
  <c r="E393" i="1"/>
  <c r="F392" i="1"/>
  <c r="E392" i="1"/>
  <c r="F391" i="1"/>
  <c r="E391" i="1"/>
  <c r="F390" i="1"/>
  <c r="E390" i="1"/>
  <c r="F389" i="1"/>
  <c r="E389" i="1"/>
  <c r="F388" i="1"/>
  <c r="E388" i="1"/>
  <c r="F387" i="1"/>
  <c r="E387" i="1"/>
  <c r="F386" i="1"/>
  <c r="E386" i="1"/>
  <c r="F385" i="1"/>
  <c r="E385" i="1"/>
  <c r="F384" i="1"/>
  <c r="E384" i="1"/>
  <c r="F383" i="1"/>
  <c r="E383" i="1"/>
  <c r="F382" i="1"/>
  <c r="E382" i="1"/>
  <c r="F381" i="1"/>
  <c r="E381" i="1"/>
  <c r="F380" i="1"/>
  <c r="E380" i="1"/>
  <c r="F379" i="1"/>
  <c r="E379" i="1"/>
  <c r="F378" i="1"/>
  <c r="E378" i="1"/>
  <c r="F377" i="1"/>
  <c r="E377" i="1"/>
  <c r="F376" i="1"/>
  <c r="E376" i="1"/>
  <c r="F375" i="1"/>
  <c r="E375" i="1"/>
  <c r="F374" i="1"/>
  <c r="E374" i="1"/>
  <c r="F373" i="1"/>
  <c r="E373" i="1"/>
  <c r="F372" i="1"/>
  <c r="E372" i="1"/>
  <c r="F371" i="1"/>
  <c r="E371" i="1"/>
  <c r="F370" i="1"/>
  <c r="E370" i="1"/>
  <c r="F369" i="1"/>
  <c r="E369" i="1"/>
  <c r="F368" i="1"/>
  <c r="E368" i="1"/>
  <c r="F367" i="1"/>
  <c r="E367" i="1"/>
  <c r="F366" i="1"/>
  <c r="E366" i="1"/>
  <c r="F365" i="1"/>
  <c r="E365" i="1"/>
  <c r="F364" i="1"/>
  <c r="E364" i="1"/>
  <c r="F363" i="1"/>
  <c r="E363" i="1"/>
  <c r="F362" i="1"/>
  <c r="E362" i="1"/>
  <c r="F361" i="1"/>
  <c r="E361" i="1"/>
  <c r="F360" i="1"/>
  <c r="E360" i="1"/>
  <c r="F359" i="1"/>
  <c r="E359" i="1"/>
  <c r="F358" i="1"/>
  <c r="E358" i="1"/>
  <c r="F357" i="1"/>
  <c r="E357" i="1"/>
  <c r="F356" i="1"/>
  <c r="E356" i="1"/>
  <c r="F355" i="1"/>
  <c r="E355" i="1"/>
  <c r="F354" i="1"/>
  <c r="E354" i="1"/>
  <c r="F353" i="1"/>
  <c r="E353" i="1"/>
  <c r="F352" i="1"/>
  <c r="E352" i="1"/>
  <c r="F351" i="1"/>
  <c r="E351" i="1"/>
  <c r="F350" i="1"/>
  <c r="E350" i="1"/>
  <c r="F349" i="1"/>
  <c r="E349" i="1"/>
  <c r="F348" i="1"/>
  <c r="E348" i="1"/>
  <c r="F347" i="1"/>
  <c r="E347" i="1"/>
  <c r="F346" i="1"/>
  <c r="E346" i="1"/>
  <c r="F345" i="1"/>
  <c r="E345" i="1"/>
  <c r="F344" i="1"/>
  <c r="E344" i="1"/>
  <c r="F343" i="1"/>
  <c r="E343" i="1"/>
  <c r="F342" i="1"/>
  <c r="E342" i="1"/>
  <c r="F341" i="1"/>
  <c r="E341" i="1"/>
  <c r="F340" i="1"/>
  <c r="F339" i="1"/>
  <c r="E339" i="1"/>
  <c r="F338" i="1"/>
  <c r="E338" i="1"/>
  <c r="F337" i="1"/>
  <c r="E337" i="1"/>
  <c r="F336" i="1"/>
  <c r="E336" i="1"/>
  <c r="F335" i="1"/>
  <c r="E335" i="1"/>
  <c r="F334" i="1"/>
  <c r="E334" i="1"/>
  <c r="F333" i="1"/>
  <c r="E333" i="1"/>
  <c r="F332" i="1"/>
  <c r="E332" i="1"/>
  <c r="F331" i="1"/>
  <c r="E331" i="1"/>
  <c r="F330" i="1"/>
  <c r="E330" i="1"/>
  <c r="F329" i="1"/>
  <c r="E329" i="1"/>
  <c r="F328" i="1"/>
  <c r="E328" i="1"/>
  <c r="F327" i="1"/>
  <c r="E327" i="1"/>
  <c r="F326" i="1"/>
  <c r="E326" i="1"/>
  <c r="F325" i="1"/>
  <c r="E325" i="1"/>
  <c r="F324" i="1"/>
  <c r="E324" i="1"/>
  <c r="F323" i="1"/>
  <c r="E323" i="1"/>
  <c r="F322" i="1"/>
  <c r="E322" i="1"/>
  <c r="F321" i="1"/>
  <c r="E321" i="1"/>
  <c r="F320" i="1"/>
  <c r="E320" i="1"/>
  <c r="F319" i="1"/>
  <c r="E319" i="1"/>
  <c r="F318" i="1"/>
  <c r="E318" i="1"/>
  <c r="F317" i="1"/>
  <c r="E317" i="1"/>
  <c r="F316" i="1"/>
  <c r="E316" i="1"/>
  <c r="F315" i="1"/>
  <c r="E315" i="1"/>
  <c r="F314" i="1"/>
  <c r="E314" i="1"/>
  <c r="F313" i="1"/>
  <c r="E313" i="1"/>
  <c r="F312" i="1"/>
  <c r="E312" i="1"/>
  <c r="F311" i="1"/>
  <c r="E311" i="1"/>
  <c r="F310" i="1"/>
  <c r="E310" i="1"/>
  <c r="F309" i="1"/>
  <c r="E309" i="1"/>
  <c r="F308" i="1"/>
  <c r="E308" i="1"/>
  <c r="F307" i="1"/>
  <c r="E307" i="1"/>
  <c r="F306" i="1"/>
  <c r="E306" i="1"/>
  <c r="F305" i="1"/>
  <c r="E305" i="1"/>
  <c r="F304" i="1"/>
  <c r="E304" i="1"/>
  <c r="F303" i="1"/>
  <c r="E303" i="1"/>
  <c r="F302" i="1"/>
  <c r="E302" i="1"/>
  <c r="F301" i="1"/>
  <c r="E301" i="1"/>
  <c r="F300" i="1"/>
  <c r="F299" i="1"/>
  <c r="E299" i="1"/>
  <c r="F298" i="1"/>
  <c r="E298" i="1"/>
  <c r="F297" i="1"/>
  <c r="E297" i="1"/>
  <c r="F296" i="1"/>
  <c r="E296" i="1"/>
  <c r="F295" i="1"/>
  <c r="E295" i="1"/>
  <c r="F294" i="1"/>
  <c r="E294" i="1"/>
  <c r="F293" i="1"/>
  <c r="E293" i="1"/>
  <c r="F292" i="1"/>
  <c r="E292" i="1"/>
  <c r="F291" i="1"/>
  <c r="E291" i="1"/>
  <c r="F290" i="1"/>
  <c r="E290" i="1"/>
  <c r="F289" i="1"/>
  <c r="E289" i="1"/>
  <c r="F288" i="1"/>
  <c r="E288" i="1"/>
  <c r="F287" i="1"/>
  <c r="E287" i="1"/>
  <c r="F286" i="1"/>
  <c r="E286" i="1"/>
  <c r="F285" i="1"/>
  <c r="E285" i="1"/>
  <c r="F284" i="1"/>
  <c r="E284" i="1"/>
  <c r="F283" i="1"/>
  <c r="E283" i="1"/>
  <c r="F282" i="1"/>
  <c r="E282" i="1"/>
  <c r="F281" i="1"/>
  <c r="E281" i="1"/>
  <c r="F280" i="1"/>
  <c r="E280" i="1"/>
  <c r="F279" i="1"/>
  <c r="E279" i="1"/>
  <c r="F278" i="1"/>
  <c r="E278" i="1"/>
  <c r="F277" i="1"/>
  <c r="E277" i="1"/>
  <c r="F276" i="1"/>
  <c r="E276" i="1"/>
  <c r="F275" i="1"/>
  <c r="E275" i="1"/>
  <c r="F274" i="1"/>
  <c r="E274" i="1"/>
  <c r="F273" i="1"/>
  <c r="E273" i="1"/>
  <c r="F272" i="1"/>
  <c r="E272" i="1"/>
  <c r="F271" i="1"/>
  <c r="E271" i="1"/>
  <c r="F270" i="1"/>
  <c r="F269" i="1"/>
  <c r="F268" i="1"/>
  <c r="E268" i="1"/>
  <c r="F267" i="1"/>
  <c r="E267" i="1"/>
  <c r="F266" i="1"/>
  <c r="E266" i="1"/>
  <c r="F265" i="1"/>
  <c r="F264" i="1"/>
  <c r="F263" i="1"/>
  <c r="F262" i="1"/>
  <c r="F261" i="1"/>
  <c r="F260" i="1"/>
  <c r="F259" i="1"/>
  <c r="F258" i="1"/>
  <c r="F257" i="1"/>
  <c r="F256" i="1"/>
  <c r="E256" i="1"/>
  <c r="F255" i="1"/>
  <c r="E255" i="1"/>
  <c r="F254" i="1"/>
  <c r="E254" i="1"/>
  <c r="F253" i="1"/>
  <c r="E253" i="1"/>
  <c r="F252" i="1"/>
  <c r="E252" i="1"/>
  <c r="F251" i="1"/>
  <c r="E251" i="1"/>
  <c r="F250" i="1"/>
  <c r="E250" i="1"/>
  <c r="F249" i="1"/>
  <c r="E249" i="1"/>
  <c r="F248" i="1"/>
  <c r="E248" i="1"/>
  <c r="F247" i="1"/>
  <c r="E247" i="1"/>
  <c r="F246" i="1"/>
  <c r="E246" i="1"/>
  <c r="F245" i="1"/>
  <c r="E245" i="1"/>
  <c r="F244" i="1"/>
  <c r="E244" i="1"/>
  <c r="F243" i="1"/>
  <c r="F242" i="1"/>
  <c r="E242" i="1"/>
  <c r="F241" i="1"/>
  <c r="E241" i="1"/>
  <c r="F240" i="1"/>
  <c r="E240" i="1"/>
  <c r="F239" i="1"/>
  <c r="E239" i="1"/>
  <c r="F238" i="1"/>
  <c r="E238" i="1"/>
  <c r="F237" i="1"/>
  <c r="E237" i="1"/>
  <c r="F236" i="1"/>
  <c r="E236" i="1"/>
  <c r="F235" i="1"/>
  <c r="E235" i="1"/>
  <c r="F234" i="1"/>
  <c r="E234" i="1"/>
  <c r="F233" i="1"/>
  <c r="E233" i="1"/>
  <c r="F232" i="1"/>
  <c r="E232" i="1"/>
  <c r="F231" i="1"/>
  <c r="E231" i="1"/>
  <c r="F230" i="1"/>
  <c r="E230" i="1"/>
  <c r="F229" i="1"/>
  <c r="E229" i="1"/>
  <c r="F228" i="1"/>
  <c r="E228" i="1"/>
  <c r="F227" i="1"/>
  <c r="E227" i="1"/>
  <c r="F226" i="1"/>
  <c r="E226" i="1"/>
  <c r="F225" i="1"/>
  <c r="E225" i="1"/>
  <c r="F224" i="1"/>
  <c r="E224" i="1"/>
  <c r="F223" i="1"/>
  <c r="E223" i="1"/>
  <c r="F222" i="1"/>
  <c r="E222" i="1"/>
  <c r="F221" i="1"/>
  <c r="E221" i="1"/>
  <c r="F220" i="1"/>
  <c r="E220" i="1"/>
  <c r="F219" i="1"/>
  <c r="E219" i="1"/>
  <c r="F218" i="1"/>
  <c r="E218" i="1"/>
  <c r="F217" i="1"/>
  <c r="E217" i="1"/>
  <c r="F216" i="1"/>
  <c r="E216" i="1"/>
  <c r="F215" i="1"/>
  <c r="E215" i="1"/>
  <c r="F214" i="1"/>
  <c r="E214" i="1"/>
  <c r="F213" i="1"/>
  <c r="E213" i="1"/>
  <c r="F212" i="1"/>
  <c r="E212" i="1"/>
  <c r="F211" i="1"/>
  <c r="E211" i="1"/>
  <c r="F210" i="1"/>
  <c r="E210" i="1"/>
  <c r="F209" i="1"/>
  <c r="E209" i="1"/>
  <c r="F208" i="1"/>
  <c r="E208" i="1"/>
  <c r="F207" i="1"/>
  <c r="E207" i="1"/>
  <c r="F206" i="1"/>
  <c r="E206" i="1"/>
  <c r="F205" i="1"/>
  <c r="E205" i="1"/>
  <c r="F204" i="1"/>
  <c r="E204" i="1"/>
  <c r="F203" i="1"/>
  <c r="E203" i="1"/>
  <c r="F202" i="1"/>
  <c r="E202" i="1"/>
  <c r="F201" i="1"/>
  <c r="F200" i="1"/>
  <c r="F199" i="1"/>
  <c r="F198" i="1"/>
  <c r="F197" i="1"/>
  <c r="F196" i="1"/>
  <c r="F195" i="1"/>
  <c r="E195" i="1"/>
  <c r="F194" i="1"/>
  <c r="F193" i="1"/>
  <c r="F192" i="1"/>
  <c r="F191" i="1"/>
  <c r="F190" i="1"/>
  <c r="F189" i="1"/>
  <c r="F188" i="1"/>
  <c r="E188" i="1"/>
  <c r="F187" i="1"/>
  <c r="F186" i="1"/>
  <c r="F185" i="1"/>
  <c r="F184" i="1"/>
  <c r="E184" i="1"/>
  <c r="F183" i="1"/>
  <c r="E183" i="1"/>
  <c r="F182" i="1"/>
  <c r="E182" i="1"/>
  <c r="F181" i="1"/>
  <c r="E181" i="1"/>
  <c r="F180" i="1"/>
  <c r="E180" i="1"/>
  <c r="F179" i="1"/>
  <c r="E179" i="1"/>
  <c r="F178" i="1"/>
  <c r="E178" i="1"/>
  <c r="F177" i="1"/>
  <c r="E177" i="1"/>
  <c r="F176" i="1"/>
  <c r="E176" i="1"/>
  <c r="F175" i="1"/>
  <c r="E175" i="1"/>
  <c r="F174" i="1"/>
  <c r="E174" i="1"/>
  <c r="F173" i="1"/>
  <c r="E173" i="1"/>
  <c r="F172" i="1"/>
  <c r="E172" i="1"/>
  <c r="F171" i="1"/>
  <c r="E171" i="1"/>
  <c r="F170" i="1"/>
  <c r="E170" i="1"/>
  <c r="F169" i="1"/>
  <c r="E169" i="1"/>
  <c r="F168" i="1"/>
  <c r="E168" i="1"/>
  <c r="F167" i="1"/>
  <c r="E167" i="1"/>
  <c r="F166" i="1"/>
  <c r="E166" i="1"/>
  <c r="F165" i="1"/>
  <c r="E165" i="1"/>
  <c r="F164" i="1"/>
  <c r="E164" i="1"/>
  <c r="F163" i="1"/>
  <c r="E163" i="1"/>
  <c r="F162" i="1"/>
  <c r="F161" i="1"/>
  <c r="E161" i="1"/>
  <c r="F160" i="1"/>
  <c r="E160" i="1"/>
  <c r="F159" i="1"/>
  <c r="E159" i="1"/>
  <c r="F158" i="1"/>
  <c r="F157" i="1"/>
  <c r="F156" i="1"/>
  <c r="E156" i="1"/>
  <c r="F155" i="1"/>
  <c r="F154" i="1"/>
  <c r="F153" i="1"/>
  <c r="F152" i="1"/>
  <c r="F151" i="1"/>
  <c r="F150" i="1"/>
  <c r="E150" i="1"/>
  <c r="F149" i="1"/>
  <c r="E149" i="1"/>
  <c r="F148" i="1"/>
  <c r="F147" i="1"/>
  <c r="E147" i="1"/>
  <c r="F146" i="1"/>
  <c r="E146" i="1"/>
  <c r="F145" i="1"/>
  <c r="E145" i="1"/>
  <c r="F144" i="1"/>
  <c r="F143" i="1"/>
  <c r="E143" i="1"/>
  <c r="F142" i="1"/>
  <c r="E142" i="1"/>
  <c r="F141" i="1"/>
  <c r="E141" i="1"/>
  <c r="F140" i="1"/>
  <c r="E140" i="1"/>
  <c r="F139" i="1"/>
  <c r="E139" i="1"/>
  <c r="F138" i="1"/>
  <c r="E138" i="1"/>
  <c r="F137" i="1"/>
  <c r="F136" i="1"/>
  <c r="E136" i="1"/>
  <c r="F135" i="1"/>
  <c r="F134" i="1"/>
  <c r="E134" i="1"/>
  <c r="F133" i="1"/>
  <c r="F132" i="1"/>
  <c r="F131" i="1"/>
  <c r="F130" i="1"/>
  <c r="E130" i="1"/>
  <c r="F129" i="1"/>
  <c r="E129" i="1"/>
  <c r="F128" i="1"/>
  <c r="E128" i="1"/>
  <c r="F127" i="1"/>
  <c r="E127" i="1"/>
  <c r="F126" i="1"/>
  <c r="E126" i="1"/>
  <c r="F125" i="1"/>
  <c r="E125" i="1"/>
  <c r="F124" i="1"/>
  <c r="E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E112" i="1"/>
  <c r="F111" i="1"/>
  <c r="F110" i="1"/>
  <c r="F109" i="1"/>
  <c r="F108" i="1"/>
  <c r="E108" i="1"/>
  <c r="F107" i="1"/>
  <c r="F106" i="1"/>
  <c r="E106" i="1"/>
  <c r="F105" i="1"/>
  <c r="F104" i="1"/>
  <c r="F103" i="1"/>
  <c r="F102" i="1"/>
  <c r="F101" i="1"/>
  <c r="F100" i="1"/>
  <c r="F99" i="1"/>
  <c r="F98" i="1"/>
  <c r="F97" i="1"/>
  <c r="F96" i="1"/>
  <c r="F95" i="1"/>
  <c r="E95" i="1"/>
  <c r="F94" i="1"/>
  <c r="E94" i="1"/>
  <c r="F93" i="1"/>
  <c r="E93" i="1"/>
  <c r="F92" i="1"/>
  <c r="F91" i="1"/>
  <c r="F90" i="1"/>
  <c r="F89" i="1"/>
  <c r="E89" i="1"/>
  <c r="F88" i="1"/>
  <c r="F87" i="1"/>
  <c r="F86" i="1"/>
  <c r="F85" i="1"/>
  <c r="E85" i="1"/>
  <c r="F84" i="1"/>
  <c r="E84" i="1"/>
  <c r="F83" i="1"/>
  <c r="F82" i="1"/>
  <c r="E82" i="1"/>
  <c r="F81" i="1"/>
  <c r="E81" i="1"/>
  <c r="F80" i="1"/>
  <c r="E80" i="1"/>
  <c r="F79" i="1"/>
  <c r="F78" i="1"/>
  <c r="E78" i="1"/>
  <c r="F77" i="1"/>
  <c r="E77" i="1"/>
  <c r="F76" i="1"/>
  <c r="E76" i="1"/>
  <c r="F75" i="1"/>
  <c r="F74" i="1"/>
  <c r="E74" i="1"/>
  <c r="F73" i="1"/>
  <c r="E73" i="1"/>
  <c r="F72" i="1"/>
  <c r="F71" i="1"/>
  <c r="F70" i="1"/>
  <c r="E70" i="1"/>
  <c r="F69" i="1"/>
  <c r="E69" i="1"/>
  <c r="F68" i="1"/>
  <c r="F67" i="1"/>
  <c r="E67" i="1"/>
  <c r="F66" i="1"/>
  <c r="F65" i="1"/>
  <c r="E65" i="1"/>
  <c r="F64" i="1"/>
  <c r="E64" i="1"/>
  <c r="F63" i="1"/>
  <c r="E63" i="1"/>
  <c r="F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F51" i="1"/>
  <c r="E51" i="1"/>
  <c r="F50" i="1"/>
  <c r="E50" i="1"/>
  <c r="F49" i="1"/>
  <c r="E49" i="1"/>
  <c r="F48" i="1"/>
  <c r="E48" i="1"/>
  <c r="F47" i="1"/>
  <c r="E47" i="1"/>
  <c r="F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F38" i="1"/>
  <c r="F37" i="1"/>
  <c r="F36" i="1"/>
  <c r="F35" i="1"/>
  <c r="F34" i="1"/>
  <c r="F33" i="1"/>
  <c r="F32" i="1"/>
  <c r="F31" i="1"/>
  <c r="F30" i="1"/>
  <c r="F29" i="1"/>
  <c r="F28" i="1"/>
  <c r="E28" i="1"/>
  <c r="F27" i="1"/>
  <c r="E27" i="1"/>
  <c r="F26" i="1"/>
  <c r="F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F15" i="1"/>
  <c r="E15" i="1"/>
  <c r="F14" i="1"/>
  <c r="E14" i="1"/>
  <c r="F13" i="1"/>
  <c r="E13" i="1"/>
  <c r="F12" i="1"/>
  <c r="E12" i="1"/>
  <c r="F11" i="1"/>
  <c r="E11" i="1"/>
  <c r="F10" i="1"/>
  <c r="F9" i="1"/>
  <c r="E9" i="1"/>
  <c r="F8" i="1"/>
  <c r="E8" i="1"/>
  <c r="F7" i="1"/>
  <c r="E7" i="1"/>
  <c r="F6" i="1"/>
  <c r="E6" i="1"/>
  <c r="F5" i="1"/>
  <c r="F4" i="1"/>
  <c r="E4" i="1"/>
  <c r="F3" i="1"/>
  <c r="F2" i="1"/>
  <c r="E2" i="1"/>
</calcChain>
</file>

<file path=xl/sharedStrings.xml><?xml version="1.0" encoding="utf-8"?>
<sst xmlns="http://schemas.openxmlformats.org/spreadsheetml/2006/main" count="1557" uniqueCount="741">
  <si>
    <t>geoID</t>
  </si>
  <si>
    <t>violationLocation</t>
  </si>
  <si>
    <t>province</t>
  </si>
  <si>
    <t>policeUnit</t>
  </si>
  <si>
    <t>region</t>
  </si>
  <si>
    <t>classificationCode</t>
  </si>
  <si>
    <t>Grenville County (Merrickville-Wolford)</t>
  </si>
  <si>
    <t>Ontario</t>
  </si>
  <si>
    <t>Ontario Provincial Police</t>
  </si>
  <si>
    <t>Brockville</t>
  </si>
  <si>
    <t>Frontenac (South Frontenac)</t>
  </si>
  <si>
    <t>Halton Region (Oakville/Burlington)</t>
  </si>
  <si>
    <t>Hawkesbury</t>
  </si>
  <si>
    <t>East Algoma (Blind River)</t>
  </si>
  <si>
    <t>East Algoma (Spanish)</t>
  </si>
  <si>
    <t>East Algoma (North Shore)</t>
  </si>
  <si>
    <t>Carleton Place</t>
  </si>
  <si>
    <t>East Algoma (Thessalon)</t>
  </si>
  <si>
    <t>James Bay (Cochrane)</t>
  </si>
  <si>
    <t>Temiskaming (Dymond)</t>
  </si>
  <si>
    <t>Temiskaming (Temagami)</t>
  </si>
  <si>
    <t>East Nipissing Group of 3</t>
  </si>
  <si>
    <t>Chatham</t>
  </si>
  <si>
    <t>North Bay (Mattawa)</t>
  </si>
  <si>
    <t>North Parry Sound Group of 2</t>
  </si>
  <si>
    <t>North Bay (Powassan)</t>
  </si>
  <si>
    <t>Lennox and Addington County (Stone Mills)</t>
  </si>
  <si>
    <t>Lanark County (Mississippi Mills)</t>
  </si>
  <si>
    <t>Lanark County (Montague)</t>
  </si>
  <si>
    <t>Drummond-North Elmsley</t>
  </si>
  <si>
    <t>Lanark County (Tay Valley Township)</t>
  </si>
  <si>
    <t>Peel Region (Mississauga/Brampton)</t>
  </si>
  <si>
    <t>Brantford</t>
  </si>
  <si>
    <t>Lanark County (Beckwith)</t>
  </si>
  <si>
    <t>Grenville County (Augusta)</t>
  </si>
  <si>
    <t>Meaford-Thornbury</t>
  </si>
  <si>
    <t>Akwesasne Mohawk</t>
  </si>
  <si>
    <t>Alexandria</t>
  </si>
  <si>
    <t>Hanover</t>
  </si>
  <si>
    <t>Anishinabek</t>
  </si>
  <si>
    <t>Amherstburg</t>
  </si>
  <si>
    <t>Chatham-Kent</t>
  </si>
  <si>
    <t>Ottawa</t>
  </si>
  <si>
    <t>Nishnawbe-Aski Nation</t>
  </si>
  <si>
    <t>Woodstock</t>
  </si>
  <si>
    <t>Aylmer</t>
  </si>
  <si>
    <t>Lambton (Point Edward)</t>
  </si>
  <si>
    <t>Northumberland (Brighton)</t>
  </si>
  <si>
    <t>Brighton</t>
  </si>
  <si>
    <t>Peterborough County (Asphodel-Norwood)</t>
  </si>
  <si>
    <t>Peterborough County (Douro/Dummer)</t>
  </si>
  <si>
    <t>Peterborough County (Municipality of Trent Lakes)</t>
  </si>
  <si>
    <t>Barrie</t>
  </si>
  <si>
    <t>Peterborough County (Havelock/Belmont/Methuen)</t>
  </si>
  <si>
    <t>Peterborough County (Selwyn)</t>
  </si>
  <si>
    <t>Peterborough County (Cavan-Millbrook-North Monaghan)</t>
  </si>
  <si>
    <t>Peterborough County (Otonabee-South Monaghan)</t>
  </si>
  <si>
    <t>Dufferin (Mono)</t>
  </si>
  <si>
    <t>Belleville</t>
  </si>
  <si>
    <t>Dryden (Ignace)</t>
  </si>
  <si>
    <t>Jaffray Melick</t>
  </si>
  <si>
    <t>Keewatin</t>
  </si>
  <si>
    <t>Kenora (Sioux Narrows-Nestor Falls)</t>
  </si>
  <si>
    <t>Red Lake</t>
  </si>
  <si>
    <t>Thunder Bay (Shuniah)</t>
  </si>
  <si>
    <t>Leeds County (Rideau Lakes)</t>
  </si>
  <si>
    <t>Perth County (North Perth)</t>
  </si>
  <si>
    <t>Norfolk County</t>
  </si>
  <si>
    <t>Cobourg</t>
  </si>
  <si>
    <t>Wellington County</t>
  </si>
  <si>
    <t>Lanark County (Lanark Highlands)</t>
  </si>
  <si>
    <t>Cornwall</t>
  </si>
  <si>
    <t>Prince Edward</t>
  </si>
  <si>
    <t>Deep River</t>
  </si>
  <si>
    <t>James Bay (Smooth Rock Falls)</t>
  </si>
  <si>
    <t>Moore</t>
  </si>
  <si>
    <t>Deseronto</t>
  </si>
  <si>
    <t>Dryden</t>
  </si>
  <si>
    <t>Peterborough County (North Kawartha)</t>
  </si>
  <si>
    <t>Addington Highlands</t>
  </si>
  <si>
    <t>West Grey</t>
  </si>
  <si>
    <t>Stormont/Dundas/Glengarry</t>
  </si>
  <si>
    <t>Lambton (St. Clair/Lambton Shores)</t>
  </si>
  <si>
    <t>Northumberland (Alnwick/Haldimand)</t>
  </si>
  <si>
    <t>Vanier</t>
  </si>
  <si>
    <t>Northumberland (Port Hope)</t>
  </si>
  <si>
    <t>Collingwood</t>
  </si>
  <si>
    <t>Norwich</t>
  </si>
  <si>
    <t>Middlesex (Thames Centre)</t>
  </si>
  <si>
    <t>Dufferin (Orangeville)</t>
  </si>
  <si>
    <t>Durham Region (Oshawa/Whitby/Ajax)</t>
  </si>
  <si>
    <t>Six Nations</t>
  </si>
  <si>
    <t>James Bay</t>
  </si>
  <si>
    <t>Owen Sound</t>
  </si>
  <si>
    <t>Palmerston</t>
  </si>
  <si>
    <t>Paris</t>
  </si>
  <si>
    <t>Huron (Central Huron)</t>
  </si>
  <si>
    <t>Upper Ottawa Valley (Pembroke)</t>
  </si>
  <si>
    <t>Lanark County (Perth)</t>
  </si>
  <si>
    <t>Peterborough</t>
  </si>
  <si>
    <t>Point Edward</t>
  </si>
  <si>
    <t>Port Hope</t>
  </si>
  <si>
    <t>Saugeen Shores</t>
  </si>
  <si>
    <t>Prescott</t>
  </si>
  <si>
    <t>Renfrew</t>
  </si>
  <si>
    <t>St. Clair Beach</t>
  </si>
  <si>
    <t>St. Thomas</t>
  </si>
  <si>
    <t>Sarnia</t>
  </si>
  <si>
    <t>Sault Ste. Marie</t>
  </si>
  <si>
    <t>Dufferin (Shelburne)</t>
  </si>
  <si>
    <t>Smiths Falls</t>
  </si>
  <si>
    <t>Central Hastings (Stirling-Rawdon)</t>
  </si>
  <si>
    <t>South Simcoe (Innisfil)</t>
  </si>
  <si>
    <t>Stratford</t>
  </si>
  <si>
    <t>Strathroy-Caradoc</t>
  </si>
  <si>
    <t>Sudbury (West Nipissing)</t>
  </si>
  <si>
    <t>Tavistock</t>
  </si>
  <si>
    <t>Timmins</t>
  </si>
  <si>
    <t>Greater Sudbury</t>
  </si>
  <si>
    <t>Waterloo Region (Kitchener)</t>
  </si>
  <si>
    <t>Thunder Bay</t>
  </si>
  <si>
    <t>Tillsonburg</t>
  </si>
  <si>
    <t>Toronto</t>
  </si>
  <si>
    <t>Trenton</t>
  </si>
  <si>
    <t>United Chiefs and Councils of Manitoulin (UCCM) Anishnaabe</t>
  </si>
  <si>
    <t>Windsor</t>
  </si>
  <si>
    <t>Gananoque</t>
  </si>
  <si>
    <t>Nipigon (Terrace Bay)</t>
  </si>
  <si>
    <t>North Bay (Bonfield)</t>
  </si>
  <si>
    <t>James Bay (Hearst)</t>
  </si>
  <si>
    <t>Dufferin (Town of Grand Valley)</t>
  </si>
  <si>
    <t>Arnprior</t>
  </si>
  <si>
    <t>Grey Bruce (Chatsworth)</t>
  </si>
  <si>
    <t>Napanee (Deseronto)</t>
  </si>
  <si>
    <t>Guelph</t>
  </si>
  <si>
    <t>Hamilton</t>
  </si>
  <si>
    <t>Harriston</t>
  </si>
  <si>
    <t>Dufferin (East Garafraxa)</t>
  </si>
  <si>
    <t>Wikwemikong</t>
  </si>
  <si>
    <t>Sault Ste. Marie (Macdonald/Meredith)</t>
  </si>
  <si>
    <t>Sault Ste. Marie (Laird)</t>
  </si>
  <si>
    <t>Collingwood (The Blue Mountains)</t>
  </si>
  <si>
    <t>Grey County (Meaford)</t>
  </si>
  <si>
    <t>Grey Bruce (Georgian Bluffs)</t>
  </si>
  <si>
    <t>Oxford (Ingersoll)</t>
  </si>
  <si>
    <t>Lanark County (Carleton Place)</t>
  </si>
  <si>
    <t>Ingersoll</t>
  </si>
  <si>
    <t>Haldimand County</t>
  </si>
  <si>
    <t>East Algoma (Elliot Lake)</t>
  </si>
  <si>
    <t>South Bruce (Brockton)</t>
  </si>
  <si>
    <t>Kenora</t>
  </si>
  <si>
    <t>North Bay (East Ferris)</t>
  </si>
  <si>
    <t>Kingston</t>
  </si>
  <si>
    <t>Kingsville</t>
  </si>
  <si>
    <t>Lac Seul</t>
  </si>
  <si>
    <t>Lakefield</t>
  </si>
  <si>
    <t>Treaty Three Communities</t>
  </si>
  <si>
    <t>Essex County (Leamington)</t>
  </si>
  <si>
    <t>Kawartha Lakes</t>
  </si>
  <si>
    <t>Listowel</t>
  </si>
  <si>
    <t>Quinte West</t>
  </si>
  <si>
    <t>Dufferin (Amaranth)</t>
  </si>
  <si>
    <t>Dufferin (Melancthon)</t>
  </si>
  <si>
    <t>London</t>
  </si>
  <si>
    <t>Dufferin (Mulmur)</t>
  </si>
  <si>
    <t>Grenville County (Prescott)</t>
  </si>
  <si>
    <t>Renfrew (Admaston/Bromley)</t>
  </si>
  <si>
    <t>East Algoma (Johnson)</t>
  </si>
  <si>
    <t>East Algoma (Bruce Mines)</t>
  </si>
  <si>
    <t>Upper Ottawa Valley (Petawawa)</t>
  </si>
  <si>
    <t>Northumberland (Hamilton)</t>
  </si>
  <si>
    <t>Highway Safety Division (Highway 407)</t>
  </si>
  <si>
    <t>Rainy River District (Atikokan)</t>
  </si>
  <si>
    <t>Upper Ottawa Valley (Laurentian Hills)</t>
  </si>
  <si>
    <t>Queen's Park</t>
  </si>
  <si>
    <t>Temiskaming (New Liskeard)</t>
  </si>
  <si>
    <t>Southern Georgian Bay (Midland)</t>
  </si>
  <si>
    <t>Russell County (Russell)</t>
  </si>
  <si>
    <t>Russell County (Casselman)</t>
  </si>
  <si>
    <t>Middlesex</t>
  </si>
  <si>
    <t>Dryden (Machin)</t>
  </si>
  <si>
    <t>Oxford (Norwich)</t>
  </si>
  <si>
    <t>Oxford (Blandford-Blenheim)</t>
  </si>
  <si>
    <t>Oxford (East Zorra-Tavistock)</t>
  </si>
  <si>
    <t>Russell County/Hawkesbury (The Nation)</t>
  </si>
  <si>
    <t>Temiskaming Shores</t>
  </si>
  <si>
    <t>Niagara Region (St. Catharines)</t>
  </si>
  <si>
    <t>North Bay</t>
  </si>
  <si>
    <t>Huron (North Huron)</t>
  </si>
  <si>
    <t>York Region</t>
  </si>
  <si>
    <t>Anderdon</t>
  </si>
  <si>
    <t>Atikokan</t>
  </si>
  <si>
    <t>Colchester South</t>
  </si>
  <si>
    <t>Gloucester</t>
  </si>
  <si>
    <t>Superior East (Wawa)</t>
  </si>
  <si>
    <t>LaSalle</t>
  </si>
  <si>
    <t>Terrace Bay</t>
  </si>
  <si>
    <t>Elliot Lake</t>
  </si>
  <si>
    <t>Red Rock</t>
  </si>
  <si>
    <t>Nepean</t>
  </si>
  <si>
    <t>Haldimand-Norfolk</t>
  </si>
  <si>
    <t>West Carleton</t>
  </si>
  <si>
    <t>Pelee Island</t>
  </si>
  <si>
    <t>Highway Safety Division (Niagara)</t>
  </si>
  <si>
    <t>Haldimand County (New Credit First Nation)</t>
  </si>
  <si>
    <t>Kanata</t>
  </si>
  <si>
    <t>Caledon</t>
  </si>
  <si>
    <t>Pickle Lake</t>
  </si>
  <si>
    <t>Huronia West/Springwater</t>
  </si>
  <si>
    <t>Rainy River District (Fort Frances)</t>
  </si>
  <si>
    <t>Orillia</t>
  </si>
  <si>
    <t>Goulbourn</t>
  </si>
  <si>
    <t>Southern Georgian Bay (Penetanguishene)</t>
  </si>
  <si>
    <t>Nottawasaga (New Tecumseth/Essa/Adjala Tosorontio)</t>
  </si>
  <si>
    <t>Marathon</t>
  </si>
  <si>
    <t>Picton</t>
  </si>
  <si>
    <t>James Bay (Kapuskasing)</t>
  </si>
  <si>
    <t>Kirkland Lake</t>
  </si>
  <si>
    <t>Clinton</t>
  </si>
  <si>
    <t>Huron East</t>
  </si>
  <si>
    <t>Exeter (South Huron)</t>
  </si>
  <si>
    <t>South Bruce (Kincardine)</t>
  </si>
  <si>
    <t>Petrolia</t>
  </si>
  <si>
    <t>Perth County (West Perth)</t>
  </si>
  <si>
    <t>Perth County (St. Marys)</t>
  </si>
  <si>
    <t>East Perth</t>
  </si>
  <si>
    <t>Grey Bruce (South Bruce Peninsula)</t>
  </si>
  <si>
    <t>Rainy River District (Emo/Rainy River)</t>
  </si>
  <si>
    <t>Penitentiary Squad</t>
  </si>
  <si>
    <t>Huron (Goderich)</t>
  </si>
  <si>
    <t>Blenheim</t>
  </si>
  <si>
    <t>Ridgetown</t>
  </si>
  <si>
    <t>Essex County (Tecumseh)</t>
  </si>
  <si>
    <t>Wheatley</t>
  </si>
  <si>
    <t>Essex County (Kingsville)</t>
  </si>
  <si>
    <t>Essex County (Lakeshore)</t>
  </si>
  <si>
    <t>Grenville County (North Grenville)</t>
  </si>
  <si>
    <t>Highway Safety Division (Toronto)</t>
  </si>
  <si>
    <t>Rama</t>
  </si>
  <si>
    <t>Highway Safety Division (Ottawa)</t>
  </si>
  <si>
    <t>Chatham-Kent (Moravian)</t>
  </si>
  <si>
    <t>Malden</t>
  </si>
  <si>
    <t>Armstrong</t>
  </si>
  <si>
    <t>Greenstone</t>
  </si>
  <si>
    <t>Marathon (Manitouwadge)</t>
  </si>
  <si>
    <t>Manitouwadge</t>
  </si>
  <si>
    <t>Grand Bend</t>
  </si>
  <si>
    <t>Sauble Beach</t>
  </si>
  <si>
    <t>Royal Canadian Mounted Police</t>
  </si>
  <si>
    <t>Ottawa (Division Headquarters 1)</t>
  </si>
  <si>
    <t>London (Division Headquarters 2)</t>
  </si>
  <si>
    <t>Ottawa (Headquarters 2)</t>
  </si>
  <si>
    <t>Ottawa (Headquarters 3)</t>
  </si>
  <si>
    <t>Ottawa (Division Administration)</t>
  </si>
  <si>
    <t>London (Division Administration)</t>
  </si>
  <si>
    <t>Canadian National Railway Police</t>
  </si>
  <si>
    <t>Canadian Pacific Railway Police</t>
  </si>
  <si>
    <t>Killaloe (Bonnechere Valley)</t>
  </si>
  <si>
    <t>Temiskaming (Temiskaming Shores)</t>
  </si>
  <si>
    <t>Thunder Bay (Thunder Bay South)</t>
  </si>
  <si>
    <t>National Child Exploitation Crime Centre (NCECC)</t>
  </si>
  <si>
    <t>Central East Correctional Centre</t>
  </si>
  <si>
    <t>Perth East</t>
  </si>
  <si>
    <t>Huron (Huron East)</t>
  </si>
  <si>
    <t>Lennox and Addington County (Deseronto)</t>
  </si>
  <si>
    <t>Grey Bruce (Meaford)</t>
  </si>
  <si>
    <t>Southern Georgian Bay (Tiny)</t>
  </si>
  <si>
    <t>Lennox and Addington County North (Addington Highlands)</t>
  </si>
  <si>
    <t>Orillia (Oro-Medonte)</t>
  </si>
  <si>
    <t>Orillia (Severn)</t>
  </si>
  <si>
    <t>Orillia (Ramara)</t>
  </si>
  <si>
    <t>Bracebridge (Gravenhurst)</t>
  </si>
  <si>
    <t>Bracebridge (Bracebridge)</t>
  </si>
  <si>
    <t>Huntsville (Huntsville)</t>
  </si>
  <si>
    <t>Huronia West (Clearview)</t>
  </si>
  <si>
    <t>Huronia West (Springwater)</t>
  </si>
  <si>
    <t>Huronia West (Wasaga Beach)</t>
  </si>
  <si>
    <t>Southern Georgian Bay (Tay)</t>
  </si>
  <si>
    <t>Sioux Lookout (Sioux Lookout)</t>
  </si>
  <si>
    <t>Sioux Lookout (Pickle Lake)</t>
  </si>
  <si>
    <t>Bancroft (Bancroft)</t>
  </si>
  <si>
    <t>Upper Ottawa Valley (Laurentian Valley)</t>
  </si>
  <si>
    <t>Hawkesbury (Champlain)</t>
  </si>
  <si>
    <t>Hawkesbury (Alfred and Plantagenet)</t>
  </si>
  <si>
    <t>West Parry Sound (Parry Sound)</t>
  </si>
  <si>
    <t>Oxford (South-West Oxford)</t>
  </si>
  <si>
    <t>Oxford (Zorra)</t>
  </si>
  <si>
    <t>Grey Bruce (Northern Bruce Peninsula)</t>
  </si>
  <si>
    <t>Maplehurst Correctional Complex/Vanier Centre</t>
  </si>
  <si>
    <t>Essex County (Pelee Island)</t>
  </si>
  <si>
    <t>Lambton (Walpole Island First Nation)</t>
  </si>
  <si>
    <t>Tobermory</t>
  </si>
  <si>
    <t>Oxford</t>
  </si>
  <si>
    <t>Elgin County</t>
  </si>
  <si>
    <t>Highway Safety Division (Burlington)</t>
  </si>
  <si>
    <t>Brant County</t>
  </si>
  <si>
    <t>Aurora (Chippewas of Georgina Island First Nation)</t>
  </si>
  <si>
    <t>Highway Safety Division (Port Credit)</t>
  </si>
  <si>
    <t>Highway Safety Division (Whitby)</t>
  </si>
  <si>
    <t>South Grey</t>
  </si>
  <si>
    <t>Highway Safety Division (Cambridge)</t>
  </si>
  <si>
    <t>Perth County</t>
  </si>
  <si>
    <t>Huron (Huron/Wingham)</t>
  </si>
  <si>
    <t>Bracebridge (Muskoka Lakes and Georgian Bay)</t>
  </si>
  <si>
    <t>Southern Georgian Bay (Georgian Bay)</t>
  </si>
  <si>
    <t>Peterborough County (Hiawatha First Nation)</t>
  </si>
  <si>
    <t>Northumberland (Alderville First Nation)</t>
  </si>
  <si>
    <t>City of Kawartha Lakes</t>
  </si>
  <si>
    <t>Central Hastings</t>
  </si>
  <si>
    <t>Frontenac (Sharbot Lake)</t>
  </si>
  <si>
    <t>Lennox and Addington County</t>
  </si>
  <si>
    <t>Bancroft</t>
  </si>
  <si>
    <t>Madoc</t>
  </si>
  <si>
    <t>Lanark County (Drummond-North Elmsley)</t>
  </si>
  <si>
    <t>Almonte</t>
  </si>
  <si>
    <t>Upper Ottawa Valley</t>
  </si>
  <si>
    <t>Leeds County (Brockville)</t>
  </si>
  <si>
    <t>Stormont/Dundas and Glengarry</t>
  </si>
  <si>
    <t>Lancaster</t>
  </si>
  <si>
    <t>Orillia (Headquarters)</t>
  </si>
  <si>
    <t>Sudbury</t>
  </si>
  <si>
    <t>Espanola</t>
  </si>
  <si>
    <t>Little Current (Manitoulin)</t>
  </si>
  <si>
    <t>Warren</t>
  </si>
  <si>
    <t>Superior East (Chapleau)</t>
  </si>
  <si>
    <t>East Algoma (Blind River/Thessalon)</t>
  </si>
  <si>
    <t>Superior East</t>
  </si>
  <si>
    <t>South Porcupine</t>
  </si>
  <si>
    <t>Cochrane</t>
  </si>
  <si>
    <t>Hearst</t>
  </si>
  <si>
    <t>Nipigon</t>
  </si>
  <si>
    <t>Longlac</t>
  </si>
  <si>
    <t>Schreiber</t>
  </si>
  <si>
    <t>Northwest Patrol</t>
  </si>
  <si>
    <t>Emo</t>
  </si>
  <si>
    <t>Sioux Lookout</t>
  </si>
  <si>
    <t>Ignace</t>
  </si>
  <si>
    <t>Ear Falls</t>
  </si>
  <si>
    <t>Rainy River</t>
  </si>
  <si>
    <t>Forest</t>
  </si>
  <si>
    <t>Glencoe</t>
  </si>
  <si>
    <t>Dutton</t>
  </si>
  <si>
    <t>Middlesex (Strathroy)</t>
  </si>
  <si>
    <t>Lucan</t>
  </si>
  <si>
    <t>Milton</t>
  </si>
  <si>
    <t>Grey Bruce (Wiarton)</t>
  </si>
  <si>
    <t>Walkerton</t>
  </si>
  <si>
    <t>Exeter</t>
  </si>
  <si>
    <t>Wingham</t>
  </si>
  <si>
    <t>South Bruce</t>
  </si>
  <si>
    <t>North Perth</t>
  </si>
  <si>
    <t>Meaford</t>
  </si>
  <si>
    <t>Markdale</t>
  </si>
  <si>
    <t>Bruce Peninsula</t>
  </si>
  <si>
    <t>New Tecumseth</t>
  </si>
  <si>
    <t>Huntsville</t>
  </si>
  <si>
    <t>Highway Safety Division (Dufferin)</t>
  </si>
  <si>
    <t>Bala</t>
  </si>
  <si>
    <t>Campbellford</t>
  </si>
  <si>
    <t>Haliburton Highlands</t>
  </si>
  <si>
    <t>Coboconk</t>
  </si>
  <si>
    <t>Kaladar</t>
  </si>
  <si>
    <t>Sharbot Lake</t>
  </si>
  <si>
    <t>Loyalist</t>
  </si>
  <si>
    <t>Grenville County (Edwardsburgh/Cardinal)</t>
  </si>
  <si>
    <t>Killaloe</t>
  </si>
  <si>
    <t>Kemptville</t>
  </si>
  <si>
    <t>Rideau Lakes</t>
  </si>
  <si>
    <t>Morrisburg</t>
  </si>
  <si>
    <t>Rockland</t>
  </si>
  <si>
    <t>Winchester</t>
  </si>
  <si>
    <t>Russell County (Rockland)</t>
  </si>
  <si>
    <t>West Parry Sound</t>
  </si>
  <si>
    <t>Almaguin Highlands</t>
  </si>
  <si>
    <t>Temiskaming</t>
  </si>
  <si>
    <t>Temagami</t>
  </si>
  <si>
    <t>Sturgeon Falls</t>
  </si>
  <si>
    <t>Powassan</t>
  </si>
  <si>
    <t>Still River</t>
  </si>
  <si>
    <t>Englehart</t>
  </si>
  <si>
    <t>Mattawa</t>
  </si>
  <si>
    <t>Foleyet</t>
  </si>
  <si>
    <t>Gogama</t>
  </si>
  <si>
    <t>Mindemoya/Gore Bay</t>
  </si>
  <si>
    <t>Noelville (Warren/Killarney)</t>
  </si>
  <si>
    <t>Killarney</t>
  </si>
  <si>
    <t>Thessalon</t>
  </si>
  <si>
    <t>Superior East (White River)</t>
  </si>
  <si>
    <t>Superior East (Hornepayne)</t>
  </si>
  <si>
    <t>Kapuskasing</t>
  </si>
  <si>
    <t>Matheson</t>
  </si>
  <si>
    <t>Iroquois Falls</t>
  </si>
  <si>
    <t>Smooth Rock Falls</t>
  </si>
  <si>
    <t>Mnjikaning</t>
  </si>
  <si>
    <t>Lennox and Addington County (Greater Napanee)</t>
  </si>
  <si>
    <t>Little Current (Espanola)</t>
  </si>
  <si>
    <t>Lennox and Addington County East (Loyalist)</t>
  </si>
  <si>
    <t>Grey Bruce (Grey Highlands)</t>
  </si>
  <si>
    <t>Essex County (Essex)</t>
  </si>
  <si>
    <t>Grey Bruce (Southgate)</t>
  </si>
  <si>
    <t>Fergus</t>
  </si>
  <si>
    <t>Oxford (Tillsonburg)</t>
  </si>
  <si>
    <t>Northumberland (Trent Hills)</t>
  </si>
  <si>
    <t>Tyendinaga</t>
  </si>
  <si>
    <t>Nipigon (Red Rock)</t>
  </si>
  <si>
    <t>Northumberland (Cramahe)</t>
  </si>
  <si>
    <t xml:space="preserve">Ontario </t>
  </si>
  <si>
    <t>violationId</t>
  </si>
  <si>
    <t>violation</t>
  </si>
  <si>
    <t>mostSerious</t>
  </si>
  <si>
    <t>violationTypeId</t>
  </si>
  <si>
    <t>Total, all Criminal Code violations (including traffic)</t>
  </si>
  <si>
    <t>Total Federal Statute violations</t>
  </si>
  <si>
    <t>Total, all Criminal Code violations (excluding traffic)</t>
  </si>
  <si>
    <t>Total Criminal Code traffic violations</t>
  </si>
  <si>
    <t>Total violent Criminal Code violations</t>
  </si>
  <si>
    <t>Total property crime violations</t>
  </si>
  <si>
    <t>Total other Criminal Code violations</t>
  </si>
  <si>
    <t>Homicide</t>
  </si>
  <si>
    <t>Total other violations causing death</t>
  </si>
  <si>
    <t>Attempted murder</t>
  </si>
  <si>
    <t>Sexual assault, level 3, aggravated</t>
  </si>
  <si>
    <t>Sexual assault, level 2, weapon or bodily harm</t>
  </si>
  <si>
    <t>Sexual assault, level 1</t>
  </si>
  <si>
    <t>Total sexual violations against children</t>
  </si>
  <si>
    <t>Assault, level 3, aggravated</t>
  </si>
  <si>
    <t>Assault, level 2, weapon or bodily harm</t>
  </si>
  <si>
    <t>Assault, level 1</t>
  </si>
  <si>
    <t>Total other assaults</t>
  </si>
  <si>
    <t>Total firearms, use of, discharge, pointing</t>
  </si>
  <si>
    <t>Total robbery</t>
  </si>
  <si>
    <t>Total abduction</t>
  </si>
  <si>
    <t>Extortion</t>
  </si>
  <si>
    <t>Criminal harassment</t>
  </si>
  <si>
    <t>Uttering threats</t>
  </si>
  <si>
    <t>Indecent/Harassing communications</t>
  </si>
  <si>
    <t>Total other violent violations</t>
  </si>
  <si>
    <t>Total assaults against a peace officer</t>
  </si>
  <si>
    <t>Total forcible confinement or kidnapping</t>
  </si>
  <si>
    <t>Total offences in relation to sexual services</t>
  </si>
  <si>
    <t>Sexual offence which occurred prior to January 4, 1983</t>
  </si>
  <si>
    <t>Murder, first degree</t>
  </si>
  <si>
    <t>Murder, second degree</t>
  </si>
  <si>
    <t>Manslaughter</t>
  </si>
  <si>
    <t>Infanticide</t>
  </si>
  <si>
    <t>Criminal negligence causing death</t>
  </si>
  <si>
    <t>Other related violations causing death</t>
  </si>
  <si>
    <t>Sexual interference</t>
  </si>
  <si>
    <t>Invitation to sexual touching</t>
  </si>
  <si>
    <t>Sexual exploitation</t>
  </si>
  <si>
    <t>Luring a child via a computer</t>
  </si>
  <si>
    <t>Making sexually explicit material available to children</t>
  </si>
  <si>
    <t>Parent or guardian procuring sexual activity: person procured under the age of 16 years</t>
  </si>
  <si>
    <t>Parent or guardian procuring sexual activity</t>
  </si>
  <si>
    <t>Householder permitting illegal sexual activity: person under the age of 16 years</t>
  </si>
  <si>
    <t>Householder permitting prohibited sexual activity</t>
  </si>
  <si>
    <t>Agreement or Arrangement - sexual offence against child</t>
  </si>
  <si>
    <t>Bestiality in presence of, or incites, a child</t>
  </si>
  <si>
    <t>Unlawfully causing bodily harm</t>
  </si>
  <si>
    <t>Criminal negligence causing bodily harm</t>
  </si>
  <si>
    <t>Other assaults</t>
  </si>
  <si>
    <t>Discharge firearm with intent</t>
  </si>
  <si>
    <t>Using firearm in commission of offence</t>
  </si>
  <si>
    <t>Pointing a firearm</t>
  </si>
  <si>
    <t>Robbery</t>
  </si>
  <si>
    <t>Robbery to steal a firearm</t>
  </si>
  <si>
    <t>Abduction under the age 14, not parent or guardian</t>
  </si>
  <si>
    <t>Abduction under the age 16</t>
  </si>
  <si>
    <t>Removal of children from Canada</t>
  </si>
  <si>
    <t>Abduction under the age 14 contravening a custody order</t>
  </si>
  <si>
    <t>Abduction under age 14, by parent or guardian</t>
  </si>
  <si>
    <t>Conspire to commit murder</t>
  </si>
  <si>
    <t>Other sexual violations</t>
  </si>
  <si>
    <t>Incest</t>
  </si>
  <si>
    <t>Corrupting morals of a child</t>
  </si>
  <si>
    <t>Anal intercourse</t>
  </si>
  <si>
    <t>Bestiality, commit or compel person</t>
  </si>
  <si>
    <t>Voyeurism</t>
  </si>
  <si>
    <t>Trap likely to or causing bodily harm</t>
  </si>
  <si>
    <t>Hostage-taking</t>
  </si>
  <si>
    <t>Trafficking in persons</t>
  </si>
  <si>
    <t>Intimidation of a justice system participant or a journalist</t>
  </si>
  <si>
    <t>Intimidation of a non-justice participant</t>
  </si>
  <si>
    <t>Explosives causing death or bodily harm</t>
  </si>
  <si>
    <t>Arson, disregard for human life</t>
  </si>
  <si>
    <t>Other violent violations</t>
  </si>
  <si>
    <t>Sexual Exploitation of a person with a disability</t>
  </si>
  <si>
    <t>Nonconsensual distribution of intimate images</t>
  </si>
  <si>
    <t>Failure to comply with mandatory safeguards in relation to medical assistance in dying</t>
  </si>
  <si>
    <t>Forging or destroying documents related to assistance requests with criminal intent</t>
  </si>
  <si>
    <t>Total breaking and entering</t>
  </si>
  <si>
    <t>Total possession of stolen property</t>
  </si>
  <si>
    <t>Total theft of motor vehicle</t>
  </si>
  <si>
    <t>Total theft over $5,000 (non-motor vehicle)</t>
  </si>
  <si>
    <t>Total theft under $5,000 (non-motor vehicle)</t>
  </si>
  <si>
    <t>Fraud</t>
  </si>
  <si>
    <t>Total mischief</t>
  </si>
  <si>
    <t>Arson</t>
  </si>
  <si>
    <t>Identity theft</t>
  </si>
  <si>
    <t>Identity fraud</t>
  </si>
  <si>
    <t>Total trafficking in stolen property</t>
  </si>
  <si>
    <t>Altering, removing or destroying Vehicle Identification Number (VIN)</t>
  </si>
  <si>
    <t>Breaking and entering</t>
  </si>
  <si>
    <t>Breaking and entering to steal a firearm</t>
  </si>
  <si>
    <t>Break and enter to steal a firearm from a motor vehicle</t>
  </si>
  <si>
    <t>Theft over $5,000</t>
  </si>
  <si>
    <t>Theft over $5,000 from a motor vehicle</t>
  </si>
  <si>
    <t>Shoplifting over $5,000</t>
  </si>
  <si>
    <t>Theft $5,000 or under</t>
  </si>
  <si>
    <t>Theft $5,000 or under from a motor vehicle</t>
  </si>
  <si>
    <t>Shoplifting $5,000 or under</t>
  </si>
  <si>
    <t>Mischief</t>
  </si>
  <si>
    <t>Hate-motivated mischief relating to property used by identifiable group</t>
  </si>
  <si>
    <t>Mischief in relation to cultural property</t>
  </si>
  <si>
    <t>Mischief relating to war memorials</t>
  </si>
  <si>
    <t>Offensive weapons, explosives</t>
  </si>
  <si>
    <t>Offensive weapons, prohibited</t>
  </si>
  <si>
    <t>Offensive weapons, restricted</t>
  </si>
  <si>
    <t>Firearm transfers or serial numbers</t>
  </si>
  <si>
    <t>Weapons trafficking</t>
  </si>
  <si>
    <t>Weapons possession contrary to order</t>
  </si>
  <si>
    <t>Possession of weapons</t>
  </si>
  <si>
    <t>Unauthorized importing or exporting of weapons</t>
  </si>
  <si>
    <t>Firearms documentation or administration</t>
  </si>
  <si>
    <t>Unsafe storage of firearms</t>
  </si>
  <si>
    <t>Other offensive weapons</t>
  </si>
  <si>
    <t>Bawdy house</t>
  </si>
  <si>
    <t>Living off the avails of prostitution of a person under age 18</t>
  </si>
  <si>
    <t>Procuring</t>
  </si>
  <si>
    <t>Obtains or communicates with a person under age 18 for purpose of sex</t>
  </si>
  <si>
    <t>Other prostitution</t>
  </si>
  <si>
    <t>Public communication to sell sexual services</t>
  </si>
  <si>
    <t>Offences related to impeding traffic to buy or sell sexual services</t>
  </si>
  <si>
    <t>Fail to comply with order</t>
  </si>
  <si>
    <t>Escape or helps to escape from lawful custody</t>
  </si>
  <si>
    <t>Prisoner unlawfully at large</t>
  </si>
  <si>
    <t>Fail to appear</t>
  </si>
  <si>
    <t>Breach of probation</t>
  </si>
  <si>
    <t>Other violations against the administration of law and justice (Part IV Criminal Code)</t>
  </si>
  <si>
    <t>Betting house</t>
  </si>
  <si>
    <t>Gaming house</t>
  </si>
  <si>
    <t>Other violations related to gaming and betting</t>
  </si>
  <si>
    <t>Indecent acts</t>
  </si>
  <si>
    <t>Corrupting morals</t>
  </si>
  <si>
    <t>Obstruct public or peace officer</t>
  </si>
  <si>
    <t>Trespass at night</t>
  </si>
  <si>
    <t>Utter threats to property or animal</t>
  </si>
  <si>
    <t>Advocating genocide</t>
  </si>
  <si>
    <t>Public incitement of hatred</t>
  </si>
  <si>
    <t>Unauthorized Recording of a Movie/Purpose of Sale, Rental, Commercial Distribution</t>
  </si>
  <si>
    <t>Offences against public order (Part II Criminal Code)</t>
  </si>
  <si>
    <t>Property or service for terrorist activity</t>
  </si>
  <si>
    <t>Freezing of property, disclosure or audit</t>
  </si>
  <si>
    <t>Participate in activity of terrorist group</t>
  </si>
  <si>
    <t>Facilitate terrorist activity</t>
  </si>
  <si>
    <t>Commission or instructing to carry out terrorist activity</t>
  </si>
  <si>
    <t>Harbour or conceal terrorist</t>
  </si>
  <si>
    <t>Hoax terrorism</t>
  </si>
  <si>
    <t>Firearms and other offensive weapons (Part III Criminal Code)</t>
  </si>
  <si>
    <t>Sexual offences, public morals and disorderly conduct (Part V Criminal Code)</t>
  </si>
  <si>
    <t>Invasion of privacy (Part VI Criminal Code)</t>
  </si>
  <si>
    <t>Disorderly houses, gaming and betting</t>
  </si>
  <si>
    <t>Offences against the person and reputation (Part VIII Criminal Code)</t>
  </si>
  <si>
    <t>Offences against rights of property (Part IX Criminal Code)</t>
  </si>
  <si>
    <t>Fraudulent transactions relating to contracts and trade (Part X Criminal Code)</t>
  </si>
  <si>
    <t>Wilful and forbidden acts in respect of certain property (Part XI Criminal Code)</t>
  </si>
  <si>
    <t>Offences relating to currency (Part XII Criminal Code)</t>
  </si>
  <si>
    <t>Proceeds of crime (Part XII.2 Criminal Code)</t>
  </si>
  <si>
    <t>Attempts, conspiracies, accessories (Part XIII Criminal Code)</t>
  </si>
  <si>
    <t>Instruct offence for criminal organization</t>
  </si>
  <si>
    <t>Commit offence for criminal organization</t>
  </si>
  <si>
    <t>Participate in activities of criminal organization</t>
  </si>
  <si>
    <t>All other Criminal Code (includes Part XII.1 Criminal Code)</t>
  </si>
  <si>
    <t>Leaving Canada to participate in activity of terrorist group</t>
  </si>
  <si>
    <t>Leaving Canada to facilitate terrorist activity</t>
  </si>
  <si>
    <t>Leaving Canada to commit offence for terrorist group</t>
  </si>
  <si>
    <t>Leaving Canada to commit offence that is terrorist activity</t>
  </si>
  <si>
    <t>Concealing person who carried out terrorist activity that is a terrorism offence for which that person is liable to imprisonment for life</t>
  </si>
  <si>
    <t>Concealing person who carried out terrorist activity that is a terrorism offence for which that person is liable to any punishment other than life</t>
  </si>
  <si>
    <t>Concealing person who is likely to carry out terrorist activity</t>
  </si>
  <si>
    <t>Recruitment of members by a criminal organization</t>
  </si>
  <si>
    <t>Common Bawdy House</t>
  </si>
  <si>
    <t>Advocating/Promoting terrorism offence</t>
  </si>
  <si>
    <t>Failure to comply with the regulations/obligations for medical assistance in dying</t>
  </si>
  <si>
    <t>Total impaired driving</t>
  </si>
  <si>
    <t>Total other Criminal Code traffic violations</t>
  </si>
  <si>
    <t>Operation while impaired causing death (alcohol)</t>
  </si>
  <si>
    <t>Operation while impaired causing death (drugs)</t>
  </si>
  <si>
    <t>Operation while impaired causing bodily harm (alcohol)</t>
  </si>
  <si>
    <t>Operation while impaired causing bodily harm (drugs)</t>
  </si>
  <si>
    <t>Operation while impaired (alcohol)</t>
  </si>
  <si>
    <t>Operation while impaired (drugs)</t>
  </si>
  <si>
    <t>Impaired operation, failure to provide breath sample</t>
  </si>
  <si>
    <t>Failure to comply or refusal (drugs)</t>
  </si>
  <si>
    <t>Impaired operation, failure to provide blood sample</t>
  </si>
  <si>
    <t>Failure to provide blood sample (drugs)</t>
  </si>
  <si>
    <t>Operation - low blood drug concentration</t>
  </si>
  <si>
    <t>Operation while impaired causing death (alcohol and drugs)</t>
  </si>
  <si>
    <t>Operation while impaired causing death (unspecified)</t>
  </si>
  <si>
    <t>Operation while impaired causing bodily harm (alcohol and drugs)</t>
  </si>
  <si>
    <t>Operation while impaired causing bodily harm (unspecified)</t>
  </si>
  <si>
    <t>Operation while impaired (alcohol and drugs)</t>
  </si>
  <si>
    <t>Operation while impaired (unspecified)</t>
  </si>
  <si>
    <t>Failure or refusal to comply with demand (alcohol)</t>
  </si>
  <si>
    <t>Failure or refusal to comply with demand (alcohol and drugs)</t>
  </si>
  <si>
    <t>Failure or refusal to comply with demand (drugs)</t>
  </si>
  <si>
    <t>Failure or refusal to comply with demand (unspecified)</t>
  </si>
  <si>
    <t>Failure or refusal to comply with demand, accident resulting in bodily harm (alcohol)</t>
  </si>
  <si>
    <t>Failure or refusal to comply with demand, accident resulting in bodily harm (alcohol and drugs)</t>
  </si>
  <si>
    <t>Failure or refusal to comply with demand, accident resulting in bodily harm (drugs)</t>
  </si>
  <si>
    <t>Failure or refusal to comply with demand, accident resulting in bodily harm (unspecified)</t>
  </si>
  <si>
    <t>Failure or refusal to comply with demand, accident resulting in death (alcohol)</t>
  </si>
  <si>
    <t>Failure or refusal to comply with demand, accident resulting in death (alcohol and drugs)</t>
  </si>
  <si>
    <t>Failure or refusal to comply with demand, accident resulting in death (drugs)</t>
  </si>
  <si>
    <t>Failure or refusal to comply with demand, accident resulting in death (unspecified)</t>
  </si>
  <si>
    <t>Dangerous operation, causing death</t>
  </si>
  <si>
    <t>Dangerous operation, causing bodily harm</t>
  </si>
  <si>
    <t>Dangerous operation of motor vehicle, vessel or aircraft</t>
  </si>
  <si>
    <t>Dangerous operation evading police, causing death</t>
  </si>
  <si>
    <t>Dangerous operation evading police, causing bodily harm</t>
  </si>
  <si>
    <t>Dangerous operation of motor vehicle evading police</t>
  </si>
  <si>
    <t>Total fail to stop or remain</t>
  </si>
  <si>
    <t>Driving while prohibited</t>
  </si>
  <si>
    <t>Other Criminal Code traffic violations</t>
  </si>
  <si>
    <t>Causing death by criminal negligence while street racing</t>
  </si>
  <si>
    <t>Causing bodily harm by criminal negligence while street racing</t>
  </si>
  <si>
    <t>Dangerous operation causing death while street racing</t>
  </si>
  <si>
    <t>Dangerous operation causing bodily harm while street racing</t>
  </si>
  <si>
    <t>Dangerous operation of motor vehicle while street racing</t>
  </si>
  <si>
    <t>Youth Criminal Justice Act</t>
  </si>
  <si>
    <t>Total other Federal Statutes</t>
  </si>
  <si>
    <t>Total Drug violations</t>
  </si>
  <si>
    <t>Heroin, possession</t>
  </si>
  <si>
    <t>Other Controlled Drugs and Substances Act, possession</t>
  </si>
  <si>
    <t>Methamphetamines (crystal meth), possession</t>
  </si>
  <si>
    <t>Methylenedioxyamphetamine (ecstasy), possession</t>
  </si>
  <si>
    <t>Opioid (other than heroin), possession</t>
  </si>
  <si>
    <t>Cannabis, trafficking (pre-legalization)</t>
  </si>
  <si>
    <t>Cannabis, importation and exportation (pre-legalization)</t>
  </si>
  <si>
    <t>Cannabis, production (pre-legalization)</t>
  </si>
  <si>
    <t>Cocaine, trafficking</t>
  </si>
  <si>
    <t>Cocaine, importation and exportation</t>
  </si>
  <si>
    <t>Cocaine, production</t>
  </si>
  <si>
    <t>Heroin, trafficking</t>
  </si>
  <si>
    <t>Other Controlled Drugs and Substances Act, trafficking</t>
  </si>
  <si>
    <t>Methamphetamines (crystal meth), trafficking</t>
  </si>
  <si>
    <t>Methylenedioxyamphetamine (ecstasy), trafficking</t>
  </si>
  <si>
    <t>Heroin, importation and exportation</t>
  </si>
  <si>
    <t>Other Controlled Drugs and Substances Act, importation and exportation</t>
  </si>
  <si>
    <t>Methamphetamines (crystal meth), importation and exportation</t>
  </si>
  <si>
    <t>Methylenedioxyamphetamine (ecstasy), importation and exportation</t>
  </si>
  <si>
    <t>Heroin, production</t>
  </si>
  <si>
    <t>Other Controlled Drugs and Substances Act, production</t>
  </si>
  <si>
    <t>Methamphetamines (crystal meth), production</t>
  </si>
  <si>
    <t>Methylenedioxyamphetamine (ecstasy), production</t>
  </si>
  <si>
    <t>Opioid (other than heroin), trafficking</t>
  </si>
  <si>
    <t>Opioid (other than heroin), importation and exportation</t>
  </si>
  <si>
    <t>Opioid (other than heroin), production</t>
  </si>
  <si>
    <t>Bankruptcy Act</t>
  </si>
  <si>
    <t>Income Tax Act</t>
  </si>
  <si>
    <t>Canada Shipping Act</t>
  </si>
  <si>
    <t>Canada Health Act</t>
  </si>
  <si>
    <t>Customs Act</t>
  </si>
  <si>
    <t>Competition Act</t>
  </si>
  <si>
    <t>Excise Act</t>
  </si>
  <si>
    <t>Total Immigration and Refugee Protection Act</t>
  </si>
  <si>
    <t>Firearms Act</t>
  </si>
  <si>
    <t>National Defence Act</t>
  </si>
  <si>
    <t>Other federal statutes</t>
  </si>
  <si>
    <t>Quarantine Act</t>
  </si>
  <si>
    <t>Counterfeiting</t>
  </si>
  <si>
    <t>Total weapons violations</t>
  </si>
  <si>
    <t>Possession of, or accessing child pornography</t>
  </si>
  <si>
    <t>Total prostitution</t>
  </si>
  <si>
    <t>Disturb the peace</t>
  </si>
  <si>
    <t>Total administration of justice violations</t>
  </si>
  <si>
    <t>Total other violations</t>
  </si>
  <si>
    <t>Making, or distribution of child pornography</t>
  </si>
  <si>
    <t>Forcible confinement or kidnapping</t>
  </si>
  <si>
    <t>Kidnapping</t>
  </si>
  <si>
    <t>Forcible confinement</t>
  </si>
  <si>
    <t>Possession, cannabis (pre-legalization)</t>
  </si>
  <si>
    <t>Possession, cocaine</t>
  </si>
  <si>
    <t>Total, possession, other Controlled Drugs and Substances Act drugs</t>
  </si>
  <si>
    <t>Total cannabis, trafficking, production or distribution (pre-legalization)</t>
  </si>
  <si>
    <t>Total cocaine, trafficking, production or distribution</t>
  </si>
  <si>
    <t>Total other Controlled Drugs and Substances Act drugs, trafficking, production or distribution</t>
  </si>
  <si>
    <t>Possession, sale, etc., for use in production of or trafficking in substance</t>
  </si>
  <si>
    <t>Total Cannabis Act</t>
  </si>
  <si>
    <t>Obtaining sexual services for consideration</t>
  </si>
  <si>
    <t>Obtaining sexual services for consideration from person under the age of 18 years</t>
  </si>
  <si>
    <t>Receive material benefit from sexual services</t>
  </si>
  <si>
    <t>Receive material benefit from sexual services provided by person under the age of 18 years</t>
  </si>
  <si>
    <t>Procuring a person under the age of 18 years</t>
  </si>
  <si>
    <t>Advertising sexual services</t>
  </si>
  <si>
    <t>Total possession - Cannabis Act</t>
  </si>
  <si>
    <t>Total distribution - Cannabis Act</t>
  </si>
  <si>
    <t>Total sale - Cannabis Act</t>
  </si>
  <si>
    <t>Total importation and exportation - Cannabis Act</t>
  </si>
  <si>
    <t>Total production - Cannabis Act</t>
  </si>
  <si>
    <t>Possess, produce, sell, distribute or import anything for use in production or distribution of illicit cannabis</t>
  </si>
  <si>
    <t>Use of young person in the commission of a cannabis offence</t>
  </si>
  <si>
    <t>Other Cannabis Act</t>
  </si>
  <si>
    <t>Possession of illicit or over 30g dried cannabis (or equivalent) by adult</t>
  </si>
  <si>
    <t>Possession of over 5g dried cannabis (or equivalent) by youth</t>
  </si>
  <si>
    <t>Possession of budding or flowering plants, or more than four cannabis plants</t>
  </si>
  <si>
    <t>Possession of cannabis by organization</t>
  </si>
  <si>
    <t>Distribution to an organization, illicit or over 30g dried cannabis (or equivalent) by adult</t>
  </si>
  <si>
    <t>Distribution of cannabis to youth by adult</t>
  </si>
  <si>
    <t>Distribution to an organization or over 5g dried cannabis (or equivalent) by youth</t>
  </si>
  <si>
    <t>Distribution of budding or flowering plants, or more than four cannabis plants</t>
  </si>
  <si>
    <t>Distribution of cannabis by organization</t>
  </si>
  <si>
    <t>Possession of cannabis for purpose of distributing</t>
  </si>
  <si>
    <t>Sale of cannabis to adult</t>
  </si>
  <si>
    <t>Sale of cannabis to youth</t>
  </si>
  <si>
    <t>Sale of cannabis to an organization</t>
  </si>
  <si>
    <t>Possession of cannabis for purpose of selling</t>
  </si>
  <si>
    <t>Importation and exportation of cannabis</t>
  </si>
  <si>
    <t>Possession of cannabis for purpose of exportation</t>
  </si>
  <si>
    <t>Obtain, offer to obtain, alter or offer to alter cannabis</t>
  </si>
  <si>
    <t>Cultivate, propagate or harvest cannabis by adult</t>
  </si>
  <si>
    <t>Cultivate, propagate or harvest cannabis by youth or organization</t>
  </si>
  <si>
    <t>Total, all violations</t>
  </si>
  <si>
    <t>statId</t>
  </si>
  <si>
    <t>statistic</t>
  </si>
  <si>
    <t>Cleared by charge</t>
  </si>
  <si>
    <t>Cleared otherwise</t>
  </si>
  <si>
    <t>Rate, total persons charged per 100,000 population aged 12 years and over</t>
  </si>
  <si>
    <t>Total, adult charged</t>
  </si>
  <si>
    <t>Rate, adult charged per 100,000 population aged 18 years and over</t>
  </si>
  <si>
    <t>Total, youth charged</t>
  </si>
  <si>
    <t>Rate, youth charged per 100,000 population aged 12 to 17 years</t>
  </si>
  <si>
    <t>Total, youth not charged</t>
  </si>
  <si>
    <t>Rate, youth not charged per 100,000 population aged 12 to 17 years</t>
  </si>
  <si>
    <t>Unfounded incidents</t>
  </si>
  <si>
    <t>Percent unfounded</t>
  </si>
  <si>
    <t>Actual incidents</t>
  </si>
  <si>
    <t>Rate per 100,000 population</t>
  </si>
  <si>
    <t>Percentage change in rate</t>
  </si>
  <si>
    <t>Total cleared</t>
  </si>
  <si>
    <t>Total, persons 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</si>
</sst>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omol0003_algonquinlive_com/Documents/CrimeInjectionWkB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actice"/>
      <sheetName val="practiceCleaned"/>
      <sheetName val="actual"/>
      <sheetName val="GeoCleaned"/>
      <sheetName val="Sheet7"/>
      <sheetName val="violations"/>
      <sheetName val="statistic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CF91AA-5825-468C-895A-170E8A7E4728}" name="Table4" displayName="Table4" ref="A1:F441" totalsRowShown="0">
  <autoFilter ref="A1:F441" xr:uid="{2359B975-9883-4FB3-B1F5-AFC7C2251378}"/>
  <tableColumns count="6">
    <tableColumn id="1" xr3:uid="{36C8C3A2-F9E5-40DB-9C57-2CF40935D2A0}" name="geoID"/>
    <tableColumn id="2" xr3:uid="{ABAD36AD-2FBA-4D2E-8B19-CF7B8491A0F9}" name="violationLocation"/>
    <tableColumn id="3" xr3:uid="{668252CE-EC76-4DDA-95B5-416731721F3A}" name="province"/>
    <tableColumn id="4" xr3:uid="{639B8903-80BC-4197-BF50-019840F39341}" name="policeUnit"/>
    <tableColumn id="5" xr3:uid="{40AB3C17-8917-4DE4-887D-B8FD117B9390}" name="region"/>
    <tableColumn id="6" xr3:uid="{3E7E7432-DDF0-4A4E-BEE8-2CD2073DFD1A}" name="classificationCode">
      <calculatedColumnFormula>MID([1]!Table3[[#This Row],[geo]],[1]!Table3[[#This Row],[firstSqBrac]]+1,[1]!Table3[[#This Row],[secondSqBrac]]-[1]!Table3[[#This Row],[firstSqBrac]]-1)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74F429-82D7-49B7-B377-2261C519DF61}" name="Table2" displayName="Table2" ref="A1:D313" totalsRowShown="0">
  <autoFilter ref="A1:D313" xr:uid="{5AE6ED96-D834-4EF4-92BA-AC9421BCE179}"/>
  <tableColumns count="4">
    <tableColumn id="1" xr3:uid="{7FEB2EE5-9DCC-4E1F-B252-5F01CC4AA1AA}" name="violationId"/>
    <tableColumn id="2" xr3:uid="{56ECEDEF-2FC3-475A-B9C9-D1C69345B668}" name="violation"/>
    <tableColumn id="3" xr3:uid="{C0C64B14-4960-4F22-9CC7-04E69D49BCC8}" name="mostSerious"/>
    <tableColumn id="4" xr3:uid="{27E87CF7-5E8C-4656-B715-98D64AEAC7AE}" name="violationTypeId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E03611-1C92-47BB-9453-BB0F4756C184}" name="Table5" displayName="Table5" ref="A1:B17" totalsRowShown="0">
  <autoFilter ref="A1:B17" xr:uid="{0F363A1B-3CC8-427F-AD11-CA88C4765E5F}"/>
  <tableColumns count="2">
    <tableColumn id="1" xr3:uid="{C31F6D04-C399-4670-87C2-9DDE7E805362}" name="statId"/>
    <tableColumn id="2" xr3:uid="{8573192C-6109-478C-8CD8-06328F3A62AF}" name="statisti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21E1-2CF2-45F4-AE54-2ADE17388E4C}">
  <dimension ref="A1:F441"/>
  <sheetViews>
    <sheetView workbookViewId="0">
      <selection activeCell="B441" sqref="B441"/>
    </sheetView>
  </sheetViews>
  <sheetFormatPr defaultRowHeight="15" x14ac:dyDescent="0.25"/>
  <cols>
    <col min="1" max="1" width="8.28515625" customWidth="1"/>
    <col min="2" max="2" width="56.5703125" bestFit="1" customWidth="1"/>
    <col min="3" max="3" width="10.85546875" customWidth="1"/>
    <col min="4" max="4" width="29.42578125" bestFit="1" customWidth="1"/>
    <col min="5" max="5" width="16.7109375" bestFit="1" customWidth="1"/>
    <col min="6" max="6" width="19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tr">
        <f>LEFT([1]!Table3[[#This Row],[regionClass]],SEARCH(" ",[1]!Table3[[#This Row],[regionClass]])-1)</f>
        <v>municipal</v>
      </c>
      <c r="F2" t="str">
        <f>MID([1]!Table3[[#This Row],[geo]],[1]!Table3[[#This Row],[firstSqBrac]]+1,[1]!Table3[[#This Row],[secondSqBrac]]-[1]!Table3[[#This Row],[firstSqBrac]]-1)</f>
        <v>35045</v>
      </c>
    </row>
    <row r="3" spans="1:6" x14ac:dyDescent="0.25">
      <c r="A3">
        <v>2</v>
      </c>
      <c r="B3" t="s">
        <v>9</v>
      </c>
      <c r="C3" t="s">
        <v>7</v>
      </c>
      <c r="F3" t="str">
        <f>MID([1]!Table3[[#This Row],[geo]],[1]!Table3[[#This Row],[firstSqBrac]]+1,[1]!Table3[[#This Row],[secondSqBrac]]-[1]!Table3[[#This Row],[firstSqBrac]]-1)</f>
        <v>35046</v>
      </c>
    </row>
    <row r="4" spans="1:6" x14ac:dyDescent="0.25">
      <c r="A4">
        <v>3</v>
      </c>
      <c r="B4" t="s">
        <v>10</v>
      </c>
      <c r="C4" t="s">
        <v>7</v>
      </c>
      <c r="D4" t="s">
        <v>8</v>
      </c>
      <c r="E4" t="str">
        <f>LEFT([1]!Table3[[#This Row],[regionClass]],SEARCH(" ",[1]!Table3[[#This Row],[regionClass]])-1)</f>
        <v>municipal</v>
      </c>
      <c r="F4" t="str">
        <f>MID([1]!Table3[[#This Row],[geo]],[1]!Table3[[#This Row],[firstSqBrac]]+1,[1]!Table3[[#This Row],[secondSqBrac]]-[1]!Table3[[#This Row],[firstSqBrac]]-1)</f>
        <v>35047</v>
      </c>
    </row>
    <row r="5" spans="1:6" x14ac:dyDescent="0.25">
      <c r="A5">
        <v>4</v>
      </c>
      <c r="B5" t="s">
        <v>11</v>
      </c>
      <c r="C5" t="s">
        <v>7</v>
      </c>
      <c r="F5" t="str">
        <f>MID([1]!Table3[[#This Row],[geo]],[1]!Table3[[#This Row],[firstSqBrac]]+1,[1]!Table3[[#This Row],[secondSqBrac]]-[1]!Table3[[#This Row],[firstSqBrac]]-1)</f>
        <v>35048</v>
      </c>
    </row>
    <row r="6" spans="1:6" x14ac:dyDescent="0.25">
      <c r="A6">
        <v>5</v>
      </c>
      <c r="B6" t="s">
        <v>12</v>
      </c>
      <c r="C6" t="s">
        <v>7</v>
      </c>
      <c r="D6" t="s">
        <v>8</v>
      </c>
      <c r="E6" t="str">
        <f>LEFT([1]!Table3[[#This Row],[regionClass]],SEARCH(" ",[1]!Table3[[#This Row],[regionClass]])-1)</f>
        <v>municipal</v>
      </c>
      <c r="F6" t="str">
        <f>MID([1]!Table3[[#This Row],[geo]],[1]!Table3[[#This Row],[firstSqBrac]]+1,[1]!Table3[[#This Row],[secondSqBrac]]-[1]!Table3[[#This Row],[firstSqBrac]]-1)</f>
        <v>35049</v>
      </c>
    </row>
    <row r="7" spans="1:6" x14ac:dyDescent="0.25">
      <c r="A7">
        <v>6</v>
      </c>
      <c r="B7" t="s">
        <v>13</v>
      </c>
      <c r="C7" t="s">
        <v>7</v>
      </c>
      <c r="D7" t="s">
        <v>8</v>
      </c>
      <c r="E7" t="str">
        <f>LEFT([1]!Table3[[#This Row],[regionClass]],SEARCH(" ",[1]!Table3[[#This Row],[regionClass]])-1)</f>
        <v>municipal</v>
      </c>
      <c r="F7" t="str">
        <f>MID([1]!Table3[[#This Row],[geo]],[1]!Table3[[#This Row],[firstSqBrac]]+1,[1]!Table3[[#This Row],[secondSqBrac]]-[1]!Table3[[#This Row],[firstSqBrac]]-1)</f>
        <v>35050</v>
      </c>
    </row>
    <row r="8" spans="1:6" x14ac:dyDescent="0.25">
      <c r="A8">
        <v>7</v>
      </c>
      <c r="B8" t="s">
        <v>14</v>
      </c>
      <c r="C8" t="s">
        <v>7</v>
      </c>
      <c r="D8" t="s">
        <v>8</v>
      </c>
      <c r="E8" t="str">
        <f>LEFT([1]!Table3[[#This Row],[regionClass]],SEARCH(" ",[1]!Table3[[#This Row],[regionClass]])-1)</f>
        <v>municipal</v>
      </c>
      <c r="F8" t="str">
        <f>MID([1]!Table3[[#This Row],[geo]],[1]!Table3[[#This Row],[firstSqBrac]]+1,[1]!Table3[[#This Row],[secondSqBrac]]-[1]!Table3[[#This Row],[firstSqBrac]]-1)</f>
        <v>35053</v>
      </c>
    </row>
    <row r="9" spans="1:6" x14ac:dyDescent="0.25">
      <c r="A9">
        <v>8</v>
      </c>
      <c r="B9" t="s">
        <v>15</v>
      </c>
      <c r="C9" t="s">
        <v>7</v>
      </c>
      <c r="D9" t="s">
        <v>8</v>
      </c>
      <c r="E9" t="str">
        <f>LEFT([1]!Table3[[#This Row],[regionClass]],SEARCH(" ",[1]!Table3[[#This Row],[regionClass]])-1)</f>
        <v>municipal</v>
      </c>
      <c r="F9" t="str">
        <f>MID([1]!Table3[[#This Row],[geo]],[1]!Table3[[#This Row],[firstSqBrac]]+1,[1]!Table3[[#This Row],[secondSqBrac]]-[1]!Table3[[#This Row],[firstSqBrac]]-1)</f>
        <v>35054</v>
      </c>
    </row>
    <row r="10" spans="1:6" x14ac:dyDescent="0.25">
      <c r="A10">
        <v>9</v>
      </c>
      <c r="B10" t="s">
        <v>16</v>
      </c>
      <c r="C10" t="s">
        <v>7</v>
      </c>
      <c r="F10" t="str">
        <f>MID([1]!Table3[[#This Row],[geo]],[1]!Table3[[#This Row],[firstSqBrac]]+1,[1]!Table3[[#This Row],[secondSqBrac]]-[1]!Table3[[#This Row],[firstSqBrac]]-1)</f>
        <v>35056</v>
      </c>
    </row>
    <row r="11" spans="1:6" x14ac:dyDescent="0.25">
      <c r="A11">
        <v>10</v>
      </c>
      <c r="B11" t="s">
        <v>17</v>
      </c>
      <c r="C11" t="s">
        <v>7</v>
      </c>
      <c r="D11" t="s">
        <v>8</v>
      </c>
      <c r="E11" t="str">
        <f>LEFT([1]!Table3[[#This Row],[regionClass]],SEARCH(" ",[1]!Table3[[#This Row],[regionClass]])-1)</f>
        <v>municipal</v>
      </c>
      <c r="F11" t="str">
        <f>MID([1]!Table3[[#This Row],[geo]],[1]!Table3[[#This Row],[firstSqBrac]]+1,[1]!Table3[[#This Row],[secondSqBrac]]-[1]!Table3[[#This Row],[firstSqBrac]]-1)</f>
        <v>35057</v>
      </c>
    </row>
    <row r="12" spans="1:6" x14ac:dyDescent="0.25">
      <c r="A12">
        <v>11</v>
      </c>
      <c r="B12" t="s">
        <v>18</v>
      </c>
      <c r="C12" t="s">
        <v>7</v>
      </c>
      <c r="D12" t="s">
        <v>8</v>
      </c>
      <c r="E12" t="str">
        <f>LEFT([1]!Table3[[#This Row],[regionClass]],SEARCH(" ",[1]!Table3[[#This Row],[regionClass]])-1)</f>
        <v>municipal</v>
      </c>
      <c r="F12" t="str">
        <f>MID([1]!Table3[[#This Row],[geo]],[1]!Table3[[#This Row],[firstSqBrac]]+1,[1]!Table3[[#This Row],[secondSqBrac]]-[1]!Table3[[#This Row],[firstSqBrac]]-1)</f>
        <v>35058</v>
      </c>
    </row>
    <row r="13" spans="1:6" x14ac:dyDescent="0.25">
      <c r="A13">
        <v>12</v>
      </c>
      <c r="B13" t="s">
        <v>19</v>
      </c>
      <c r="C13" t="s">
        <v>7</v>
      </c>
      <c r="D13" t="s">
        <v>8</v>
      </c>
      <c r="E13" t="str">
        <f>LEFT([1]!Table3[[#This Row],[regionClass]],SEARCH(" ",[1]!Table3[[#This Row],[regionClass]])-1)</f>
        <v>municipal</v>
      </c>
      <c r="F13" t="str">
        <f>MID([1]!Table3[[#This Row],[geo]],[1]!Table3[[#This Row],[firstSqBrac]]+1,[1]!Table3[[#This Row],[secondSqBrac]]-[1]!Table3[[#This Row],[firstSqBrac]]-1)</f>
        <v>35059</v>
      </c>
    </row>
    <row r="14" spans="1:6" x14ac:dyDescent="0.25">
      <c r="A14">
        <v>13</v>
      </c>
      <c r="B14" t="s">
        <v>20</v>
      </c>
      <c r="C14" t="s">
        <v>7</v>
      </c>
      <c r="D14" t="s">
        <v>8</v>
      </c>
      <c r="E14" t="str">
        <f>LEFT([1]!Table3[[#This Row],[regionClass]],SEARCH(" ",[1]!Table3[[#This Row],[regionClass]])-1)</f>
        <v>municipal</v>
      </c>
      <c r="F14" t="str">
        <f>MID([1]!Table3[[#This Row],[geo]],[1]!Table3[[#This Row],[firstSqBrac]]+1,[1]!Table3[[#This Row],[secondSqBrac]]-[1]!Table3[[#This Row],[firstSqBrac]]-1)</f>
        <v>35060</v>
      </c>
    </row>
    <row r="15" spans="1:6" x14ac:dyDescent="0.25">
      <c r="A15">
        <v>14</v>
      </c>
      <c r="B15" t="s">
        <v>21</v>
      </c>
      <c r="C15" t="s">
        <v>7</v>
      </c>
      <c r="D15" t="s">
        <v>8</v>
      </c>
      <c r="E15" t="str">
        <f>LEFT([1]!Table3[[#This Row],[regionClass]],SEARCH(" ",[1]!Table3[[#This Row],[regionClass]])-1)</f>
        <v>municipal</v>
      </c>
      <c r="F15" t="str">
        <f>MID([1]!Table3[[#This Row],[geo]],[1]!Table3[[#This Row],[firstSqBrac]]+1,[1]!Table3[[#This Row],[secondSqBrac]]-[1]!Table3[[#This Row],[firstSqBrac]]-1)</f>
        <v>35061</v>
      </c>
    </row>
    <row r="16" spans="1:6" x14ac:dyDescent="0.25">
      <c r="A16">
        <v>15</v>
      </c>
      <c r="B16" t="s">
        <v>22</v>
      </c>
      <c r="C16" t="s">
        <v>7</v>
      </c>
      <c r="F16" t="str">
        <f>MID([1]!Table3[[#This Row],[geo]],[1]!Table3[[#This Row],[firstSqBrac]]+1,[1]!Table3[[#This Row],[secondSqBrac]]-[1]!Table3[[#This Row],[firstSqBrac]]-1)</f>
        <v>35062</v>
      </c>
    </row>
    <row r="17" spans="1:6" x14ac:dyDescent="0.25">
      <c r="A17">
        <v>16</v>
      </c>
      <c r="B17" t="s">
        <v>23</v>
      </c>
      <c r="C17" t="s">
        <v>7</v>
      </c>
      <c r="D17" t="s">
        <v>8</v>
      </c>
      <c r="E17" t="str">
        <f>LEFT([1]!Table3[[#This Row],[regionClass]],SEARCH(" ",[1]!Table3[[#This Row],[regionClass]])-1)</f>
        <v>municipal</v>
      </c>
      <c r="F17" t="str">
        <f>MID([1]!Table3[[#This Row],[geo]],[1]!Table3[[#This Row],[firstSqBrac]]+1,[1]!Table3[[#This Row],[secondSqBrac]]-[1]!Table3[[#This Row],[firstSqBrac]]-1)</f>
        <v>35063</v>
      </c>
    </row>
    <row r="18" spans="1:6" x14ac:dyDescent="0.25">
      <c r="A18">
        <v>17</v>
      </c>
      <c r="B18" t="s">
        <v>24</v>
      </c>
      <c r="C18" t="s">
        <v>7</v>
      </c>
      <c r="D18" t="s">
        <v>8</v>
      </c>
      <c r="E18" t="str">
        <f>LEFT([1]!Table3[[#This Row],[regionClass]],SEARCH(" ",[1]!Table3[[#This Row],[regionClass]])-1)</f>
        <v>municipal</v>
      </c>
      <c r="F18" t="str">
        <f>MID([1]!Table3[[#This Row],[geo]],[1]!Table3[[#This Row],[firstSqBrac]]+1,[1]!Table3[[#This Row],[secondSqBrac]]-[1]!Table3[[#This Row],[firstSqBrac]]-1)</f>
        <v>35067</v>
      </c>
    </row>
    <row r="19" spans="1:6" x14ac:dyDescent="0.25">
      <c r="A19">
        <v>18</v>
      </c>
      <c r="B19" t="s">
        <v>25</v>
      </c>
      <c r="C19" t="s">
        <v>7</v>
      </c>
      <c r="D19" t="s">
        <v>8</v>
      </c>
      <c r="E19" t="str">
        <f>LEFT([1]!Table3[[#This Row],[regionClass]],SEARCH(" ",[1]!Table3[[#This Row],[regionClass]])-1)</f>
        <v>municipal</v>
      </c>
      <c r="F19" t="str">
        <f>MID([1]!Table3[[#This Row],[geo]],[1]!Table3[[#This Row],[firstSqBrac]]+1,[1]!Table3[[#This Row],[secondSqBrac]]-[1]!Table3[[#This Row],[firstSqBrac]]-1)</f>
        <v>35068</v>
      </c>
    </row>
    <row r="20" spans="1:6" x14ac:dyDescent="0.25">
      <c r="A20">
        <v>19</v>
      </c>
      <c r="B20" t="s">
        <v>26</v>
      </c>
      <c r="C20" t="s">
        <v>7</v>
      </c>
      <c r="D20" t="s">
        <v>8</v>
      </c>
      <c r="E20" t="str">
        <f>LEFT([1]!Table3[[#This Row],[regionClass]],SEARCH(" ",[1]!Table3[[#This Row],[regionClass]])-1)</f>
        <v>municipal</v>
      </c>
      <c r="F20" t="str">
        <f>MID([1]!Table3[[#This Row],[geo]],[1]!Table3[[#This Row],[firstSqBrac]]+1,[1]!Table3[[#This Row],[secondSqBrac]]-[1]!Table3[[#This Row],[firstSqBrac]]-1)</f>
        <v>35035</v>
      </c>
    </row>
    <row r="21" spans="1:6" x14ac:dyDescent="0.25">
      <c r="A21">
        <v>20</v>
      </c>
      <c r="B21" t="s">
        <v>27</v>
      </c>
      <c r="C21" t="s">
        <v>7</v>
      </c>
      <c r="D21" t="s">
        <v>8</v>
      </c>
      <c r="E21" t="str">
        <f>LEFT([1]!Table3[[#This Row],[regionClass]],SEARCH(" ",[1]!Table3[[#This Row],[regionClass]])-1)</f>
        <v>municipal</v>
      </c>
      <c r="F21" t="str">
        <f>MID([1]!Table3[[#This Row],[geo]],[1]!Table3[[#This Row],[firstSqBrac]]+1,[1]!Table3[[#This Row],[secondSqBrac]]-[1]!Table3[[#This Row],[firstSqBrac]]-1)</f>
        <v>35036</v>
      </c>
    </row>
    <row r="22" spans="1:6" x14ac:dyDescent="0.25">
      <c r="A22">
        <v>21</v>
      </c>
      <c r="B22" t="s">
        <v>28</v>
      </c>
      <c r="C22" t="s">
        <v>7</v>
      </c>
      <c r="D22" t="s">
        <v>8</v>
      </c>
      <c r="E22" t="str">
        <f>LEFT([1]!Table3[[#This Row],[regionClass]],SEARCH(" ",[1]!Table3[[#This Row],[regionClass]])-1)</f>
        <v>municipal</v>
      </c>
      <c r="F22" t="str">
        <f>MID([1]!Table3[[#This Row],[geo]],[1]!Table3[[#This Row],[firstSqBrac]]+1,[1]!Table3[[#This Row],[secondSqBrac]]-[1]!Table3[[#This Row],[firstSqBrac]]-1)</f>
        <v>35037</v>
      </c>
    </row>
    <row r="23" spans="1:6" x14ac:dyDescent="0.25">
      <c r="A23">
        <v>22</v>
      </c>
      <c r="B23" t="s">
        <v>29</v>
      </c>
      <c r="C23" t="s">
        <v>7</v>
      </c>
      <c r="D23" t="s">
        <v>8</v>
      </c>
      <c r="E23" t="str">
        <f>LEFT([1]!Table3[[#This Row],[regionClass]],SEARCH(" ",[1]!Table3[[#This Row],[regionClass]])-1)</f>
        <v>municipal</v>
      </c>
      <c r="F23" t="str">
        <f>MID([1]!Table3[[#This Row],[geo]],[1]!Table3[[#This Row],[firstSqBrac]]+1,[1]!Table3[[#This Row],[secondSqBrac]]-[1]!Table3[[#This Row],[firstSqBrac]]-1)</f>
        <v>35039</v>
      </c>
    </row>
    <row r="24" spans="1:6" x14ac:dyDescent="0.25">
      <c r="A24">
        <v>23</v>
      </c>
      <c r="B24" t="s">
        <v>30</v>
      </c>
      <c r="C24" t="s">
        <v>7</v>
      </c>
      <c r="D24" t="s">
        <v>8</v>
      </c>
      <c r="E24" t="str">
        <f>LEFT([1]!Table3[[#This Row],[regionClass]],SEARCH(" ",[1]!Table3[[#This Row],[regionClass]])-1)</f>
        <v>municipal</v>
      </c>
      <c r="F24" t="str">
        <f>MID([1]!Table3[[#This Row],[geo]],[1]!Table3[[#This Row],[firstSqBrac]]+1,[1]!Table3[[#This Row],[secondSqBrac]]-[1]!Table3[[#This Row],[firstSqBrac]]-1)</f>
        <v>35040</v>
      </c>
    </row>
    <row r="25" spans="1:6" x14ac:dyDescent="0.25">
      <c r="A25">
        <v>24</v>
      </c>
      <c r="B25" t="s">
        <v>31</v>
      </c>
      <c r="C25" t="s">
        <v>7</v>
      </c>
      <c r="F25" t="str">
        <f>MID([1]!Table3[[#This Row],[geo]],[1]!Table3[[#This Row],[firstSqBrac]]+1,[1]!Table3[[#This Row],[secondSqBrac]]-[1]!Table3[[#This Row],[firstSqBrac]]-1)</f>
        <v>35041</v>
      </c>
    </row>
    <row r="26" spans="1:6" x14ac:dyDescent="0.25">
      <c r="A26">
        <v>25</v>
      </c>
      <c r="B26" t="s">
        <v>32</v>
      </c>
      <c r="C26" t="s">
        <v>7</v>
      </c>
      <c r="F26" t="str">
        <f>MID([1]!Table3[[#This Row],[geo]],[1]!Table3[[#This Row],[firstSqBrac]]+1,[1]!Table3[[#This Row],[secondSqBrac]]-[1]!Table3[[#This Row],[firstSqBrac]]-1)</f>
        <v>35042</v>
      </c>
    </row>
    <row r="27" spans="1:6" x14ac:dyDescent="0.25">
      <c r="A27">
        <v>26</v>
      </c>
      <c r="B27" t="s">
        <v>33</v>
      </c>
      <c r="C27" t="s">
        <v>7</v>
      </c>
      <c r="D27" t="s">
        <v>8</v>
      </c>
      <c r="E27" t="str">
        <f>LEFT([1]!Table3[[#This Row],[regionClass]],SEARCH(" ",[1]!Table3[[#This Row],[regionClass]])-1)</f>
        <v>municipal</v>
      </c>
      <c r="F27" t="str">
        <f>MID([1]!Table3[[#This Row],[geo]],[1]!Table3[[#This Row],[firstSqBrac]]+1,[1]!Table3[[#This Row],[secondSqBrac]]-[1]!Table3[[#This Row],[firstSqBrac]]-1)</f>
        <v>35043</v>
      </c>
    </row>
    <row r="28" spans="1:6" x14ac:dyDescent="0.25">
      <c r="A28">
        <v>27</v>
      </c>
      <c r="B28" t="s">
        <v>34</v>
      </c>
      <c r="C28" t="s">
        <v>7</v>
      </c>
      <c r="D28" t="s">
        <v>8</v>
      </c>
      <c r="E28" t="str">
        <f>LEFT([1]!Table3[[#This Row],[regionClass]],SEARCH(" ",[1]!Table3[[#This Row],[regionClass]])-1)</f>
        <v>municipal</v>
      </c>
      <c r="F28" t="str">
        <f>MID([1]!Table3[[#This Row],[geo]],[1]!Table3[[#This Row],[firstSqBrac]]+1,[1]!Table3[[#This Row],[secondSqBrac]]-[1]!Table3[[#This Row],[firstSqBrac]]-1)</f>
        <v>35044</v>
      </c>
    </row>
    <row r="29" spans="1:6" x14ac:dyDescent="0.25">
      <c r="A29">
        <v>28</v>
      </c>
      <c r="B29" t="s">
        <v>35</v>
      </c>
      <c r="C29" t="s">
        <v>7</v>
      </c>
      <c r="F29" t="str">
        <f>MID([1]!Table3[[#This Row],[geo]],[1]!Table3[[#This Row],[firstSqBrac]]+1,[1]!Table3[[#This Row],[secondSqBrac]]-[1]!Table3[[#This Row],[firstSqBrac]]-1)</f>
        <v>35001</v>
      </c>
    </row>
    <row r="30" spans="1:6" x14ac:dyDescent="0.25">
      <c r="A30">
        <v>29</v>
      </c>
      <c r="B30" t="s">
        <v>36</v>
      </c>
      <c r="C30" t="s">
        <v>7</v>
      </c>
      <c r="F30" t="str">
        <f>MID([1]!Table3[[#This Row],[geo]],[1]!Table3[[#This Row],[firstSqBrac]]+1,[1]!Table3[[#This Row],[secondSqBrac]]-[1]!Table3[[#This Row],[firstSqBrac]]-1)</f>
        <v>35002</v>
      </c>
    </row>
    <row r="31" spans="1:6" x14ac:dyDescent="0.25">
      <c r="A31">
        <v>30</v>
      </c>
      <c r="B31" t="s">
        <v>37</v>
      </c>
      <c r="C31" t="s">
        <v>7</v>
      </c>
      <c r="F31" t="str">
        <f>MID([1]!Table3[[#This Row],[geo]],[1]!Table3[[#This Row],[firstSqBrac]]+1,[1]!Table3[[#This Row],[secondSqBrac]]-[1]!Table3[[#This Row],[firstSqBrac]]-1)</f>
        <v>35003</v>
      </c>
    </row>
    <row r="32" spans="1:6" x14ac:dyDescent="0.25">
      <c r="A32">
        <v>31</v>
      </c>
      <c r="B32" t="s">
        <v>38</v>
      </c>
      <c r="C32" t="s">
        <v>7</v>
      </c>
      <c r="F32" t="str">
        <f>MID([1]!Table3[[#This Row],[geo]],[1]!Table3[[#This Row],[firstSqBrac]]+1,[1]!Table3[[#This Row],[secondSqBrac]]-[1]!Table3[[#This Row],[firstSqBrac]]-1)</f>
        <v>35005</v>
      </c>
    </row>
    <row r="33" spans="1:6" x14ac:dyDescent="0.25">
      <c r="A33">
        <v>32</v>
      </c>
      <c r="B33" t="s">
        <v>39</v>
      </c>
      <c r="C33" t="s">
        <v>7</v>
      </c>
      <c r="F33" t="str">
        <f>MID([1]!Table3[[#This Row],[geo]],[1]!Table3[[#This Row],[firstSqBrac]]+1,[1]!Table3[[#This Row],[secondSqBrac]]-[1]!Table3[[#This Row],[firstSqBrac]]-1)</f>
        <v>35006</v>
      </c>
    </row>
    <row r="34" spans="1:6" x14ac:dyDescent="0.25">
      <c r="A34">
        <v>33</v>
      </c>
      <c r="B34" t="s">
        <v>40</v>
      </c>
      <c r="C34" t="s">
        <v>7</v>
      </c>
      <c r="F34" t="str">
        <f>MID([1]!Table3[[#This Row],[geo]],[1]!Table3[[#This Row],[firstSqBrac]]+1,[1]!Table3[[#This Row],[secondSqBrac]]-[1]!Table3[[#This Row],[firstSqBrac]]-1)</f>
        <v>35007</v>
      </c>
    </row>
    <row r="35" spans="1:6" x14ac:dyDescent="0.25">
      <c r="A35">
        <v>34</v>
      </c>
      <c r="B35" t="s">
        <v>41</v>
      </c>
      <c r="C35" t="s">
        <v>7</v>
      </c>
      <c r="F35" t="str">
        <f>MID([1]!Table3[[#This Row],[geo]],[1]!Table3[[#This Row],[firstSqBrac]]+1,[1]!Table3[[#This Row],[secondSqBrac]]-[1]!Table3[[#This Row],[firstSqBrac]]-1)</f>
        <v>35009</v>
      </c>
    </row>
    <row r="36" spans="1:6" x14ac:dyDescent="0.25">
      <c r="A36">
        <v>35</v>
      </c>
      <c r="B36" t="s">
        <v>42</v>
      </c>
      <c r="C36" t="s">
        <v>7</v>
      </c>
      <c r="F36" t="str">
        <f>MID([1]!Table3[[#This Row],[geo]],[1]!Table3[[#This Row],[firstSqBrac]]+1,[1]!Table3[[#This Row],[secondSqBrac]]-[1]!Table3[[#This Row],[firstSqBrac]]-1)</f>
        <v>35010</v>
      </c>
    </row>
    <row r="37" spans="1:6" x14ac:dyDescent="0.25">
      <c r="A37">
        <v>36</v>
      </c>
      <c r="B37" t="s">
        <v>43</v>
      </c>
      <c r="C37" t="s">
        <v>7</v>
      </c>
      <c r="F37" t="str">
        <f>MID([1]!Table3[[#This Row],[geo]],[1]!Table3[[#This Row],[firstSqBrac]]+1,[1]!Table3[[#This Row],[secondSqBrac]]-[1]!Table3[[#This Row],[firstSqBrac]]-1)</f>
        <v>35011</v>
      </c>
    </row>
    <row r="38" spans="1:6" x14ac:dyDescent="0.25">
      <c r="A38">
        <v>37</v>
      </c>
      <c r="B38" t="s">
        <v>44</v>
      </c>
      <c r="C38" t="s">
        <v>7</v>
      </c>
      <c r="F38" t="str">
        <f>MID([1]!Table3[[#This Row],[geo]],[1]!Table3[[#This Row],[firstSqBrac]]+1,[1]!Table3[[#This Row],[secondSqBrac]]-[1]!Table3[[#This Row],[firstSqBrac]]-1)</f>
        <v>35013</v>
      </c>
    </row>
    <row r="39" spans="1:6" x14ac:dyDescent="0.25">
      <c r="A39">
        <v>38</v>
      </c>
      <c r="B39" t="s">
        <v>45</v>
      </c>
      <c r="C39" t="s">
        <v>7</v>
      </c>
      <c r="F39" t="str">
        <f>MID([1]!Table3[[#This Row],[geo]],[1]!Table3[[#This Row],[firstSqBrac]]+1,[1]!Table3[[#This Row],[secondSqBrac]]-[1]!Table3[[#This Row],[firstSqBrac]]-1)</f>
        <v>35014</v>
      </c>
    </row>
    <row r="40" spans="1:6" x14ac:dyDescent="0.25">
      <c r="A40">
        <v>39</v>
      </c>
      <c r="B40" t="s">
        <v>46</v>
      </c>
      <c r="C40" t="s">
        <v>7</v>
      </c>
      <c r="D40" t="s">
        <v>8</v>
      </c>
      <c r="E40" t="str">
        <f>LEFT([1]!Table3[[#This Row],[regionClass]],SEARCH(" ",[1]!Table3[[#This Row],[regionClass]])-1)</f>
        <v>municipal</v>
      </c>
      <c r="F40" t="str">
        <f>MID([1]!Table3[[#This Row],[geo]],[1]!Table3[[#This Row],[firstSqBrac]]+1,[1]!Table3[[#This Row],[secondSqBrac]]-[1]!Table3[[#This Row],[firstSqBrac]]-1)</f>
        <v>35015</v>
      </c>
    </row>
    <row r="41" spans="1:6" x14ac:dyDescent="0.25">
      <c r="A41">
        <v>40</v>
      </c>
      <c r="B41" t="s">
        <v>47</v>
      </c>
      <c r="C41" t="s">
        <v>7</v>
      </c>
      <c r="D41" t="s">
        <v>8</v>
      </c>
      <c r="E41" t="str">
        <f>LEFT([1]!Table3[[#This Row],[regionClass]],SEARCH(" ",[1]!Table3[[#This Row],[regionClass]])-1)</f>
        <v>municipal</v>
      </c>
      <c r="F41" t="str">
        <f>MID([1]!Table3[[#This Row],[geo]],[1]!Table3[[#This Row],[firstSqBrac]]+1,[1]!Table3[[#This Row],[secondSqBrac]]-[1]!Table3[[#This Row],[firstSqBrac]]-1)</f>
        <v>35016</v>
      </c>
    </row>
    <row r="42" spans="1:6" x14ac:dyDescent="0.25">
      <c r="A42">
        <v>41</v>
      </c>
      <c r="B42" t="s">
        <v>48</v>
      </c>
      <c r="C42" t="s">
        <v>7</v>
      </c>
      <c r="D42" t="s">
        <v>8</v>
      </c>
      <c r="E42" t="str">
        <f>LEFT([1]!Table3[[#This Row],[regionClass]],SEARCH(" ",[1]!Table3[[#This Row],[regionClass]])-1)</f>
        <v>municipal</v>
      </c>
      <c r="F42" t="str">
        <f>MID([1]!Table3[[#This Row],[geo]],[1]!Table3[[#This Row],[firstSqBrac]]+1,[1]!Table3[[#This Row],[secondSqBrac]]-[1]!Table3[[#This Row],[firstSqBrac]]-1)</f>
        <v>35017</v>
      </c>
    </row>
    <row r="43" spans="1:6" x14ac:dyDescent="0.25">
      <c r="A43">
        <v>42</v>
      </c>
      <c r="B43" t="s">
        <v>49</v>
      </c>
      <c r="C43" t="s">
        <v>7</v>
      </c>
      <c r="D43" t="s">
        <v>8</v>
      </c>
      <c r="E43" t="str">
        <f>LEFT([1]!Table3[[#This Row],[regionClass]],SEARCH(" ",[1]!Table3[[#This Row],[regionClass]])-1)</f>
        <v>municipal</v>
      </c>
      <c r="F43" t="str">
        <f>MID([1]!Table3[[#This Row],[geo]],[1]!Table3[[#This Row],[firstSqBrac]]+1,[1]!Table3[[#This Row],[secondSqBrac]]-[1]!Table3[[#This Row],[firstSqBrac]]-1)</f>
        <v>35018</v>
      </c>
    </row>
    <row r="44" spans="1:6" x14ac:dyDescent="0.25">
      <c r="A44">
        <v>43</v>
      </c>
      <c r="B44" t="s">
        <v>50</v>
      </c>
      <c r="C44" t="s">
        <v>7</v>
      </c>
      <c r="D44" t="s">
        <v>8</v>
      </c>
      <c r="E44" t="str">
        <f>LEFT([1]!Table3[[#This Row],[regionClass]],SEARCH(" ",[1]!Table3[[#This Row],[regionClass]])-1)</f>
        <v>municipal</v>
      </c>
      <c r="F44" t="str">
        <f>MID([1]!Table3[[#This Row],[geo]],[1]!Table3[[#This Row],[firstSqBrac]]+1,[1]!Table3[[#This Row],[secondSqBrac]]-[1]!Table3[[#This Row],[firstSqBrac]]-1)</f>
        <v>35019</v>
      </c>
    </row>
    <row r="45" spans="1:6" x14ac:dyDescent="0.25">
      <c r="A45">
        <v>44</v>
      </c>
      <c r="B45" t="s">
        <v>51</v>
      </c>
      <c r="C45" t="s">
        <v>7</v>
      </c>
      <c r="D45" t="s">
        <v>8</v>
      </c>
      <c r="E45" t="str">
        <f>LEFT([1]!Table3[[#This Row],[regionClass]],SEARCH(" ",[1]!Table3[[#This Row],[regionClass]])-1)</f>
        <v>municipal</v>
      </c>
      <c r="F45" t="str">
        <f>MID([1]!Table3[[#This Row],[geo]],[1]!Table3[[#This Row],[firstSqBrac]]+1,[1]!Table3[[#This Row],[secondSqBrac]]-[1]!Table3[[#This Row],[firstSqBrac]]-1)</f>
        <v>35020</v>
      </c>
    </row>
    <row r="46" spans="1:6" x14ac:dyDescent="0.25">
      <c r="A46">
        <v>45</v>
      </c>
      <c r="B46" t="s">
        <v>52</v>
      </c>
      <c r="C46" t="s">
        <v>7</v>
      </c>
      <c r="F46" t="str">
        <f>MID([1]!Table3[[#This Row],[geo]],[1]!Table3[[#This Row],[firstSqBrac]]+1,[1]!Table3[[#This Row],[secondSqBrac]]-[1]!Table3[[#This Row],[firstSqBrac]]-1)</f>
        <v>35021</v>
      </c>
    </row>
    <row r="47" spans="1:6" x14ac:dyDescent="0.25">
      <c r="A47">
        <v>46</v>
      </c>
      <c r="B47" t="s">
        <v>53</v>
      </c>
      <c r="C47" t="s">
        <v>7</v>
      </c>
      <c r="D47" t="s">
        <v>8</v>
      </c>
      <c r="E47" t="str">
        <f>LEFT([1]!Table3[[#This Row],[regionClass]],SEARCH(" ",[1]!Table3[[#This Row],[regionClass]])-1)</f>
        <v>municipal</v>
      </c>
      <c r="F47" t="str">
        <f>MID([1]!Table3[[#This Row],[geo]],[1]!Table3[[#This Row],[firstSqBrac]]+1,[1]!Table3[[#This Row],[secondSqBrac]]-[1]!Table3[[#This Row],[firstSqBrac]]-1)</f>
        <v>35022</v>
      </c>
    </row>
    <row r="48" spans="1:6" x14ac:dyDescent="0.25">
      <c r="A48">
        <v>47</v>
      </c>
      <c r="B48" t="s">
        <v>54</v>
      </c>
      <c r="C48" t="s">
        <v>7</v>
      </c>
      <c r="D48" t="s">
        <v>8</v>
      </c>
      <c r="E48" t="str">
        <f>LEFT([1]!Table3[[#This Row],[regionClass]],SEARCH(" ",[1]!Table3[[#This Row],[regionClass]])-1)</f>
        <v>municipal</v>
      </c>
      <c r="F48" t="str">
        <f>MID([1]!Table3[[#This Row],[geo]],[1]!Table3[[#This Row],[firstSqBrac]]+1,[1]!Table3[[#This Row],[secondSqBrac]]-[1]!Table3[[#This Row],[firstSqBrac]]-1)</f>
        <v>35023</v>
      </c>
    </row>
    <row r="49" spans="1:6" x14ac:dyDescent="0.25">
      <c r="A49">
        <v>48</v>
      </c>
      <c r="B49" t="s">
        <v>55</v>
      </c>
      <c r="C49" t="s">
        <v>7</v>
      </c>
      <c r="D49" t="s">
        <v>8</v>
      </c>
      <c r="E49" t="str">
        <f>LEFT([1]!Table3[[#This Row],[regionClass]],SEARCH(" ",[1]!Table3[[#This Row],[regionClass]])-1)</f>
        <v>municipal</v>
      </c>
      <c r="F49" t="str">
        <f>MID([1]!Table3[[#This Row],[geo]],[1]!Table3[[#This Row],[firstSqBrac]]+1,[1]!Table3[[#This Row],[secondSqBrac]]-[1]!Table3[[#This Row],[firstSqBrac]]-1)</f>
        <v>35024</v>
      </c>
    </row>
    <row r="50" spans="1:6" x14ac:dyDescent="0.25">
      <c r="A50">
        <v>49</v>
      </c>
      <c r="B50" t="s">
        <v>56</v>
      </c>
      <c r="C50" t="s">
        <v>7</v>
      </c>
      <c r="D50" t="s">
        <v>8</v>
      </c>
      <c r="E50" t="str">
        <f>LEFT([1]!Table3[[#This Row],[regionClass]],SEARCH(" ",[1]!Table3[[#This Row],[regionClass]])-1)</f>
        <v>municipal</v>
      </c>
      <c r="F50" t="str">
        <f>MID([1]!Table3[[#This Row],[geo]],[1]!Table3[[#This Row],[firstSqBrac]]+1,[1]!Table3[[#This Row],[secondSqBrac]]-[1]!Table3[[#This Row],[firstSqBrac]]-1)</f>
        <v>35025</v>
      </c>
    </row>
    <row r="51" spans="1:6" x14ac:dyDescent="0.25">
      <c r="A51">
        <v>50</v>
      </c>
      <c r="B51" t="s">
        <v>57</v>
      </c>
      <c r="C51" t="s">
        <v>7</v>
      </c>
      <c r="D51" t="s">
        <v>8</v>
      </c>
      <c r="E51" t="str">
        <f>LEFT([1]!Table3[[#This Row],[regionClass]],SEARCH(" ",[1]!Table3[[#This Row],[regionClass]])-1)</f>
        <v>municipal</v>
      </c>
      <c r="F51" t="str">
        <f>MID([1]!Table3[[#This Row],[geo]],[1]!Table3[[#This Row],[firstSqBrac]]+1,[1]!Table3[[#This Row],[secondSqBrac]]-[1]!Table3[[#This Row],[firstSqBrac]]-1)</f>
        <v>35026</v>
      </c>
    </row>
    <row r="52" spans="1:6" x14ac:dyDescent="0.25">
      <c r="A52">
        <v>51</v>
      </c>
      <c r="B52" t="s">
        <v>58</v>
      </c>
      <c r="C52" t="s">
        <v>7</v>
      </c>
      <c r="F52" t="str">
        <f>MID([1]!Table3[[#This Row],[geo]],[1]!Table3[[#This Row],[firstSqBrac]]+1,[1]!Table3[[#This Row],[secondSqBrac]]-[1]!Table3[[#This Row],[firstSqBrac]]-1)</f>
        <v>35027</v>
      </c>
    </row>
    <row r="53" spans="1:6" x14ac:dyDescent="0.25">
      <c r="A53">
        <v>52</v>
      </c>
      <c r="B53" t="s">
        <v>59</v>
      </c>
      <c r="C53" t="s">
        <v>7</v>
      </c>
      <c r="D53" t="s">
        <v>8</v>
      </c>
      <c r="E53" t="str">
        <f>LEFT([1]!Table3[[#This Row],[regionClass]],SEARCH(" ",[1]!Table3[[#This Row],[regionClass]])-1)</f>
        <v>municipal</v>
      </c>
      <c r="F53" t="str">
        <f>MID([1]!Table3[[#This Row],[geo]],[1]!Table3[[#This Row],[firstSqBrac]]+1,[1]!Table3[[#This Row],[secondSqBrac]]-[1]!Table3[[#This Row],[firstSqBrac]]-1)</f>
        <v>35028</v>
      </c>
    </row>
    <row r="54" spans="1:6" x14ac:dyDescent="0.25">
      <c r="A54">
        <v>53</v>
      </c>
      <c r="B54" t="s">
        <v>60</v>
      </c>
      <c r="C54" t="s">
        <v>7</v>
      </c>
      <c r="D54" t="s">
        <v>8</v>
      </c>
      <c r="E54" t="str">
        <f>LEFT([1]!Table3[[#This Row],[regionClass]],SEARCH(" ",[1]!Table3[[#This Row],[regionClass]])-1)</f>
        <v>municipal</v>
      </c>
      <c r="F54" t="str">
        <f>MID([1]!Table3[[#This Row],[geo]],[1]!Table3[[#This Row],[firstSqBrac]]+1,[1]!Table3[[#This Row],[secondSqBrac]]-[1]!Table3[[#This Row],[firstSqBrac]]-1)</f>
        <v>35029</v>
      </c>
    </row>
    <row r="55" spans="1:6" x14ac:dyDescent="0.25">
      <c r="A55">
        <v>54</v>
      </c>
      <c r="B55" t="s">
        <v>61</v>
      </c>
      <c r="C55" t="s">
        <v>7</v>
      </c>
      <c r="D55" t="s">
        <v>8</v>
      </c>
      <c r="E55" t="str">
        <f>LEFT([1]!Table3[[#This Row],[regionClass]],SEARCH(" ",[1]!Table3[[#This Row],[regionClass]])-1)</f>
        <v>municipal</v>
      </c>
      <c r="F55" t="str">
        <f>MID([1]!Table3[[#This Row],[geo]],[1]!Table3[[#This Row],[firstSqBrac]]+1,[1]!Table3[[#This Row],[secondSqBrac]]-[1]!Table3[[#This Row],[firstSqBrac]]-1)</f>
        <v>35030</v>
      </c>
    </row>
    <row r="56" spans="1:6" x14ac:dyDescent="0.25">
      <c r="A56">
        <v>55</v>
      </c>
      <c r="B56" t="s">
        <v>62</v>
      </c>
      <c r="C56" t="s">
        <v>7</v>
      </c>
      <c r="D56" t="s">
        <v>8</v>
      </c>
      <c r="E56" t="str">
        <f>LEFT([1]!Table3[[#This Row],[regionClass]],SEARCH(" ",[1]!Table3[[#This Row],[regionClass]])-1)</f>
        <v>municipal</v>
      </c>
      <c r="F56" t="str">
        <f>MID([1]!Table3[[#This Row],[geo]],[1]!Table3[[#This Row],[firstSqBrac]]+1,[1]!Table3[[#This Row],[secondSqBrac]]-[1]!Table3[[#This Row],[firstSqBrac]]-1)</f>
        <v>35031</v>
      </c>
    </row>
    <row r="57" spans="1:6" x14ac:dyDescent="0.25">
      <c r="A57">
        <v>56</v>
      </c>
      <c r="B57" t="s">
        <v>63</v>
      </c>
      <c r="C57" t="s">
        <v>7</v>
      </c>
      <c r="D57" t="s">
        <v>8</v>
      </c>
      <c r="E57" t="str">
        <f>LEFT([1]!Table3[[#This Row],[regionClass]],SEARCH(" ",[1]!Table3[[#This Row],[regionClass]])-1)</f>
        <v>municipal</v>
      </c>
      <c r="F57" t="str">
        <f>MID([1]!Table3[[#This Row],[geo]],[1]!Table3[[#This Row],[firstSqBrac]]+1,[1]!Table3[[#This Row],[secondSqBrac]]-[1]!Table3[[#This Row],[firstSqBrac]]-1)</f>
        <v>35032</v>
      </c>
    </row>
    <row r="58" spans="1:6" x14ac:dyDescent="0.25">
      <c r="A58">
        <v>57</v>
      </c>
      <c r="B58" t="s">
        <v>64</v>
      </c>
      <c r="C58" t="s">
        <v>7</v>
      </c>
      <c r="D58" t="s">
        <v>8</v>
      </c>
      <c r="E58" t="str">
        <f>LEFT([1]!Table3[[#This Row],[regionClass]],SEARCH(" ",[1]!Table3[[#This Row],[regionClass]])-1)</f>
        <v>municipal</v>
      </c>
      <c r="F58" t="str">
        <f>MID([1]!Table3[[#This Row],[geo]],[1]!Table3[[#This Row],[firstSqBrac]]+1,[1]!Table3[[#This Row],[secondSqBrac]]-[1]!Table3[[#This Row],[firstSqBrac]]-1)</f>
        <v>35033</v>
      </c>
    </row>
    <row r="59" spans="1:6" x14ac:dyDescent="0.25">
      <c r="A59">
        <v>58</v>
      </c>
      <c r="B59" t="s">
        <v>65</v>
      </c>
      <c r="C59" t="s">
        <v>7</v>
      </c>
      <c r="D59" t="s">
        <v>8</v>
      </c>
      <c r="E59" t="str">
        <f>LEFT([1]!Table3[[#This Row],[regionClass]],SEARCH(" ",[1]!Table3[[#This Row],[regionClass]])-1)</f>
        <v>municipal</v>
      </c>
      <c r="F59" t="str">
        <f>MID([1]!Table3[[#This Row],[geo]],[1]!Table3[[#This Row],[firstSqBrac]]+1,[1]!Table3[[#This Row],[secondSqBrac]]-[1]!Table3[[#This Row],[firstSqBrac]]-1)</f>
        <v>35034</v>
      </c>
    </row>
    <row r="60" spans="1:6" x14ac:dyDescent="0.25">
      <c r="A60">
        <v>59</v>
      </c>
      <c r="B60" t="s">
        <v>66</v>
      </c>
      <c r="C60" t="s">
        <v>7</v>
      </c>
      <c r="D60" t="s">
        <v>8</v>
      </c>
      <c r="E60" t="str">
        <f>LEFT([1]!Table3[[#This Row],[regionClass]],SEARCH(" ",[1]!Table3[[#This Row],[regionClass]])-1)</f>
        <v>municipal</v>
      </c>
      <c r="F60" t="str">
        <f>MID([1]!Table3[[#This Row],[geo]],[1]!Table3[[#This Row],[firstSqBrac]]+1,[1]!Table3[[#This Row],[secondSqBrac]]-[1]!Table3[[#This Row],[firstSqBrac]]-1)</f>
        <v>35069</v>
      </c>
    </row>
    <row r="61" spans="1:6" x14ac:dyDescent="0.25">
      <c r="A61">
        <v>60</v>
      </c>
      <c r="B61" t="s">
        <v>67</v>
      </c>
      <c r="C61" t="s">
        <v>7</v>
      </c>
      <c r="D61" t="s">
        <v>8</v>
      </c>
      <c r="E61" t="str">
        <f>LEFT([1]!Table3[[#This Row],[regionClass]],SEARCH(" ",[1]!Table3[[#This Row],[regionClass]])-1)</f>
        <v>municipal</v>
      </c>
      <c r="F61" t="str">
        <f>MID([1]!Table3[[#This Row],[geo]],[1]!Table3[[#This Row],[firstSqBrac]]+1,[1]!Table3[[#This Row],[secondSqBrac]]-[1]!Table3[[#This Row],[firstSqBrac]]-1)</f>
        <v>35070</v>
      </c>
    </row>
    <row r="62" spans="1:6" x14ac:dyDescent="0.25">
      <c r="A62">
        <v>61</v>
      </c>
      <c r="B62" t="s">
        <v>68</v>
      </c>
      <c r="C62" t="s">
        <v>7</v>
      </c>
      <c r="F62" t="str">
        <f>MID([1]!Table3[[#This Row],[geo]],[1]!Table3[[#This Row],[firstSqBrac]]+1,[1]!Table3[[#This Row],[secondSqBrac]]-[1]!Table3[[#This Row],[firstSqBrac]]-1)</f>
        <v>35071</v>
      </c>
    </row>
    <row r="63" spans="1:6" x14ac:dyDescent="0.25">
      <c r="A63">
        <v>62</v>
      </c>
      <c r="B63" t="s">
        <v>69</v>
      </c>
      <c r="C63" t="s">
        <v>7</v>
      </c>
      <c r="D63" t="s">
        <v>8</v>
      </c>
      <c r="E63" t="str">
        <f>LEFT([1]!Table3[[#This Row],[regionClass]],SEARCH(" ",[1]!Table3[[#This Row],[regionClass]])-1)</f>
        <v>rural</v>
      </c>
      <c r="F63" t="str">
        <f>MID([1]!Table3[[#This Row],[geo]],[1]!Table3[[#This Row],[firstSqBrac]]+1,[1]!Table3[[#This Row],[secondSqBrac]]-[1]!Table3[[#This Row],[firstSqBrac]]-1)</f>
        <v>35072</v>
      </c>
    </row>
    <row r="64" spans="1:6" x14ac:dyDescent="0.25">
      <c r="A64">
        <v>63</v>
      </c>
      <c r="B64" t="s">
        <v>69</v>
      </c>
      <c r="C64" t="s">
        <v>7</v>
      </c>
      <c r="D64" t="s">
        <v>8</v>
      </c>
      <c r="E64" t="str">
        <f>LEFT([1]!Table3[[#This Row],[regionClass]],SEARCH(" ",[1]!Table3[[#This Row],[regionClass]])-1)</f>
        <v>municipal</v>
      </c>
      <c r="F64" t="str">
        <f>MID([1]!Table3[[#This Row],[geo]],[1]!Table3[[#This Row],[firstSqBrac]]+1,[1]!Table3[[#This Row],[secondSqBrac]]-[1]!Table3[[#This Row],[firstSqBrac]]-1)</f>
        <v>35073</v>
      </c>
    </row>
    <row r="65" spans="1:6" x14ac:dyDescent="0.25">
      <c r="A65">
        <v>64</v>
      </c>
      <c r="B65" t="s">
        <v>70</v>
      </c>
      <c r="C65" t="s">
        <v>7</v>
      </c>
      <c r="D65" t="s">
        <v>8</v>
      </c>
      <c r="E65" t="str">
        <f>LEFT([1]!Table3[[#This Row],[regionClass]],SEARCH(" ",[1]!Table3[[#This Row],[regionClass]])-1)</f>
        <v>municipal</v>
      </c>
      <c r="F65" t="str">
        <f>MID([1]!Table3[[#This Row],[geo]],[1]!Table3[[#This Row],[firstSqBrac]]+1,[1]!Table3[[#This Row],[secondSqBrac]]-[1]!Table3[[#This Row],[firstSqBrac]]-1)</f>
        <v>35075</v>
      </c>
    </row>
    <row r="66" spans="1:6" x14ac:dyDescent="0.25">
      <c r="A66">
        <v>65</v>
      </c>
      <c r="B66" t="s">
        <v>71</v>
      </c>
      <c r="C66" t="s">
        <v>7</v>
      </c>
      <c r="F66" t="str">
        <f>MID([1]!Table3[[#This Row],[geo]],[1]!Table3[[#This Row],[firstSqBrac]]+1,[1]!Table3[[#This Row],[secondSqBrac]]-[1]!Table3[[#This Row],[firstSqBrac]]-1)</f>
        <v>35076</v>
      </c>
    </row>
    <row r="67" spans="1:6" x14ac:dyDescent="0.25">
      <c r="A67">
        <v>66</v>
      </c>
      <c r="B67" t="s">
        <v>72</v>
      </c>
      <c r="C67" t="s">
        <v>7</v>
      </c>
      <c r="D67" t="s">
        <v>8</v>
      </c>
      <c r="E67" t="str">
        <f>LEFT([1]!Table3[[#This Row],[regionClass]],SEARCH(" ",[1]!Table3[[#This Row],[regionClass]])-1)</f>
        <v>municipal</v>
      </c>
      <c r="F67" t="str">
        <f>MID([1]!Table3[[#This Row],[geo]],[1]!Table3[[#This Row],[firstSqBrac]]+1,[1]!Table3[[#This Row],[secondSqBrac]]-[1]!Table3[[#This Row],[firstSqBrac]]-1)</f>
        <v>35077</v>
      </c>
    </row>
    <row r="68" spans="1:6" x14ac:dyDescent="0.25">
      <c r="A68">
        <v>67</v>
      </c>
      <c r="B68" t="s">
        <v>73</v>
      </c>
      <c r="C68" t="s">
        <v>7</v>
      </c>
      <c r="F68" t="str">
        <f>MID([1]!Table3[[#This Row],[geo]],[1]!Table3[[#This Row],[firstSqBrac]]+1,[1]!Table3[[#This Row],[secondSqBrac]]-[1]!Table3[[#This Row],[firstSqBrac]]-1)</f>
        <v>35078</v>
      </c>
    </row>
    <row r="69" spans="1:6" x14ac:dyDescent="0.25">
      <c r="A69">
        <v>68</v>
      </c>
      <c r="B69" t="s">
        <v>74</v>
      </c>
      <c r="C69" t="s">
        <v>7</v>
      </c>
      <c r="D69" t="s">
        <v>8</v>
      </c>
      <c r="E69" t="str">
        <f>LEFT([1]!Table3[[#This Row],[regionClass]],SEARCH(" ",[1]!Table3[[#This Row],[regionClass]])-1)</f>
        <v>municipal</v>
      </c>
      <c r="F69" t="str">
        <f>MID([1]!Table3[[#This Row],[geo]],[1]!Table3[[#This Row],[firstSqBrac]]+1,[1]!Table3[[#This Row],[secondSqBrac]]-[1]!Table3[[#This Row],[firstSqBrac]]-1)</f>
        <v>35079</v>
      </c>
    </row>
    <row r="70" spans="1:6" x14ac:dyDescent="0.25">
      <c r="A70">
        <v>69</v>
      </c>
      <c r="B70" t="s">
        <v>75</v>
      </c>
      <c r="C70" t="s">
        <v>7</v>
      </c>
      <c r="D70" t="s">
        <v>8</v>
      </c>
      <c r="E70" t="str">
        <f>LEFT([1]!Table3[[#This Row],[regionClass]],SEARCH(" ",[1]!Table3[[#This Row],[regionClass]])-1)</f>
        <v>municipal</v>
      </c>
      <c r="F70" t="str">
        <f>MID([1]!Table3[[#This Row],[geo]],[1]!Table3[[#This Row],[firstSqBrac]]+1,[1]!Table3[[#This Row],[secondSqBrac]]-[1]!Table3[[#This Row],[firstSqBrac]]-1)</f>
        <v>35080</v>
      </c>
    </row>
    <row r="71" spans="1:6" x14ac:dyDescent="0.25">
      <c r="A71">
        <v>70</v>
      </c>
      <c r="B71" t="s">
        <v>76</v>
      </c>
      <c r="C71" t="s">
        <v>7</v>
      </c>
      <c r="F71" t="str">
        <f>MID([1]!Table3[[#This Row],[geo]],[1]!Table3[[#This Row],[firstSqBrac]]+1,[1]!Table3[[#This Row],[secondSqBrac]]-[1]!Table3[[#This Row],[firstSqBrac]]-1)</f>
        <v>35082</v>
      </c>
    </row>
    <row r="72" spans="1:6" x14ac:dyDescent="0.25">
      <c r="A72">
        <v>71</v>
      </c>
      <c r="B72" t="s">
        <v>77</v>
      </c>
      <c r="C72" t="s">
        <v>7</v>
      </c>
      <c r="F72" t="str">
        <f>MID([1]!Table3[[#This Row],[geo]],[1]!Table3[[#This Row],[firstSqBrac]]+1,[1]!Table3[[#This Row],[secondSqBrac]]-[1]!Table3[[#This Row],[firstSqBrac]]-1)</f>
        <v>35084</v>
      </c>
    </row>
    <row r="73" spans="1:6" x14ac:dyDescent="0.25">
      <c r="A73">
        <v>72</v>
      </c>
      <c r="B73" t="s">
        <v>78</v>
      </c>
      <c r="C73" t="s">
        <v>7</v>
      </c>
      <c r="D73" t="s">
        <v>8</v>
      </c>
      <c r="E73" t="str">
        <f>LEFT([1]!Table3[[#This Row],[regionClass]],SEARCH(" ",[1]!Table3[[#This Row],[regionClass]])-1)</f>
        <v>municipal</v>
      </c>
      <c r="F73" t="str">
        <f>MID([1]!Table3[[#This Row],[geo]],[1]!Table3[[#This Row],[firstSqBrac]]+1,[1]!Table3[[#This Row],[secondSqBrac]]-[1]!Table3[[#This Row],[firstSqBrac]]-1)</f>
        <v>35085</v>
      </c>
    </row>
    <row r="74" spans="1:6" x14ac:dyDescent="0.25">
      <c r="A74">
        <v>73</v>
      </c>
      <c r="B74" t="s">
        <v>79</v>
      </c>
      <c r="C74" t="s">
        <v>7</v>
      </c>
      <c r="D74" t="s">
        <v>8</v>
      </c>
      <c r="E74" t="str">
        <f>LEFT([1]!Table3[[#This Row],[regionClass]],SEARCH(" ",[1]!Table3[[#This Row],[regionClass]])-1)</f>
        <v>municipal</v>
      </c>
      <c r="F74" t="str">
        <f>MID([1]!Table3[[#This Row],[geo]],[1]!Table3[[#This Row],[firstSqBrac]]+1,[1]!Table3[[#This Row],[secondSqBrac]]-[1]!Table3[[#This Row],[firstSqBrac]]-1)</f>
        <v>35086</v>
      </c>
    </row>
    <row r="75" spans="1:6" x14ac:dyDescent="0.25">
      <c r="A75">
        <v>74</v>
      </c>
      <c r="B75" t="s">
        <v>80</v>
      </c>
      <c r="C75" t="s">
        <v>7</v>
      </c>
      <c r="F75" t="str">
        <f>MID([1]!Table3[[#This Row],[geo]],[1]!Table3[[#This Row],[firstSqBrac]]+1,[1]!Table3[[#This Row],[secondSqBrac]]-[1]!Table3[[#This Row],[firstSqBrac]]-1)</f>
        <v>35088</v>
      </c>
    </row>
    <row r="76" spans="1:6" x14ac:dyDescent="0.25">
      <c r="A76">
        <v>75</v>
      </c>
      <c r="B76" t="s">
        <v>81</v>
      </c>
      <c r="C76" t="s">
        <v>7</v>
      </c>
      <c r="D76" t="s">
        <v>8</v>
      </c>
      <c r="E76" t="str">
        <f>LEFT([1]!Table3[[#This Row],[regionClass]],SEARCH(" ",[1]!Table3[[#This Row],[regionClass]])-1)</f>
        <v>municipal</v>
      </c>
      <c r="F76" t="str">
        <f>MID([1]!Table3[[#This Row],[geo]],[1]!Table3[[#This Row],[firstSqBrac]]+1,[1]!Table3[[#This Row],[secondSqBrac]]-[1]!Table3[[#This Row],[firstSqBrac]]-1)</f>
        <v>35089</v>
      </c>
    </row>
    <row r="77" spans="1:6" x14ac:dyDescent="0.25">
      <c r="A77">
        <v>76</v>
      </c>
      <c r="B77" t="s">
        <v>82</v>
      </c>
      <c r="C77" t="s">
        <v>7</v>
      </c>
      <c r="D77" t="s">
        <v>8</v>
      </c>
      <c r="E77" t="str">
        <f>LEFT([1]!Table3[[#This Row],[regionClass]],SEARCH(" ",[1]!Table3[[#This Row],[regionClass]])-1)</f>
        <v>municipal</v>
      </c>
      <c r="F77" t="str">
        <f>MID([1]!Table3[[#This Row],[geo]],[1]!Table3[[#This Row],[firstSqBrac]]+1,[1]!Table3[[#This Row],[secondSqBrac]]-[1]!Table3[[#This Row],[firstSqBrac]]-1)</f>
        <v>35090</v>
      </c>
    </row>
    <row r="78" spans="1:6" x14ac:dyDescent="0.25">
      <c r="A78">
        <v>77</v>
      </c>
      <c r="B78" t="s">
        <v>83</v>
      </c>
      <c r="C78" t="s">
        <v>7</v>
      </c>
      <c r="D78" t="s">
        <v>8</v>
      </c>
      <c r="E78" t="str">
        <f>LEFT([1]!Table3[[#This Row],[regionClass]],SEARCH(" ",[1]!Table3[[#This Row],[regionClass]])-1)</f>
        <v>municipal</v>
      </c>
      <c r="F78" t="str">
        <f>MID([1]!Table3[[#This Row],[geo]],[1]!Table3[[#This Row],[firstSqBrac]]+1,[1]!Table3[[#This Row],[secondSqBrac]]-[1]!Table3[[#This Row],[firstSqBrac]]-1)</f>
        <v>35091</v>
      </c>
    </row>
    <row r="79" spans="1:6" x14ac:dyDescent="0.25">
      <c r="A79">
        <v>78</v>
      </c>
      <c r="B79" t="s">
        <v>84</v>
      </c>
      <c r="C79" t="s">
        <v>7</v>
      </c>
      <c r="F79" t="str">
        <f>MID([1]!Table3[[#This Row],[geo]],[1]!Table3[[#This Row],[firstSqBrac]]+1,[1]!Table3[[#This Row],[secondSqBrac]]-[1]!Table3[[#This Row],[firstSqBrac]]-1)</f>
        <v>35092</v>
      </c>
    </row>
    <row r="80" spans="1:6" x14ac:dyDescent="0.25">
      <c r="A80">
        <v>79</v>
      </c>
      <c r="B80" t="s">
        <v>85</v>
      </c>
      <c r="C80" t="s">
        <v>7</v>
      </c>
      <c r="D80" t="s">
        <v>8</v>
      </c>
      <c r="E80" t="str">
        <f>LEFT([1]!Table3[[#This Row],[regionClass]],SEARCH(" ",[1]!Table3[[#This Row],[regionClass]])-1)</f>
        <v>municipal</v>
      </c>
      <c r="F80" t="str">
        <f>MID([1]!Table3[[#This Row],[geo]],[1]!Table3[[#This Row],[firstSqBrac]]+1,[1]!Table3[[#This Row],[secondSqBrac]]-[1]!Table3[[#This Row],[firstSqBrac]]-1)</f>
        <v>35093</v>
      </c>
    </row>
    <row r="81" spans="1:6" x14ac:dyDescent="0.25">
      <c r="A81">
        <v>80</v>
      </c>
      <c r="B81" t="s">
        <v>86</v>
      </c>
      <c r="C81" t="s">
        <v>7</v>
      </c>
      <c r="D81" t="s">
        <v>8</v>
      </c>
      <c r="E81" t="str">
        <f>LEFT([1]!Table3[[#This Row],[regionClass]],SEARCH(" ",[1]!Table3[[#This Row],[regionClass]])-1)</f>
        <v>rural</v>
      </c>
      <c r="F81" t="str">
        <f>MID([1]!Table3[[#This Row],[geo]],[1]!Table3[[#This Row],[firstSqBrac]]+1,[1]!Table3[[#This Row],[secondSqBrac]]-[1]!Table3[[#This Row],[firstSqBrac]]-1)</f>
        <v>35094</v>
      </c>
    </row>
    <row r="82" spans="1:6" x14ac:dyDescent="0.25">
      <c r="A82">
        <v>81</v>
      </c>
      <c r="B82" t="s">
        <v>86</v>
      </c>
      <c r="C82" t="s">
        <v>7</v>
      </c>
      <c r="D82" t="s">
        <v>8</v>
      </c>
      <c r="E82" t="str">
        <f>LEFT([1]!Table3[[#This Row],[regionClass]],SEARCH(" ",[1]!Table3[[#This Row],[regionClass]])-1)</f>
        <v>rural</v>
      </c>
      <c r="F82" t="str">
        <f>MID([1]!Table3[[#This Row],[geo]],[1]!Table3[[#This Row],[firstSqBrac]]+1,[1]!Table3[[#This Row],[secondSqBrac]]-[1]!Table3[[#This Row],[firstSqBrac]]-1)</f>
        <v>35095</v>
      </c>
    </row>
    <row r="83" spans="1:6" x14ac:dyDescent="0.25">
      <c r="A83">
        <v>82</v>
      </c>
      <c r="B83" t="s">
        <v>87</v>
      </c>
      <c r="C83" t="s">
        <v>7</v>
      </c>
      <c r="F83" t="str">
        <f>MID([1]!Table3[[#This Row],[geo]],[1]!Table3[[#This Row],[firstSqBrac]]+1,[1]!Table3[[#This Row],[secondSqBrac]]-[1]!Table3[[#This Row],[firstSqBrac]]-1)</f>
        <v>35198</v>
      </c>
    </row>
    <row r="84" spans="1:6" x14ac:dyDescent="0.25">
      <c r="A84">
        <v>83</v>
      </c>
      <c r="B84" t="s">
        <v>88</v>
      </c>
      <c r="C84" t="s">
        <v>7</v>
      </c>
      <c r="D84" t="s">
        <v>8</v>
      </c>
      <c r="E84" t="str">
        <f>LEFT([1]!Table3[[#This Row],[regionClass]],SEARCH(" ",[1]!Table3[[#This Row],[regionClass]])-1)</f>
        <v>municipal</v>
      </c>
      <c r="F84" t="str">
        <f>MID([1]!Table3[[#This Row],[geo]],[1]!Table3[[#This Row],[firstSqBrac]]+1,[1]!Table3[[#This Row],[secondSqBrac]]-[1]!Table3[[#This Row],[firstSqBrac]]-1)</f>
        <v>35201</v>
      </c>
    </row>
    <row r="85" spans="1:6" x14ac:dyDescent="0.25">
      <c r="A85">
        <v>84</v>
      </c>
      <c r="B85" t="s">
        <v>89</v>
      </c>
      <c r="C85" t="s">
        <v>7</v>
      </c>
      <c r="D85" t="s">
        <v>8</v>
      </c>
      <c r="E85" t="str">
        <f>LEFT([1]!Table3[[#This Row],[regionClass]],SEARCH(" ",[1]!Table3[[#This Row],[regionClass]])-1)</f>
        <v>municipal</v>
      </c>
      <c r="F85" t="str">
        <f>MID([1]!Table3[[#This Row],[geo]],[1]!Table3[[#This Row],[firstSqBrac]]+1,[1]!Table3[[#This Row],[secondSqBrac]]-[1]!Table3[[#This Row],[firstSqBrac]]-1)</f>
        <v>35204</v>
      </c>
    </row>
    <row r="86" spans="1:6" x14ac:dyDescent="0.25">
      <c r="A86">
        <v>85</v>
      </c>
      <c r="B86" t="s">
        <v>90</v>
      </c>
      <c r="C86" t="s">
        <v>7</v>
      </c>
      <c r="F86" t="str">
        <f>MID([1]!Table3[[#This Row],[geo]],[1]!Table3[[#This Row],[firstSqBrac]]+1,[1]!Table3[[#This Row],[secondSqBrac]]-[1]!Table3[[#This Row],[firstSqBrac]]-1)</f>
        <v>35206</v>
      </c>
    </row>
    <row r="87" spans="1:6" x14ac:dyDescent="0.25">
      <c r="A87">
        <v>86</v>
      </c>
      <c r="B87" t="s">
        <v>42</v>
      </c>
      <c r="C87" t="s">
        <v>7</v>
      </c>
      <c r="F87" t="str">
        <f>MID([1]!Table3[[#This Row],[geo]],[1]!Table3[[#This Row],[firstSqBrac]]+1,[1]!Table3[[#This Row],[secondSqBrac]]-[1]!Table3[[#This Row],[firstSqBrac]]-1)</f>
        <v>35207</v>
      </c>
    </row>
    <row r="88" spans="1:6" x14ac:dyDescent="0.25">
      <c r="A88">
        <v>87</v>
      </c>
      <c r="B88" t="s">
        <v>91</v>
      </c>
      <c r="C88" t="s">
        <v>7</v>
      </c>
      <c r="F88" t="str">
        <f>MID([1]!Table3[[#This Row],[geo]],[1]!Table3[[#This Row],[firstSqBrac]]+1,[1]!Table3[[#This Row],[secondSqBrac]]-[1]!Table3[[#This Row],[firstSqBrac]]-1)</f>
        <v>35210</v>
      </c>
    </row>
    <row r="89" spans="1:6" x14ac:dyDescent="0.25">
      <c r="A89">
        <v>88</v>
      </c>
      <c r="B89" t="s">
        <v>92</v>
      </c>
      <c r="C89" t="s">
        <v>7</v>
      </c>
      <c r="D89" t="s">
        <v>8</v>
      </c>
      <c r="E89" t="str">
        <f>LEFT([1]!Table3[[#This Row],[regionClass]],SEARCH(" ",[1]!Table3[[#This Row],[regionClass]])-1)</f>
        <v>rural</v>
      </c>
      <c r="F89" t="str">
        <f>MID([1]!Table3[[#This Row],[geo]],[1]!Table3[[#This Row],[firstSqBrac]]+1,[1]!Table3[[#This Row],[secondSqBrac]]-[1]!Table3[[#This Row],[firstSqBrac]]-1)</f>
        <v>35211</v>
      </c>
    </row>
    <row r="90" spans="1:6" x14ac:dyDescent="0.25">
      <c r="A90">
        <v>89</v>
      </c>
      <c r="B90" t="s">
        <v>93</v>
      </c>
      <c r="C90" t="s">
        <v>7</v>
      </c>
      <c r="F90" t="str">
        <f>MID([1]!Table3[[#This Row],[geo]],[1]!Table3[[#This Row],[firstSqBrac]]+1,[1]!Table3[[#This Row],[secondSqBrac]]-[1]!Table3[[#This Row],[firstSqBrac]]-1)</f>
        <v>35212</v>
      </c>
    </row>
    <row r="91" spans="1:6" x14ac:dyDescent="0.25">
      <c r="A91">
        <v>90</v>
      </c>
      <c r="B91" t="s">
        <v>94</v>
      </c>
      <c r="C91" t="s">
        <v>7</v>
      </c>
      <c r="F91" t="str">
        <f>MID([1]!Table3[[#This Row],[geo]],[1]!Table3[[#This Row],[firstSqBrac]]+1,[1]!Table3[[#This Row],[secondSqBrac]]-[1]!Table3[[#This Row],[firstSqBrac]]-1)</f>
        <v>35213</v>
      </c>
    </row>
    <row r="92" spans="1:6" x14ac:dyDescent="0.25">
      <c r="A92">
        <v>91</v>
      </c>
      <c r="B92" t="s">
        <v>95</v>
      </c>
      <c r="C92" t="s">
        <v>7</v>
      </c>
      <c r="F92" t="str">
        <f>MID([1]!Table3[[#This Row],[geo]],[1]!Table3[[#This Row],[firstSqBrac]]+1,[1]!Table3[[#This Row],[secondSqBrac]]-[1]!Table3[[#This Row],[firstSqBrac]]-1)</f>
        <v>35214</v>
      </c>
    </row>
    <row r="93" spans="1:6" x14ac:dyDescent="0.25">
      <c r="A93">
        <v>92</v>
      </c>
      <c r="B93" t="s">
        <v>96</v>
      </c>
      <c r="C93" t="s">
        <v>7</v>
      </c>
      <c r="D93" t="s">
        <v>8</v>
      </c>
      <c r="E93" t="str">
        <f>LEFT([1]!Table3[[#This Row],[regionClass]],SEARCH(" ",[1]!Table3[[#This Row],[regionClass]])-1)</f>
        <v>municipal</v>
      </c>
      <c r="F93" t="str">
        <f>MID([1]!Table3[[#This Row],[geo]],[1]!Table3[[#This Row],[firstSqBrac]]+1,[1]!Table3[[#This Row],[secondSqBrac]]-[1]!Table3[[#This Row],[firstSqBrac]]-1)</f>
        <v>35215</v>
      </c>
    </row>
    <row r="94" spans="1:6" x14ac:dyDescent="0.25">
      <c r="A94">
        <v>93</v>
      </c>
      <c r="B94" t="s">
        <v>97</v>
      </c>
      <c r="C94" t="s">
        <v>7</v>
      </c>
      <c r="D94" t="s">
        <v>8</v>
      </c>
      <c r="E94" t="str">
        <f>LEFT([1]!Table3[[#This Row],[regionClass]],SEARCH(" ",[1]!Table3[[#This Row],[regionClass]])-1)</f>
        <v>municipal</v>
      </c>
      <c r="F94" t="str">
        <f>MID([1]!Table3[[#This Row],[geo]],[1]!Table3[[#This Row],[firstSqBrac]]+1,[1]!Table3[[#This Row],[secondSqBrac]]-[1]!Table3[[#This Row],[firstSqBrac]]-1)</f>
        <v>35217</v>
      </c>
    </row>
    <row r="95" spans="1:6" x14ac:dyDescent="0.25">
      <c r="A95">
        <v>94</v>
      </c>
      <c r="B95" t="s">
        <v>98</v>
      </c>
      <c r="C95" t="s">
        <v>7</v>
      </c>
      <c r="D95" t="s">
        <v>8</v>
      </c>
      <c r="E95" t="str">
        <f>LEFT([1]!Table3[[#This Row],[regionClass]],SEARCH(" ",[1]!Table3[[#This Row],[regionClass]])-1)</f>
        <v>municipal</v>
      </c>
      <c r="F95" t="str">
        <f>MID([1]!Table3[[#This Row],[geo]],[1]!Table3[[#This Row],[firstSqBrac]]+1,[1]!Table3[[#This Row],[secondSqBrac]]-[1]!Table3[[#This Row],[firstSqBrac]]-1)</f>
        <v>35221</v>
      </c>
    </row>
    <row r="96" spans="1:6" x14ac:dyDescent="0.25">
      <c r="A96">
        <v>95</v>
      </c>
      <c r="B96" t="s">
        <v>99</v>
      </c>
      <c r="C96" t="s">
        <v>7</v>
      </c>
      <c r="F96" t="str">
        <f>MID([1]!Table3[[#This Row],[geo]],[1]!Table3[[#This Row],[firstSqBrac]]+1,[1]!Table3[[#This Row],[secondSqBrac]]-[1]!Table3[[#This Row],[firstSqBrac]]-1)</f>
        <v>35222</v>
      </c>
    </row>
    <row r="97" spans="1:6" x14ac:dyDescent="0.25">
      <c r="A97">
        <v>96</v>
      </c>
      <c r="B97" t="s">
        <v>100</v>
      </c>
      <c r="C97" t="s">
        <v>7</v>
      </c>
      <c r="F97" t="str">
        <f>MID([1]!Table3[[#This Row],[geo]],[1]!Table3[[#This Row],[firstSqBrac]]+1,[1]!Table3[[#This Row],[secondSqBrac]]-[1]!Table3[[#This Row],[firstSqBrac]]-1)</f>
        <v>35226</v>
      </c>
    </row>
    <row r="98" spans="1:6" x14ac:dyDescent="0.25">
      <c r="A98">
        <v>97</v>
      </c>
      <c r="B98" t="s">
        <v>101</v>
      </c>
      <c r="C98" t="s">
        <v>7</v>
      </c>
      <c r="F98" t="str">
        <f>MID([1]!Table3[[#This Row],[geo]],[1]!Table3[[#This Row],[firstSqBrac]]+1,[1]!Table3[[#This Row],[secondSqBrac]]-[1]!Table3[[#This Row],[firstSqBrac]]-1)</f>
        <v>35235</v>
      </c>
    </row>
    <row r="99" spans="1:6" x14ac:dyDescent="0.25">
      <c r="A99">
        <v>98</v>
      </c>
      <c r="B99" t="s">
        <v>102</v>
      </c>
      <c r="C99" t="s">
        <v>7</v>
      </c>
      <c r="F99" t="str">
        <f>MID([1]!Table3[[#This Row],[geo]],[1]!Table3[[#This Row],[firstSqBrac]]+1,[1]!Table3[[#This Row],[secondSqBrac]]-[1]!Table3[[#This Row],[firstSqBrac]]-1)</f>
        <v>35240</v>
      </c>
    </row>
    <row r="100" spans="1:6" x14ac:dyDescent="0.25">
      <c r="A100">
        <v>99</v>
      </c>
      <c r="B100" t="s">
        <v>103</v>
      </c>
      <c r="C100" t="s">
        <v>7</v>
      </c>
      <c r="F100" t="str">
        <f>MID([1]!Table3[[#This Row],[geo]],[1]!Table3[[#This Row],[firstSqBrac]]+1,[1]!Table3[[#This Row],[secondSqBrac]]-[1]!Table3[[#This Row],[firstSqBrac]]-1)</f>
        <v>35243</v>
      </c>
    </row>
    <row r="101" spans="1:6" x14ac:dyDescent="0.25">
      <c r="A101">
        <v>100</v>
      </c>
      <c r="B101" t="s">
        <v>104</v>
      </c>
      <c r="C101" t="s">
        <v>7</v>
      </c>
      <c r="F101" t="str">
        <f>MID([1]!Table3[[#This Row],[geo]],[1]!Table3[[#This Row],[firstSqBrac]]+1,[1]!Table3[[#This Row],[secondSqBrac]]-[1]!Table3[[#This Row],[firstSqBrac]]-1)</f>
        <v>35247</v>
      </c>
    </row>
    <row r="102" spans="1:6" x14ac:dyDescent="0.25">
      <c r="A102">
        <v>101</v>
      </c>
      <c r="B102" t="s">
        <v>105</v>
      </c>
      <c r="C102" t="s">
        <v>7</v>
      </c>
      <c r="F102" t="str">
        <f>MID([1]!Table3[[#This Row],[geo]],[1]!Table3[[#This Row],[firstSqBrac]]+1,[1]!Table3[[#This Row],[secondSqBrac]]-[1]!Table3[[#This Row],[firstSqBrac]]-1)</f>
        <v>35256</v>
      </c>
    </row>
    <row r="103" spans="1:6" x14ac:dyDescent="0.25">
      <c r="A103">
        <v>102</v>
      </c>
      <c r="B103" t="s">
        <v>106</v>
      </c>
      <c r="C103" t="s">
        <v>7</v>
      </c>
      <c r="F103" t="str">
        <f>MID([1]!Table3[[#This Row],[geo]],[1]!Table3[[#This Row],[firstSqBrac]]+1,[1]!Table3[[#This Row],[secondSqBrac]]-[1]!Table3[[#This Row],[firstSqBrac]]-1)</f>
        <v>35258</v>
      </c>
    </row>
    <row r="104" spans="1:6" x14ac:dyDescent="0.25">
      <c r="A104">
        <v>103</v>
      </c>
      <c r="B104" t="s">
        <v>107</v>
      </c>
      <c r="C104" t="s">
        <v>7</v>
      </c>
      <c r="F104" t="str">
        <f>MID([1]!Table3[[#This Row],[geo]],[1]!Table3[[#This Row],[firstSqBrac]]+1,[1]!Table3[[#This Row],[secondSqBrac]]-[1]!Table3[[#This Row],[firstSqBrac]]-1)</f>
        <v>35261</v>
      </c>
    </row>
    <row r="105" spans="1:6" x14ac:dyDescent="0.25">
      <c r="A105">
        <v>104</v>
      </c>
      <c r="B105" t="s">
        <v>108</v>
      </c>
      <c r="C105" t="s">
        <v>7</v>
      </c>
      <c r="F105" t="str">
        <f>MID([1]!Table3[[#This Row],[geo]],[1]!Table3[[#This Row],[firstSqBrac]]+1,[1]!Table3[[#This Row],[secondSqBrac]]-[1]!Table3[[#This Row],[firstSqBrac]]-1)</f>
        <v>35262</v>
      </c>
    </row>
    <row r="106" spans="1:6" x14ac:dyDescent="0.25">
      <c r="A106">
        <v>105</v>
      </c>
      <c r="B106" t="s">
        <v>109</v>
      </c>
      <c r="C106" t="s">
        <v>7</v>
      </c>
      <c r="D106" t="s">
        <v>8</v>
      </c>
      <c r="E106" t="str">
        <f>LEFT([1]!Table3[[#This Row],[regionClass]],SEARCH(" ",[1]!Table3[[#This Row],[regionClass]])-1)</f>
        <v>municipal</v>
      </c>
      <c r="F106" t="str">
        <f>MID([1]!Table3[[#This Row],[geo]],[1]!Table3[[#This Row],[firstSqBrac]]+1,[1]!Table3[[#This Row],[secondSqBrac]]-[1]!Table3[[#This Row],[firstSqBrac]]-1)</f>
        <v>35265</v>
      </c>
    </row>
    <row r="107" spans="1:6" x14ac:dyDescent="0.25">
      <c r="A107">
        <v>106</v>
      </c>
      <c r="B107" t="s">
        <v>110</v>
      </c>
      <c r="C107" t="s">
        <v>7</v>
      </c>
      <c r="F107" t="str">
        <f>MID([1]!Table3[[#This Row],[geo]],[1]!Table3[[#This Row],[firstSqBrac]]+1,[1]!Table3[[#This Row],[secondSqBrac]]-[1]!Table3[[#This Row],[firstSqBrac]]-1)</f>
        <v>35268</v>
      </c>
    </row>
    <row r="108" spans="1:6" x14ac:dyDescent="0.25">
      <c r="A108">
        <v>107</v>
      </c>
      <c r="B108" t="s">
        <v>111</v>
      </c>
      <c r="C108" t="s">
        <v>7</v>
      </c>
      <c r="D108" t="s">
        <v>8</v>
      </c>
      <c r="E108" t="str">
        <f>LEFT([1]!Table3[[#This Row],[regionClass]],SEARCH(" ",[1]!Table3[[#This Row],[regionClass]])-1)</f>
        <v>municipal</v>
      </c>
      <c r="F108" t="str">
        <f>MID([1]!Table3[[#This Row],[geo]],[1]!Table3[[#This Row],[firstSqBrac]]+1,[1]!Table3[[#This Row],[secondSqBrac]]-[1]!Table3[[#This Row],[firstSqBrac]]-1)</f>
        <v>35273</v>
      </c>
    </row>
    <row r="109" spans="1:6" x14ac:dyDescent="0.25">
      <c r="A109">
        <v>108</v>
      </c>
      <c r="B109" t="s">
        <v>112</v>
      </c>
      <c r="C109" t="s">
        <v>7</v>
      </c>
      <c r="F109" t="str">
        <f>MID([1]!Table3[[#This Row],[geo]],[1]!Table3[[#This Row],[firstSqBrac]]+1,[1]!Table3[[#This Row],[secondSqBrac]]-[1]!Table3[[#This Row],[firstSqBrac]]-1)</f>
        <v>35275</v>
      </c>
    </row>
    <row r="110" spans="1:6" x14ac:dyDescent="0.25">
      <c r="A110">
        <v>109</v>
      </c>
      <c r="B110" t="s">
        <v>113</v>
      </c>
      <c r="C110" t="s">
        <v>7</v>
      </c>
      <c r="F110" t="str">
        <f>MID([1]!Table3[[#This Row],[geo]],[1]!Table3[[#This Row],[firstSqBrac]]+1,[1]!Table3[[#This Row],[secondSqBrac]]-[1]!Table3[[#This Row],[firstSqBrac]]-1)</f>
        <v>35281</v>
      </c>
    </row>
    <row r="111" spans="1:6" x14ac:dyDescent="0.25">
      <c r="A111">
        <v>110</v>
      </c>
      <c r="B111" t="s">
        <v>114</v>
      </c>
      <c r="C111" t="s">
        <v>7</v>
      </c>
      <c r="F111" t="str">
        <f>MID([1]!Table3[[#This Row],[geo]],[1]!Table3[[#This Row],[firstSqBrac]]+1,[1]!Table3[[#This Row],[secondSqBrac]]-[1]!Table3[[#This Row],[firstSqBrac]]-1)</f>
        <v>35282</v>
      </c>
    </row>
    <row r="112" spans="1:6" x14ac:dyDescent="0.25">
      <c r="A112">
        <v>111</v>
      </c>
      <c r="B112" t="s">
        <v>115</v>
      </c>
      <c r="C112" t="s">
        <v>7</v>
      </c>
      <c r="D112" t="s">
        <v>8</v>
      </c>
      <c r="E112" t="str">
        <f>LEFT([1]!Table3[[#This Row],[regionClass]],SEARCH(" ",[1]!Table3[[#This Row],[regionClass]])-1)</f>
        <v>municipal</v>
      </c>
      <c r="F112" t="str">
        <f>MID([1]!Table3[[#This Row],[geo]],[1]!Table3[[#This Row],[firstSqBrac]]+1,[1]!Table3[[#This Row],[secondSqBrac]]-[1]!Table3[[#This Row],[firstSqBrac]]-1)</f>
        <v>35284</v>
      </c>
    </row>
    <row r="113" spans="1:6" x14ac:dyDescent="0.25">
      <c r="A113">
        <v>112</v>
      </c>
      <c r="B113" t="s">
        <v>116</v>
      </c>
      <c r="C113" t="s">
        <v>7</v>
      </c>
      <c r="F113" t="str">
        <f>MID([1]!Table3[[#This Row],[geo]],[1]!Table3[[#This Row],[firstSqBrac]]+1,[1]!Table3[[#This Row],[secondSqBrac]]-[1]!Table3[[#This Row],[firstSqBrac]]-1)</f>
        <v>35288</v>
      </c>
    </row>
    <row r="114" spans="1:6" x14ac:dyDescent="0.25">
      <c r="A114">
        <v>113</v>
      </c>
      <c r="B114" t="s">
        <v>117</v>
      </c>
      <c r="C114" t="s">
        <v>7</v>
      </c>
      <c r="F114" t="str">
        <f>MID([1]!Table3[[#This Row],[geo]],[1]!Table3[[#This Row],[firstSqBrac]]+1,[1]!Table3[[#This Row],[secondSqBrac]]-[1]!Table3[[#This Row],[firstSqBrac]]-1)</f>
        <v>35289</v>
      </c>
    </row>
    <row r="115" spans="1:6" x14ac:dyDescent="0.25">
      <c r="A115">
        <v>114</v>
      </c>
      <c r="B115" t="s">
        <v>118</v>
      </c>
      <c r="C115" t="s">
        <v>7</v>
      </c>
      <c r="F115" t="str">
        <f>MID([1]!Table3[[#This Row],[geo]],[1]!Table3[[#This Row],[firstSqBrac]]+1,[1]!Table3[[#This Row],[secondSqBrac]]-[1]!Table3[[#This Row],[firstSqBrac]]-1)</f>
        <v>35290</v>
      </c>
    </row>
    <row r="116" spans="1:6" x14ac:dyDescent="0.25">
      <c r="A116">
        <v>115</v>
      </c>
      <c r="B116" t="s">
        <v>119</v>
      </c>
      <c r="C116" t="s">
        <v>7</v>
      </c>
      <c r="F116" t="str">
        <f>MID([1]!Table3[[#This Row],[geo]],[1]!Table3[[#This Row],[firstSqBrac]]+1,[1]!Table3[[#This Row],[secondSqBrac]]-[1]!Table3[[#This Row],[firstSqBrac]]-1)</f>
        <v>35291</v>
      </c>
    </row>
    <row r="117" spans="1:6" x14ac:dyDescent="0.25">
      <c r="A117">
        <v>116</v>
      </c>
      <c r="B117" t="s">
        <v>120</v>
      </c>
      <c r="C117" t="s">
        <v>7</v>
      </c>
      <c r="F117" t="str">
        <f>MID([1]!Table3[[#This Row],[geo]],[1]!Table3[[#This Row],[firstSqBrac]]+1,[1]!Table3[[#This Row],[secondSqBrac]]-[1]!Table3[[#This Row],[firstSqBrac]]-1)</f>
        <v>35299</v>
      </c>
    </row>
    <row r="118" spans="1:6" x14ac:dyDescent="0.25">
      <c r="A118">
        <v>117</v>
      </c>
      <c r="B118" t="s">
        <v>121</v>
      </c>
      <c r="C118" t="s">
        <v>7</v>
      </c>
      <c r="F118" t="str">
        <f>MID([1]!Table3[[#This Row],[geo]],[1]!Table3[[#This Row],[firstSqBrac]]+1,[1]!Table3[[#This Row],[secondSqBrac]]-[1]!Table3[[#This Row],[firstSqBrac]]-1)</f>
        <v>35302</v>
      </c>
    </row>
    <row r="119" spans="1:6" x14ac:dyDescent="0.25">
      <c r="A119">
        <v>118</v>
      </c>
      <c r="B119" t="s">
        <v>122</v>
      </c>
      <c r="C119" t="s">
        <v>7</v>
      </c>
      <c r="F119" t="str">
        <f>MID([1]!Table3[[#This Row],[geo]],[1]!Table3[[#This Row],[firstSqBrac]]+1,[1]!Table3[[#This Row],[secondSqBrac]]-[1]!Table3[[#This Row],[firstSqBrac]]-1)</f>
        <v>35304</v>
      </c>
    </row>
    <row r="120" spans="1:6" x14ac:dyDescent="0.25">
      <c r="A120">
        <v>119</v>
      </c>
      <c r="B120" t="s">
        <v>123</v>
      </c>
      <c r="C120" t="s">
        <v>7</v>
      </c>
      <c r="F120" t="str">
        <f>MID([1]!Table3[[#This Row],[geo]],[1]!Table3[[#This Row],[firstSqBrac]]+1,[1]!Table3[[#This Row],[secondSqBrac]]-[1]!Table3[[#This Row],[firstSqBrac]]-1)</f>
        <v>35307</v>
      </c>
    </row>
    <row r="121" spans="1:6" x14ac:dyDescent="0.25">
      <c r="A121">
        <v>120</v>
      </c>
      <c r="B121" t="s">
        <v>124</v>
      </c>
      <c r="C121" t="s">
        <v>7</v>
      </c>
      <c r="F121" t="str">
        <f>MID([1]!Table3[[#This Row],[geo]],[1]!Table3[[#This Row],[firstSqBrac]]+1,[1]!Table3[[#This Row],[secondSqBrac]]-[1]!Table3[[#This Row],[firstSqBrac]]-1)</f>
        <v>35320</v>
      </c>
    </row>
    <row r="122" spans="1:6" x14ac:dyDescent="0.25">
      <c r="A122">
        <v>121</v>
      </c>
      <c r="B122" t="s">
        <v>125</v>
      </c>
      <c r="C122" t="s">
        <v>7</v>
      </c>
      <c r="F122" t="str">
        <f>MID([1]!Table3[[#This Row],[geo]],[1]!Table3[[#This Row],[firstSqBrac]]+1,[1]!Table3[[#This Row],[secondSqBrac]]-[1]!Table3[[#This Row],[firstSqBrac]]-1)</f>
        <v>35331</v>
      </c>
    </row>
    <row r="123" spans="1:6" x14ac:dyDescent="0.25">
      <c r="A123">
        <v>122</v>
      </c>
      <c r="B123" t="s">
        <v>126</v>
      </c>
      <c r="C123" t="s">
        <v>7</v>
      </c>
      <c r="F123" t="str">
        <f>MID([1]!Table3[[#This Row],[geo]],[1]!Table3[[#This Row],[firstSqBrac]]+1,[1]!Table3[[#This Row],[secondSqBrac]]-[1]!Table3[[#This Row],[firstSqBrac]]-1)</f>
        <v>35114</v>
      </c>
    </row>
    <row r="124" spans="1:6" x14ac:dyDescent="0.25">
      <c r="A124">
        <v>123</v>
      </c>
      <c r="B124" t="s">
        <v>127</v>
      </c>
      <c r="C124" t="s">
        <v>7</v>
      </c>
      <c r="D124" t="s">
        <v>8</v>
      </c>
      <c r="E124" t="str">
        <f>LEFT([1]!Table3[[#This Row],[regionClass]],SEARCH(" ",[1]!Table3[[#This Row],[regionClass]])-1)</f>
        <v>municipal</v>
      </c>
      <c r="F124" t="str">
        <f>MID([1]!Table3[[#This Row],[geo]],[1]!Table3[[#This Row],[firstSqBrac]]+1,[1]!Table3[[#This Row],[secondSqBrac]]-[1]!Table3[[#This Row],[firstSqBrac]]-1)</f>
        <v>35115</v>
      </c>
    </row>
    <row r="125" spans="1:6" x14ac:dyDescent="0.25">
      <c r="A125">
        <v>124</v>
      </c>
      <c r="B125" t="s">
        <v>128</v>
      </c>
      <c r="C125" t="s">
        <v>7</v>
      </c>
      <c r="D125" t="s">
        <v>8</v>
      </c>
      <c r="E125" t="str">
        <f>LEFT([1]!Table3[[#This Row],[regionClass]],SEARCH(" ",[1]!Table3[[#This Row],[regionClass]])-1)</f>
        <v>municipal</v>
      </c>
      <c r="F125" t="str">
        <f>MID([1]!Table3[[#This Row],[geo]],[1]!Table3[[#This Row],[firstSqBrac]]+1,[1]!Table3[[#This Row],[secondSqBrac]]-[1]!Table3[[#This Row],[firstSqBrac]]-1)</f>
        <v>35116</v>
      </c>
    </row>
    <row r="126" spans="1:6" x14ac:dyDescent="0.25">
      <c r="A126">
        <v>125</v>
      </c>
      <c r="B126" t="s">
        <v>129</v>
      </c>
      <c r="C126" t="s">
        <v>7</v>
      </c>
      <c r="D126" t="s">
        <v>8</v>
      </c>
      <c r="E126" t="str">
        <f>LEFT([1]!Table3[[#This Row],[regionClass]],SEARCH(" ",[1]!Table3[[#This Row],[regionClass]])-1)</f>
        <v>municipal</v>
      </c>
      <c r="F126" t="str">
        <f>MID([1]!Table3[[#This Row],[geo]],[1]!Table3[[#This Row],[firstSqBrac]]+1,[1]!Table3[[#This Row],[secondSqBrac]]-[1]!Table3[[#This Row],[firstSqBrac]]-1)</f>
        <v>35117</v>
      </c>
    </row>
    <row r="127" spans="1:6" x14ac:dyDescent="0.25">
      <c r="A127">
        <v>126</v>
      </c>
      <c r="B127" t="s">
        <v>130</v>
      </c>
      <c r="C127" t="s">
        <v>7</v>
      </c>
      <c r="D127" t="s">
        <v>8</v>
      </c>
      <c r="E127" t="str">
        <f>LEFT([1]!Table3[[#This Row],[regionClass]],SEARCH(" ",[1]!Table3[[#This Row],[regionClass]])-1)</f>
        <v>municipal</v>
      </c>
      <c r="F127" t="str">
        <f>MID([1]!Table3[[#This Row],[geo]],[1]!Table3[[#This Row],[firstSqBrac]]+1,[1]!Table3[[#This Row],[secondSqBrac]]-[1]!Table3[[#This Row],[firstSqBrac]]-1)</f>
        <v>35119</v>
      </c>
    </row>
    <row r="128" spans="1:6" x14ac:dyDescent="0.25">
      <c r="A128">
        <v>127</v>
      </c>
      <c r="B128" t="s">
        <v>131</v>
      </c>
      <c r="C128" t="s">
        <v>7</v>
      </c>
      <c r="D128" t="s">
        <v>8</v>
      </c>
      <c r="E128" t="str">
        <f>LEFT([1]!Table3[[#This Row],[regionClass]],SEARCH(" ",[1]!Table3[[#This Row],[regionClass]])-1)</f>
        <v>rural</v>
      </c>
      <c r="F128" t="str">
        <f>MID([1]!Table3[[#This Row],[geo]],[1]!Table3[[#This Row],[firstSqBrac]]+1,[1]!Table3[[#This Row],[secondSqBrac]]-[1]!Table3[[#This Row],[firstSqBrac]]-1)</f>
        <v>35120</v>
      </c>
    </row>
    <row r="129" spans="1:6" x14ac:dyDescent="0.25">
      <c r="A129">
        <v>128</v>
      </c>
      <c r="B129" t="s">
        <v>132</v>
      </c>
      <c r="C129" t="s">
        <v>7</v>
      </c>
      <c r="D129" t="s">
        <v>8</v>
      </c>
      <c r="E129" t="str">
        <f>LEFT([1]!Table3[[#This Row],[regionClass]],SEARCH(" ",[1]!Table3[[#This Row],[regionClass]])-1)</f>
        <v>municipal</v>
      </c>
      <c r="F129" t="str">
        <f>MID([1]!Table3[[#This Row],[geo]],[1]!Table3[[#This Row],[firstSqBrac]]+1,[1]!Table3[[#This Row],[secondSqBrac]]-[1]!Table3[[#This Row],[firstSqBrac]]-1)</f>
        <v>35121</v>
      </c>
    </row>
    <row r="130" spans="1:6" x14ac:dyDescent="0.25">
      <c r="A130">
        <v>129</v>
      </c>
      <c r="B130" t="s">
        <v>133</v>
      </c>
      <c r="C130" t="s">
        <v>7</v>
      </c>
      <c r="D130" t="s">
        <v>8</v>
      </c>
      <c r="E130" t="str">
        <f>LEFT([1]!Table3[[#This Row],[regionClass]],SEARCH(" ",[1]!Table3[[#This Row],[regionClass]])-1)</f>
        <v>rural</v>
      </c>
      <c r="F130" t="str">
        <f>MID([1]!Table3[[#This Row],[geo]],[1]!Table3[[#This Row],[firstSqBrac]]+1,[1]!Table3[[#This Row],[secondSqBrac]]-[1]!Table3[[#This Row],[firstSqBrac]]-1)</f>
        <v>35122</v>
      </c>
    </row>
    <row r="131" spans="1:6" x14ac:dyDescent="0.25">
      <c r="A131">
        <v>130</v>
      </c>
      <c r="B131" t="s">
        <v>134</v>
      </c>
      <c r="C131" t="s">
        <v>7</v>
      </c>
      <c r="F131" t="str">
        <f>MID([1]!Table3[[#This Row],[geo]],[1]!Table3[[#This Row],[firstSqBrac]]+1,[1]!Table3[[#This Row],[secondSqBrac]]-[1]!Table3[[#This Row],[firstSqBrac]]-1)</f>
        <v>35123</v>
      </c>
    </row>
    <row r="132" spans="1:6" x14ac:dyDescent="0.25">
      <c r="A132">
        <v>131</v>
      </c>
      <c r="B132" t="s">
        <v>135</v>
      </c>
      <c r="C132" t="s">
        <v>7</v>
      </c>
      <c r="F132" t="str">
        <f>MID([1]!Table3[[#This Row],[geo]],[1]!Table3[[#This Row],[firstSqBrac]]+1,[1]!Table3[[#This Row],[secondSqBrac]]-[1]!Table3[[#This Row],[firstSqBrac]]-1)</f>
        <v>35125</v>
      </c>
    </row>
    <row r="133" spans="1:6" x14ac:dyDescent="0.25">
      <c r="A133">
        <v>132</v>
      </c>
      <c r="B133" t="s">
        <v>136</v>
      </c>
      <c r="C133" t="s">
        <v>7</v>
      </c>
      <c r="F133" t="str">
        <f>MID([1]!Table3[[#This Row],[geo]],[1]!Table3[[#This Row],[firstSqBrac]]+1,[1]!Table3[[#This Row],[secondSqBrac]]-[1]!Table3[[#This Row],[firstSqBrac]]-1)</f>
        <v>35127</v>
      </c>
    </row>
    <row r="134" spans="1:6" x14ac:dyDescent="0.25">
      <c r="A134">
        <v>133</v>
      </c>
      <c r="B134" t="s">
        <v>137</v>
      </c>
      <c r="C134" t="s">
        <v>7</v>
      </c>
      <c r="D134" t="s">
        <v>8</v>
      </c>
      <c r="E134" t="str">
        <f>LEFT([1]!Table3[[#This Row],[regionClass]],SEARCH(" ",[1]!Table3[[#This Row],[regionClass]])-1)</f>
        <v>municipal</v>
      </c>
      <c r="F134" t="str">
        <f>MID([1]!Table3[[#This Row],[geo]],[1]!Table3[[#This Row],[firstSqBrac]]+1,[1]!Table3[[#This Row],[secondSqBrac]]-[1]!Table3[[#This Row],[firstSqBrac]]-1)</f>
        <v>35129</v>
      </c>
    </row>
    <row r="135" spans="1:6" x14ac:dyDescent="0.25">
      <c r="A135">
        <v>134</v>
      </c>
      <c r="B135" t="s">
        <v>138</v>
      </c>
      <c r="C135" t="s">
        <v>7</v>
      </c>
      <c r="F135" t="str">
        <f>MID([1]!Table3[[#This Row],[geo]],[1]!Table3[[#This Row],[firstSqBrac]]+1,[1]!Table3[[#This Row],[secondSqBrac]]-[1]!Table3[[#This Row],[firstSqBrac]]-1)</f>
        <v>35130</v>
      </c>
    </row>
    <row r="136" spans="1:6" x14ac:dyDescent="0.25">
      <c r="A136">
        <v>135</v>
      </c>
      <c r="B136" t="s">
        <v>139</v>
      </c>
      <c r="C136" t="s">
        <v>7</v>
      </c>
      <c r="D136" t="s">
        <v>8</v>
      </c>
      <c r="E136" t="str">
        <f>LEFT([1]!Table3[[#This Row],[regionClass]],SEARCH(" ",[1]!Table3[[#This Row],[regionClass]])-1)</f>
        <v>municipal</v>
      </c>
      <c r="F136" t="str">
        <f>MID([1]!Table3[[#This Row],[geo]],[1]!Table3[[#This Row],[firstSqBrac]]+1,[1]!Table3[[#This Row],[secondSqBrac]]-[1]!Table3[[#This Row],[firstSqBrac]]-1)</f>
        <v>35132</v>
      </c>
    </row>
    <row r="137" spans="1:6" x14ac:dyDescent="0.25">
      <c r="A137">
        <v>136</v>
      </c>
      <c r="B137" t="s">
        <v>12</v>
      </c>
      <c r="C137" t="s">
        <v>7</v>
      </c>
      <c r="F137" t="str">
        <f>MID([1]!Table3[[#This Row],[geo]],[1]!Table3[[#This Row],[firstSqBrac]]+1,[1]!Table3[[#This Row],[secondSqBrac]]-[1]!Table3[[#This Row],[firstSqBrac]]-1)</f>
        <v>35133</v>
      </c>
    </row>
    <row r="138" spans="1:6" x14ac:dyDescent="0.25">
      <c r="A138">
        <v>137</v>
      </c>
      <c r="B138" t="s">
        <v>140</v>
      </c>
      <c r="C138" t="s">
        <v>7</v>
      </c>
      <c r="D138" t="s">
        <v>8</v>
      </c>
      <c r="E138" t="str">
        <f>LEFT([1]!Table3[[#This Row],[regionClass]],SEARCH(" ",[1]!Table3[[#This Row],[regionClass]])-1)</f>
        <v>municipal</v>
      </c>
      <c r="F138" t="str">
        <f>MID([1]!Table3[[#This Row],[geo]],[1]!Table3[[#This Row],[firstSqBrac]]+1,[1]!Table3[[#This Row],[secondSqBrac]]-[1]!Table3[[#This Row],[firstSqBrac]]-1)</f>
        <v>35134</v>
      </c>
    </row>
    <row r="139" spans="1:6" x14ac:dyDescent="0.25">
      <c r="A139">
        <v>138</v>
      </c>
      <c r="B139" t="s">
        <v>141</v>
      </c>
      <c r="C139" t="s">
        <v>7</v>
      </c>
      <c r="D139" t="s">
        <v>8</v>
      </c>
      <c r="E139" t="str">
        <f>LEFT([1]!Table3[[#This Row],[regionClass]],SEARCH(" ",[1]!Table3[[#This Row],[regionClass]])-1)</f>
        <v>municipal</v>
      </c>
      <c r="F139" t="str">
        <f>MID([1]!Table3[[#This Row],[geo]],[1]!Table3[[#This Row],[firstSqBrac]]+1,[1]!Table3[[#This Row],[secondSqBrac]]-[1]!Table3[[#This Row],[firstSqBrac]]-1)</f>
        <v>35135</v>
      </c>
    </row>
    <row r="140" spans="1:6" x14ac:dyDescent="0.25">
      <c r="A140">
        <v>139</v>
      </c>
      <c r="B140" t="s">
        <v>142</v>
      </c>
      <c r="C140" t="s">
        <v>7</v>
      </c>
      <c r="D140" t="s">
        <v>8</v>
      </c>
      <c r="E140" t="str">
        <f>LEFT([1]!Table3[[#This Row],[regionClass]],SEARCH(" ",[1]!Table3[[#This Row],[regionClass]])-1)</f>
        <v>municipal</v>
      </c>
      <c r="F140" t="str">
        <f>MID([1]!Table3[[#This Row],[geo]],[1]!Table3[[#This Row],[firstSqBrac]]+1,[1]!Table3[[#This Row],[secondSqBrac]]-[1]!Table3[[#This Row],[firstSqBrac]]-1)</f>
        <v>35137</v>
      </c>
    </row>
    <row r="141" spans="1:6" x14ac:dyDescent="0.25">
      <c r="A141">
        <v>140</v>
      </c>
      <c r="B141" t="s">
        <v>143</v>
      </c>
      <c r="C141" t="s">
        <v>7</v>
      </c>
      <c r="D141" t="s">
        <v>8</v>
      </c>
      <c r="E141" t="str">
        <f>LEFT([1]!Table3[[#This Row],[regionClass]],SEARCH(" ",[1]!Table3[[#This Row],[regionClass]])-1)</f>
        <v>municipal</v>
      </c>
      <c r="F141" t="str">
        <f>MID([1]!Table3[[#This Row],[geo]],[1]!Table3[[#This Row],[firstSqBrac]]+1,[1]!Table3[[#This Row],[secondSqBrac]]-[1]!Table3[[#This Row],[firstSqBrac]]-1)</f>
        <v>35138</v>
      </c>
    </row>
    <row r="142" spans="1:6" x14ac:dyDescent="0.25">
      <c r="A142">
        <v>141</v>
      </c>
      <c r="B142" t="s">
        <v>144</v>
      </c>
      <c r="C142" t="s">
        <v>7</v>
      </c>
      <c r="D142" t="s">
        <v>8</v>
      </c>
      <c r="E142" t="str">
        <f>LEFT([1]!Table3[[#This Row],[regionClass]],SEARCH(" ",[1]!Table3[[#This Row],[regionClass]])-1)</f>
        <v>municipal</v>
      </c>
      <c r="F142" t="str">
        <f>MID([1]!Table3[[#This Row],[geo]],[1]!Table3[[#This Row],[firstSqBrac]]+1,[1]!Table3[[#This Row],[secondSqBrac]]-[1]!Table3[[#This Row],[firstSqBrac]]-1)</f>
        <v>35139</v>
      </c>
    </row>
    <row r="143" spans="1:6" x14ac:dyDescent="0.25">
      <c r="A143">
        <v>142</v>
      </c>
      <c r="B143" t="s">
        <v>145</v>
      </c>
      <c r="C143" t="s">
        <v>7</v>
      </c>
      <c r="D143" t="s">
        <v>8</v>
      </c>
      <c r="E143" t="str">
        <f>LEFT([1]!Table3[[#This Row],[regionClass]],SEARCH(" ",[1]!Table3[[#This Row],[regionClass]])-1)</f>
        <v>municipal</v>
      </c>
      <c r="F143" t="str">
        <f>MID([1]!Table3[[#This Row],[geo]],[1]!Table3[[#This Row],[firstSqBrac]]+1,[1]!Table3[[#This Row],[secondSqBrac]]-[1]!Table3[[#This Row],[firstSqBrac]]-1)</f>
        <v>35140</v>
      </c>
    </row>
    <row r="144" spans="1:6" x14ac:dyDescent="0.25">
      <c r="A144">
        <v>143</v>
      </c>
      <c r="B144" t="s">
        <v>146</v>
      </c>
      <c r="C144" t="s">
        <v>7</v>
      </c>
      <c r="F144" t="str">
        <f>MID([1]!Table3[[#This Row],[geo]],[1]!Table3[[#This Row],[firstSqBrac]]+1,[1]!Table3[[#This Row],[secondSqBrac]]-[1]!Table3[[#This Row],[firstSqBrac]]-1)</f>
        <v>35141</v>
      </c>
    </row>
    <row r="145" spans="1:6" x14ac:dyDescent="0.25">
      <c r="A145">
        <v>144</v>
      </c>
      <c r="B145" t="s">
        <v>147</v>
      </c>
      <c r="C145" t="s">
        <v>7</v>
      </c>
      <c r="D145" t="s">
        <v>8</v>
      </c>
      <c r="E145" t="str">
        <f>LEFT([1]!Table3[[#This Row],[regionClass]],SEARCH(" ",[1]!Table3[[#This Row],[regionClass]])-1)</f>
        <v>municipal</v>
      </c>
      <c r="F145" t="str">
        <f>MID([1]!Table3[[#This Row],[geo]],[1]!Table3[[#This Row],[firstSqBrac]]+1,[1]!Table3[[#This Row],[secondSqBrac]]-[1]!Table3[[#This Row],[firstSqBrac]]-1)</f>
        <v>35142</v>
      </c>
    </row>
    <row r="146" spans="1:6" x14ac:dyDescent="0.25">
      <c r="A146">
        <v>145</v>
      </c>
      <c r="B146" t="s">
        <v>148</v>
      </c>
      <c r="C146" t="s">
        <v>7</v>
      </c>
      <c r="D146" t="s">
        <v>8</v>
      </c>
      <c r="E146" t="str">
        <f>LEFT([1]!Table3[[#This Row],[regionClass]],SEARCH(" ",[1]!Table3[[#This Row],[regionClass]])-1)</f>
        <v>municipal</v>
      </c>
      <c r="F146" t="str">
        <f>MID([1]!Table3[[#This Row],[geo]],[1]!Table3[[#This Row],[firstSqBrac]]+1,[1]!Table3[[#This Row],[secondSqBrac]]-[1]!Table3[[#This Row],[firstSqBrac]]-1)</f>
        <v>35143</v>
      </c>
    </row>
    <row r="147" spans="1:6" x14ac:dyDescent="0.25">
      <c r="A147">
        <v>146</v>
      </c>
      <c r="B147" t="s">
        <v>149</v>
      </c>
      <c r="C147" t="s">
        <v>7</v>
      </c>
      <c r="D147" t="s">
        <v>8</v>
      </c>
      <c r="E147" t="str">
        <f>LEFT([1]!Table3[[#This Row],[regionClass]],SEARCH(" ",[1]!Table3[[#This Row],[regionClass]])-1)</f>
        <v>municipal</v>
      </c>
      <c r="F147" t="str">
        <f>MID([1]!Table3[[#This Row],[geo]],[1]!Table3[[#This Row],[firstSqBrac]]+1,[1]!Table3[[#This Row],[secondSqBrac]]-[1]!Table3[[#This Row],[firstSqBrac]]-1)</f>
        <v>35145</v>
      </c>
    </row>
    <row r="148" spans="1:6" x14ac:dyDescent="0.25">
      <c r="A148">
        <v>147</v>
      </c>
      <c r="B148" t="s">
        <v>150</v>
      </c>
      <c r="C148" t="s">
        <v>7</v>
      </c>
      <c r="F148" t="str">
        <f>MID([1]!Table3[[#This Row],[geo]],[1]!Table3[[#This Row],[firstSqBrac]]+1,[1]!Table3[[#This Row],[secondSqBrac]]-[1]!Table3[[#This Row],[firstSqBrac]]-1)</f>
        <v>35147</v>
      </c>
    </row>
    <row r="149" spans="1:6" x14ac:dyDescent="0.25">
      <c r="A149">
        <v>148</v>
      </c>
      <c r="B149" t="s">
        <v>151</v>
      </c>
      <c r="C149" t="s">
        <v>7</v>
      </c>
      <c r="D149" t="s">
        <v>8</v>
      </c>
      <c r="E149" t="str">
        <f>LEFT([1]!Table3[[#This Row],[regionClass]],SEARCH(" ",[1]!Table3[[#This Row],[regionClass]])-1)</f>
        <v>municipal</v>
      </c>
      <c r="F149" t="str">
        <f>MID([1]!Table3[[#This Row],[geo]],[1]!Table3[[#This Row],[firstSqBrac]]+1,[1]!Table3[[#This Row],[secondSqBrac]]-[1]!Table3[[#This Row],[firstSqBrac]]-1)</f>
        <v>35149</v>
      </c>
    </row>
    <row r="150" spans="1:6" x14ac:dyDescent="0.25">
      <c r="A150">
        <v>149</v>
      </c>
      <c r="B150" t="s">
        <v>150</v>
      </c>
      <c r="C150" t="s">
        <v>7</v>
      </c>
      <c r="D150" t="s">
        <v>8</v>
      </c>
      <c r="E150" t="str">
        <f>LEFT([1]!Table3[[#This Row],[regionClass]],SEARCH(" ",[1]!Table3[[#This Row],[regionClass]])-1)</f>
        <v>municipal</v>
      </c>
      <c r="F150" t="str">
        <f>MID([1]!Table3[[#This Row],[geo]],[1]!Table3[[#This Row],[firstSqBrac]]+1,[1]!Table3[[#This Row],[secondSqBrac]]-[1]!Table3[[#This Row],[firstSqBrac]]-1)</f>
        <v>35150</v>
      </c>
    </row>
    <row r="151" spans="1:6" x14ac:dyDescent="0.25">
      <c r="A151">
        <v>150</v>
      </c>
      <c r="B151" t="s">
        <v>152</v>
      </c>
      <c r="C151" t="s">
        <v>7</v>
      </c>
      <c r="F151" t="str">
        <f>MID([1]!Table3[[#This Row],[geo]],[1]!Table3[[#This Row],[firstSqBrac]]+1,[1]!Table3[[#This Row],[secondSqBrac]]-[1]!Table3[[#This Row],[firstSqBrac]]-1)</f>
        <v>35151</v>
      </c>
    </row>
    <row r="152" spans="1:6" x14ac:dyDescent="0.25">
      <c r="A152">
        <v>151</v>
      </c>
      <c r="B152" t="s">
        <v>153</v>
      </c>
      <c r="C152" t="s">
        <v>7</v>
      </c>
      <c r="F152" t="str">
        <f>MID([1]!Table3[[#This Row],[geo]],[1]!Table3[[#This Row],[firstSqBrac]]+1,[1]!Table3[[#This Row],[secondSqBrac]]-[1]!Table3[[#This Row],[firstSqBrac]]-1)</f>
        <v>35152</v>
      </c>
    </row>
    <row r="153" spans="1:6" x14ac:dyDescent="0.25">
      <c r="A153">
        <v>152</v>
      </c>
      <c r="B153" t="s">
        <v>154</v>
      </c>
      <c r="C153" t="s">
        <v>7</v>
      </c>
      <c r="F153" t="str">
        <f>MID([1]!Table3[[#This Row],[geo]],[1]!Table3[[#This Row],[firstSqBrac]]+1,[1]!Table3[[#This Row],[secondSqBrac]]-[1]!Table3[[#This Row],[firstSqBrac]]-1)</f>
        <v>35153</v>
      </c>
    </row>
    <row r="154" spans="1:6" x14ac:dyDescent="0.25">
      <c r="A154">
        <v>153</v>
      </c>
      <c r="B154" t="s">
        <v>155</v>
      </c>
      <c r="C154" t="s">
        <v>7</v>
      </c>
      <c r="F154" t="str">
        <f>MID([1]!Table3[[#This Row],[geo]],[1]!Table3[[#This Row],[firstSqBrac]]+1,[1]!Table3[[#This Row],[secondSqBrac]]-[1]!Table3[[#This Row],[firstSqBrac]]-1)</f>
        <v>35154</v>
      </c>
    </row>
    <row r="155" spans="1:6" x14ac:dyDescent="0.25">
      <c r="A155">
        <v>154</v>
      </c>
      <c r="B155" t="s">
        <v>156</v>
      </c>
      <c r="C155" t="s">
        <v>7</v>
      </c>
      <c r="F155" t="str">
        <f>MID([1]!Table3[[#This Row],[geo]],[1]!Table3[[#This Row],[firstSqBrac]]+1,[1]!Table3[[#This Row],[secondSqBrac]]-[1]!Table3[[#This Row],[firstSqBrac]]-1)</f>
        <v>35155</v>
      </c>
    </row>
    <row r="156" spans="1:6" x14ac:dyDescent="0.25">
      <c r="A156">
        <v>155</v>
      </c>
      <c r="B156" t="s">
        <v>157</v>
      </c>
      <c r="C156" t="s">
        <v>7</v>
      </c>
      <c r="D156" t="s">
        <v>8</v>
      </c>
      <c r="E156" t="str">
        <f>LEFT([1]!Table3[[#This Row],[regionClass]],SEARCH(" ",[1]!Table3[[#This Row],[regionClass]])-1)</f>
        <v>municipal</v>
      </c>
      <c r="F156" t="str">
        <f>MID([1]!Table3[[#This Row],[geo]],[1]!Table3[[#This Row],[firstSqBrac]]+1,[1]!Table3[[#This Row],[secondSqBrac]]-[1]!Table3[[#This Row],[firstSqBrac]]-1)</f>
        <v>35156</v>
      </c>
    </row>
    <row r="157" spans="1:6" x14ac:dyDescent="0.25">
      <c r="A157">
        <v>156</v>
      </c>
      <c r="B157" t="s">
        <v>158</v>
      </c>
      <c r="C157" t="s">
        <v>7</v>
      </c>
      <c r="F157" t="str">
        <f>MID([1]!Table3[[#This Row],[geo]],[1]!Table3[[#This Row],[firstSqBrac]]+1,[1]!Table3[[#This Row],[secondSqBrac]]-[1]!Table3[[#This Row],[firstSqBrac]]-1)</f>
        <v>35157</v>
      </c>
    </row>
    <row r="158" spans="1:6" x14ac:dyDescent="0.25">
      <c r="A158">
        <v>157</v>
      </c>
      <c r="B158" t="s">
        <v>159</v>
      </c>
      <c r="C158" t="s">
        <v>7</v>
      </c>
      <c r="F158" t="str">
        <f>MID([1]!Table3[[#This Row],[geo]],[1]!Table3[[#This Row],[firstSqBrac]]+1,[1]!Table3[[#This Row],[secondSqBrac]]-[1]!Table3[[#This Row],[firstSqBrac]]-1)</f>
        <v>35158</v>
      </c>
    </row>
    <row r="159" spans="1:6" x14ac:dyDescent="0.25">
      <c r="A159">
        <v>158</v>
      </c>
      <c r="B159" t="s">
        <v>160</v>
      </c>
      <c r="C159" t="s">
        <v>7</v>
      </c>
      <c r="D159" t="s">
        <v>8</v>
      </c>
      <c r="E159" t="str">
        <f>LEFT([1]!Table3[[#This Row],[regionClass]],SEARCH(" ",[1]!Table3[[#This Row],[regionClass]])-1)</f>
        <v>municipal</v>
      </c>
      <c r="F159" t="str">
        <f>MID([1]!Table3[[#This Row],[geo]],[1]!Table3[[#This Row],[firstSqBrac]]+1,[1]!Table3[[#This Row],[secondSqBrac]]-[1]!Table3[[#This Row],[firstSqBrac]]-1)</f>
        <v>35159</v>
      </c>
    </row>
    <row r="160" spans="1:6" x14ac:dyDescent="0.25">
      <c r="A160">
        <v>159</v>
      </c>
      <c r="B160" t="s">
        <v>161</v>
      </c>
      <c r="C160" t="s">
        <v>7</v>
      </c>
      <c r="D160" t="s">
        <v>8</v>
      </c>
      <c r="E160" t="str">
        <f>LEFT([1]!Table3[[#This Row],[regionClass]],SEARCH(" ",[1]!Table3[[#This Row],[regionClass]])-1)</f>
        <v>municipal</v>
      </c>
      <c r="F160" t="str">
        <f>MID([1]!Table3[[#This Row],[geo]],[1]!Table3[[#This Row],[firstSqBrac]]+1,[1]!Table3[[#This Row],[secondSqBrac]]-[1]!Table3[[#This Row],[firstSqBrac]]-1)</f>
        <v>35160</v>
      </c>
    </row>
    <row r="161" spans="1:6" x14ac:dyDescent="0.25">
      <c r="A161">
        <v>160</v>
      </c>
      <c r="B161" t="s">
        <v>162</v>
      </c>
      <c r="C161" t="s">
        <v>7</v>
      </c>
      <c r="D161" t="s">
        <v>8</v>
      </c>
      <c r="E161" t="str">
        <f>LEFT([1]!Table3[[#This Row],[regionClass]],SEARCH(" ",[1]!Table3[[#This Row],[regionClass]])-1)</f>
        <v>municipal</v>
      </c>
      <c r="F161" t="str">
        <f>MID([1]!Table3[[#This Row],[geo]],[1]!Table3[[#This Row],[firstSqBrac]]+1,[1]!Table3[[#This Row],[secondSqBrac]]-[1]!Table3[[#This Row],[firstSqBrac]]-1)</f>
        <v>35161</v>
      </c>
    </row>
    <row r="162" spans="1:6" x14ac:dyDescent="0.25">
      <c r="A162">
        <v>161</v>
      </c>
      <c r="B162" t="s">
        <v>163</v>
      </c>
      <c r="C162" t="s">
        <v>7</v>
      </c>
      <c r="F162" t="str">
        <f>MID([1]!Table3[[#This Row],[geo]],[1]!Table3[[#This Row],[firstSqBrac]]+1,[1]!Table3[[#This Row],[secondSqBrac]]-[1]!Table3[[#This Row],[firstSqBrac]]-1)</f>
        <v>35162</v>
      </c>
    </row>
    <row r="163" spans="1:6" x14ac:dyDescent="0.25">
      <c r="A163">
        <v>162</v>
      </c>
      <c r="B163" t="s">
        <v>164</v>
      </c>
      <c r="C163" t="s">
        <v>7</v>
      </c>
      <c r="D163" t="s">
        <v>8</v>
      </c>
      <c r="E163" t="str">
        <f>LEFT([1]!Table3[[#This Row],[regionClass]],SEARCH(" ",[1]!Table3[[#This Row],[regionClass]])-1)</f>
        <v>municipal</v>
      </c>
      <c r="F163" t="str">
        <f>MID([1]!Table3[[#This Row],[geo]],[1]!Table3[[#This Row],[firstSqBrac]]+1,[1]!Table3[[#This Row],[secondSqBrac]]-[1]!Table3[[#This Row],[firstSqBrac]]-1)</f>
        <v>35163</v>
      </c>
    </row>
    <row r="164" spans="1:6" x14ac:dyDescent="0.25">
      <c r="A164">
        <v>163</v>
      </c>
      <c r="B164" t="s">
        <v>165</v>
      </c>
      <c r="C164" t="s">
        <v>7</v>
      </c>
      <c r="D164" t="s">
        <v>8</v>
      </c>
      <c r="E164" t="str">
        <f>LEFT([1]!Table3[[#This Row],[regionClass]],SEARCH(" ",[1]!Table3[[#This Row],[regionClass]])-1)</f>
        <v>municipal</v>
      </c>
      <c r="F164" t="str">
        <f>MID([1]!Table3[[#This Row],[geo]],[1]!Table3[[#This Row],[firstSqBrac]]+1,[1]!Table3[[#This Row],[secondSqBrac]]-[1]!Table3[[#This Row],[firstSqBrac]]-1)</f>
        <v>35164</v>
      </c>
    </row>
    <row r="165" spans="1:6" x14ac:dyDescent="0.25">
      <c r="A165">
        <v>164</v>
      </c>
      <c r="B165" t="s">
        <v>160</v>
      </c>
      <c r="C165" t="s">
        <v>7</v>
      </c>
      <c r="D165" t="s">
        <v>8</v>
      </c>
      <c r="E165" t="str">
        <f>LEFT([1]!Table3[[#This Row],[regionClass]],SEARCH(" ",[1]!Table3[[#This Row],[regionClass]])-1)</f>
        <v>rural</v>
      </c>
      <c r="F165" t="str">
        <f>MID([1]!Table3[[#This Row],[geo]],[1]!Table3[[#This Row],[firstSqBrac]]+1,[1]!Table3[[#This Row],[secondSqBrac]]-[1]!Table3[[#This Row],[firstSqBrac]]-1)</f>
        <v>35165</v>
      </c>
    </row>
    <row r="166" spans="1:6" x14ac:dyDescent="0.25">
      <c r="A166">
        <v>165</v>
      </c>
      <c r="B166" t="s">
        <v>166</v>
      </c>
      <c r="C166" t="s">
        <v>7</v>
      </c>
      <c r="D166" t="s">
        <v>8</v>
      </c>
      <c r="E166" t="str">
        <f>LEFT([1]!Table3[[#This Row],[regionClass]],SEARCH(" ",[1]!Table3[[#This Row],[regionClass]])-1)</f>
        <v>municipal</v>
      </c>
      <c r="F166" t="str">
        <f>MID([1]!Table3[[#This Row],[geo]],[1]!Table3[[#This Row],[firstSqBrac]]+1,[1]!Table3[[#This Row],[secondSqBrac]]-[1]!Table3[[#This Row],[firstSqBrac]]-1)</f>
        <v>35166</v>
      </c>
    </row>
    <row r="167" spans="1:6" x14ac:dyDescent="0.25">
      <c r="A167">
        <v>166</v>
      </c>
      <c r="B167" t="s">
        <v>167</v>
      </c>
      <c r="C167" t="s">
        <v>7</v>
      </c>
      <c r="D167" t="s">
        <v>8</v>
      </c>
      <c r="E167" t="str">
        <f>LEFT([1]!Table3[[#This Row],[regionClass]],SEARCH(" ",[1]!Table3[[#This Row],[regionClass]])-1)</f>
        <v>municipal</v>
      </c>
      <c r="F167" t="str">
        <f>MID([1]!Table3[[#This Row],[geo]],[1]!Table3[[#This Row],[firstSqBrac]]+1,[1]!Table3[[#This Row],[secondSqBrac]]-[1]!Table3[[#This Row],[firstSqBrac]]-1)</f>
        <v>35167</v>
      </c>
    </row>
    <row r="168" spans="1:6" x14ac:dyDescent="0.25">
      <c r="A168">
        <v>167</v>
      </c>
      <c r="B168" t="s">
        <v>168</v>
      </c>
      <c r="C168" t="s">
        <v>7</v>
      </c>
      <c r="D168" t="s">
        <v>8</v>
      </c>
      <c r="E168" t="str">
        <f>LEFT([1]!Table3[[#This Row],[regionClass]],SEARCH(" ",[1]!Table3[[#This Row],[regionClass]])-1)</f>
        <v>municipal</v>
      </c>
      <c r="F168" t="str">
        <f>MID([1]!Table3[[#This Row],[geo]],[1]!Table3[[#This Row],[firstSqBrac]]+1,[1]!Table3[[#This Row],[secondSqBrac]]-[1]!Table3[[#This Row],[firstSqBrac]]-1)</f>
        <v>35168</v>
      </c>
    </row>
    <row r="169" spans="1:6" x14ac:dyDescent="0.25">
      <c r="A169">
        <v>168</v>
      </c>
      <c r="B169" t="s">
        <v>169</v>
      </c>
      <c r="C169" t="s">
        <v>7</v>
      </c>
      <c r="D169" t="s">
        <v>8</v>
      </c>
      <c r="E169" t="str">
        <f>LEFT([1]!Table3[[#This Row],[regionClass]],SEARCH(" ",[1]!Table3[[#This Row],[regionClass]])-1)</f>
        <v>municipal</v>
      </c>
      <c r="F169" t="str">
        <f>MID([1]!Table3[[#This Row],[geo]],[1]!Table3[[#This Row],[firstSqBrac]]+1,[1]!Table3[[#This Row],[secondSqBrac]]-[1]!Table3[[#This Row],[firstSqBrac]]-1)</f>
        <v>35169</v>
      </c>
    </row>
    <row r="170" spans="1:6" x14ac:dyDescent="0.25">
      <c r="A170">
        <v>169</v>
      </c>
      <c r="B170" t="s">
        <v>170</v>
      </c>
      <c r="C170" t="s">
        <v>7</v>
      </c>
      <c r="D170" t="s">
        <v>8</v>
      </c>
      <c r="E170" t="str">
        <f>LEFT([1]!Table3[[#This Row],[regionClass]],SEARCH(" ",[1]!Table3[[#This Row],[regionClass]])-1)</f>
        <v>municipal</v>
      </c>
      <c r="F170" t="str">
        <f>MID([1]!Table3[[#This Row],[geo]],[1]!Table3[[#This Row],[firstSqBrac]]+1,[1]!Table3[[#This Row],[secondSqBrac]]-[1]!Table3[[#This Row],[firstSqBrac]]-1)</f>
        <v>35170</v>
      </c>
    </row>
    <row r="171" spans="1:6" x14ac:dyDescent="0.25">
      <c r="A171">
        <v>170</v>
      </c>
      <c r="B171" t="s">
        <v>171</v>
      </c>
      <c r="C171" t="s">
        <v>7</v>
      </c>
      <c r="D171" t="s">
        <v>8</v>
      </c>
      <c r="E171" t="str">
        <f>LEFT([1]!Table3[[#This Row],[regionClass]],SEARCH(" ",[1]!Table3[[#This Row],[regionClass]])-1)</f>
        <v>municipal</v>
      </c>
      <c r="F171" t="str">
        <f>MID([1]!Table3[[#This Row],[geo]],[1]!Table3[[#This Row],[firstSqBrac]]+1,[1]!Table3[[#This Row],[secondSqBrac]]-[1]!Table3[[#This Row],[firstSqBrac]]-1)</f>
        <v>35171</v>
      </c>
    </row>
    <row r="172" spans="1:6" x14ac:dyDescent="0.25">
      <c r="A172">
        <v>171</v>
      </c>
      <c r="B172" t="s">
        <v>172</v>
      </c>
      <c r="C172" t="s">
        <v>7</v>
      </c>
      <c r="D172" t="s">
        <v>8</v>
      </c>
      <c r="E172" t="str">
        <f>LEFT([1]!Table3[[#This Row],[regionClass]],SEARCH(" ",[1]!Table3[[#This Row],[regionClass]])-1)</f>
        <v>municipal</v>
      </c>
      <c r="F172" t="str">
        <f>MID([1]!Table3[[#This Row],[geo]],[1]!Table3[[#This Row],[firstSqBrac]]+1,[1]!Table3[[#This Row],[secondSqBrac]]-[1]!Table3[[#This Row],[firstSqBrac]]-1)</f>
        <v>35172</v>
      </c>
    </row>
    <row r="173" spans="1:6" x14ac:dyDescent="0.25">
      <c r="A173">
        <v>172</v>
      </c>
      <c r="B173" t="s">
        <v>173</v>
      </c>
      <c r="C173" t="s">
        <v>7</v>
      </c>
      <c r="D173" t="s">
        <v>8</v>
      </c>
      <c r="E173" t="str">
        <f>LEFT([1]!Table3[[#This Row],[regionClass]],SEARCH(" ",[1]!Table3[[#This Row],[regionClass]])-1)</f>
        <v>municipal</v>
      </c>
      <c r="F173" t="str">
        <f>MID([1]!Table3[[#This Row],[geo]],[1]!Table3[[#This Row],[firstSqBrac]]+1,[1]!Table3[[#This Row],[secondSqBrac]]-[1]!Table3[[#This Row],[firstSqBrac]]-1)</f>
        <v>35173</v>
      </c>
    </row>
    <row r="174" spans="1:6" x14ac:dyDescent="0.25">
      <c r="A174">
        <v>173</v>
      </c>
      <c r="B174" t="s">
        <v>174</v>
      </c>
      <c r="C174" t="s">
        <v>7</v>
      </c>
      <c r="D174" t="s">
        <v>8</v>
      </c>
      <c r="E174" t="str">
        <f>LEFT([1]!Table3[[#This Row],[regionClass]],SEARCH(" ",[1]!Table3[[#This Row],[regionClass]])-1)</f>
        <v>rural</v>
      </c>
      <c r="F174" t="str">
        <f>MID([1]!Table3[[#This Row],[geo]],[1]!Table3[[#This Row],[firstSqBrac]]+1,[1]!Table3[[#This Row],[secondSqBrac]]-[1]!Table3[[#This Row],[firstSqBrac]]-1)</f>
        <v>35174</v>
      </c>
    </row>
    <row r="175" spans="1:6" x14ac:dyDescent="0.25">
      <c r="A175">
        <v>174</v>
      </c>
      <c r="B175" t="s">
        <v>175</v>
      </c>
      <c r="C175" t="s">
        <v>7</v>
      </c>
      <c r="D175" t="s">
        <v>8</v>
      </c>
      <c r="E175" t="str">
        <f>LEFT([1]!Table3[[#This Row],[regionClass]],SEARCH(" ",[1]!Table3[[#This Row],[regionClass]])-1)</f>
        <v>municipal</v>
      </c>
      <c r="F175" t="str">
        <f>MID([1]!Table3[[#This Row],[geo]],[1]!Table3[[#This Row],[firstSqBrac]]+1,[1]!Table3[[#This Row],[secondSqBrac]]-[1]!Table3[[#This Row],[firstSqBrac]]-1)</f>
        <v>35176</v>
      </c>
    </row>
    <row r="176" spans="1:6" x14ac:dyDescent="0.25">
      <c r="A176">
        <v>175</v>
      </c>
      <c r="B176" t="s">
        <v>176</v>
      </c>
      <c r="C176" t="s">
        <v>7</v>
      </c>
      <c r="D176" t="s">
        <v>8</v>
      </c>
      <c r="E176" t="str">
        <f>LEFT([1]!Table3[[#This Row],[regionClass]],SEARCH(" ",[1]!Table3[[#This Row],[regionClass]])-1)</f>
        <v>municipal</v>
      </c>
      <c r="F176" t="str">
        <f>MID([1]!Table3[[#This Row],[geo]],[1]!Table3[[#This Row],[firstSqBrac]]+1,[1]!Table3[[#This Row],[secondSqBrac]]-[1]!Table3[[#This Row],[firstSqBrac]]-1)</f>
        <v>35177</v>
      </c>
    </row>
    <row r="177" spans="1:6" x14ac:dyDescent="0.25">
      <c r="A177">
        <v>176</v>
      </c>
      <c r="B177" t="s">
        <v>177</v>
      </c>
      <c r="C177" t="s">
        <v>7</v>
      </c>
      <c r="D177" t="s">
        <v>8</v>
      </c>
      <c r="E177" t="str">
        <f>LEFT([1]!Table3[[#This Row],[regionClass]],SEARCH(" ",[1]!Table3[[#This Row],[regionClass]])-1)</f>
        <v>municipal</v>
      </c>
      <c r="F177" t="str">
        <f>MID([1]!Table3[[#This Row],[geo]],[1]!Table3[[#This Row],[firstSqBrac]]+1,[1]!Table3[[#This Row],[secondSqBrac]]-[1]!Table3[[#This Row],[firstSqBrac]]-1)</f>
        <v>35179</v>
      </c>
    </row>
    <row r="178" spans="1:6" x14ac:dyDescent="0.25">
      <c r="A178">
        <v>177</v>
      </c>
      <c r="B178" t="s">
        <v>178</v>
      </c>
      <c r="C178" t="s">
        <v>7</v>
      </c>
      <c r="D178" t="s">
        <v>8</v>
      </c>
      <c r="E178" t="str">
        <f>LEFT([1]!Table3[[#This Row],[regionClass]],SEARCH(" ",[1]!Table3[[#This Row],[regionClass]])-1)</f>
        <v>municipal</v>
      </c>
      <c r="F178" t="str">
        <f>MID([1]!Table3[[#This Row],[geo]],[1]!Table3[[#This Row],[firstSqBrac]]+1,[1]!Table3[[#This Row],[secondSqBrac]]-[1]!Table3[[#This Row],[firstSqBrac]]-1)</f>
        <v>35180</v>
      </c>
    </row>
    <row r="179" spans="1:6" x14ac:dyDescent="0.25">
      <c r="A179">
        <v>178</v>
      </c>
      <c r="B179" t="s">
        <v>179</v>
      </c>
      <c r="C179" t="s">
        <v>7</v>
      </c>
      <c r="D179" t="s">
        <v>8</v>
      </c>
      <c r="E179" t="str">
        <f>LEFT([1]!Table3[[#This Row],[regionClass]],SEARCH(" ",[1]!Table3[[#This Row],[regionClass]])-1)</f>
        <v>municipal</v>
      </c>
      <c r="F179" t="str">
        <f>MID([1]!Table3[[#This Row],[geo]],[1]!Table3[[#This Row],[firstSqBrac]]+1,[1]!Table3[[#This Row],[secondSqBrac]]-[1]!Table3[[#This Row],[firstSqBrac]]-1)</f>
        <v>35183</v>
      </c>
    </row>
    <row r="180" spans="1:6" x14ac:dyDescent="0.25">
      <c r="A180">
        <v>179</v>
      </c>
      <c r="B180" t="s">
        <v>180</v>
      </c>
      <c r="C180" t="s">
        <v>7</v>
      </c>
      <c r="D180" t="s">
        <v>8</v>
      </c>
      <c r="E180" t="str">
        <f>LEFT([1]!Table3[[#This Row],[regionClass]],SEARCH(" ",[1]!Table3[[#This Row],[regionClass]])-1)</f>
        <v>municipal</v>
      </c>
      <c r="F180" t="str">
        <f>MID([1]!Table3[[#This Row],[geo]],[1]!Table3[[#This Row],[firstSqBrac]]+1,[1]!Table3[[#This Row],[secondSqBrac]]-[1]!Table3[[#This Row],[firstSqBrac]]-1)</f>
        <v>35184</v>
      </c>
    </row>
    <row r="181" spans="1:6" x14ac:dyDescent="0.25">
      <c r="A181">
        <v>180</v>
      </c>
      <c r="B181" t="s">
        <v>181</v>
      </c>
      <c r="C181" t="s">
        <v>7</v>
      </c>
      <c r="D181" t="s">
        <v>8</v>
      </c>
      <c r="E181" t="str">
        <f>LEFT([1]!Table3[[#This Row],[regionClass]],SEARCH(" ",[1]!Table3[[#This Row],[regionClass]])-1)</f>
        <v>municipal</v>
      </c>
      <c r="F181" t="str">
        <f>MID([1]!Table3[[#This Row],[geo]],[1]!Table3[[#This Row],[firstSqBrac]]+1,[1]!Table3[[#This Row],[secondSqBrac]]-[1]!Table3[[#This Row],[firstSqBrac]]-1)</f>
        <v>35187</v>
      </c>
    </row>
    <row r="182" spans="1:6" x14ac:dyDescent="0.25">
      <c r="A182">
        <v>181</v>
      </c>
      <c r="B182" t="s">
        <v>182</v>
      </c>
      <c r="C182" t="s">
        <v>7</v>
      </c>
      <c r="D182" t="s">
        <v>8</v>
      </c>
      <c r="E182" t="str">
        <f>LEFT([1]!Table3[[#This Row],[regionClass]],SEARCH(" ",[1]!Table3[[#This Row],[regionClass]])-1)</f>
        <v>municipal</v>
      </c>
      <c r="F182" t="str">
        <f>MID([1]!Table3[[#This Row],[geo]],[1]!Table3[[#This Row],[firstSqBrac]]+1,[1]!Table3[[#This Row],[secondSqBrac]]-[1]!Table3[[#This Row],[firstSqBrac]]-1)</f>
        <v>35188</v>
      </c>
    </row>
    <row r="183" spans="1:6" x14ac:dyDescent="0.25">
      <c r="A183">
        <v>182</v>
      </c>
      <c r="B183" t="s">
        <v>183</v>
      </c>
      <c r="C183" t="s">
        <v>7</v>
      </c>
      <c r="D183" t="s">
        <v>8</v>
      </c>
      <c r="E183" t="str">
        <f>LEFT([1]!Table3[[#This Row],[regionClass]],SEARCH(" ",[1]!Table3[[#This Row],[regionClass]])-1)</f>
        <v>municipal</v>
      </c>
      <c r="F183" t="str">
        <f>MID([1]!Table3[[#This Row],[geo]],[1]!Table3[[#This Row],[firstSqBrac]]+1,[1]!Table3[[#This Row],[secondSqBrac]]-[1]!Table3[[#This Row],[firstSqBrac]]-1)</f>
        <v>35189</v>
      </c>
    </row>
    <row r="184" spans="1:6" x14ac:dyDescent="0.25">
      <c r="A184">
        <v>183</v>
      </c>
      <c r="B184" t="s">
        <v>184</v>
      </c>
      <c r="C184" t="s">
        <v>7</v>
      </c>
      <c r="D184" t="s">
        <v>8</v>
      </c>
      <c r="E184" t="str">
        <f>LEFT([1]!Table3[[#This Row],[regionClass]],SEARCH(" ",[1]!Table3[[#This Row],[regionClass]])-1)</f>
        <v>municipal</v>
      </c>
      <c r="F184" t="str">
        <f>MID([1]!Table3[[#This Row],[geo]],[1]!Table3[[#This Row],[firstSqBrac]]+1,[1]!Table3[[#This Row],[secondSqBrac]]-[1]!Table3[[#This Row],[firstSqBrac]]-1)</f>
        <v>35190</v>
      </c>
    </row>
    <row r="185" spans="1:6" x14ac:dyDescent="0.25">
      <c r="A185">
        <v>184</v>
      </c>
      <c r="B185" t="s">
        <v>185</v>
      </c>
      <c r="C185" t="s">
        <v>7</v>
      </c>
      <c r="F185" t="str">
        <f>MID([1]!Table3[[#This Row],[geo]],[1]!Table3[[#This Row],[firstSqBrac]]+1,[1]!Table3[[#This Row],[secondSqBrac]]-[1]!Table3[[#This Row],[firstSqBrac]]-1)</f>
        <v>35192</v>
      </c>
    </row>
    <row r="186" spans="1:6" x14ac:dyDescent="0.25">
      <c r="A186">
        <v>185</v>
      </c>
      <c r="B186" t="s">
        <v>186</v>
      </c>
      <c r="C186" t="s">
        <v>7</v>
      </c>
      <c r="F186" t="str">
        <f>MID([1]!Table3[[#This Row],[geo]],[1]!Table3[[#This Row],[firstSqBrac]]+1,[1]!Table3[[#This Row],[secondSqBrac]]-[1]!Table3[[#This Row],[firstSqBrac]]-1)</f>
        <v>35196</v>
      </c>
    </row>
    <row r="187" spans="1:6" x14ac:dyDescent="0.25">
      <c r="A187">
        <v>186</v>
      </c>
      <c r="B187" t="s">
        <v>187</v>
      </c>
      <c r="C187" t="s">
        <v>7</v>
      </c>
      <c r="F187" t="str">
        <f>MID([1]!Table3[[#This Row],[geo]],[1]!Table3[[#This Row],[firstSqBrac]]+1,[1]!Table3[[#This Row],[secondSqBrac]]-[1]!Table3[[#This Row],[firstSqBrac]]-1)</f>
        <v>35197</v>
      </c>
    </row>
    <row r="188" spans="1:6" x14ac:dyDescent="0.25">
      <c r="A188">
        <v>187</v>
      </c>
      <c r="B188" t="s">
        <v>188</v>
      </c>
      <c r="C188" t="s">
        <v>7</v>
      </c>
      <c r="D188" t="s">
        <v>8</v>
      </c>
      <c r="E188" t="str">
        <f>LEFT([1]!Table3[[#This Row],[regionClass]],SEARCH(" ",[1]!Table3[[#This Row],[regionClass]])-1)</f>
        <v>municipal</v>
      </c>
      <c r="F188" t="str">
        <f>MID([1]!Table3[[#This Row],[geo]],[1]!Table3[[#This Row],[firstSqBrac]]+1,[1]!Table3[[#This Row],[secondSqBrac]]-[1]!Table3[[#This Row],[firstSqBrac]]-1)</f>
        <v>35332</v>
      </c>
    </row>
    <row r="189" spans="1:6" x14ac:dyDescent="0.25">
      <c r="A189">
        <v>188</v>
      </c>
      <c r="B189" t="s">
        <v>44</v>
      </c>
      <c r="C189" t="s">
        <v>7</v>
      </c>
      <c r="F189" t="str">
        <f>MID([1]!Table3[[#This Row],[geo]],[1]!Table3[[#This Row],[firstSqBrac]]+1,[1]!Table3[[#This Row],[secondSqBrac]]-[1]!Table3[[#This Row],[firstSqBrac]]-1)</f>
        <v>35334</v>
      </c>
    </row>
    <row r="190" spans="1:6" x14ac:dyDescent="0.25">
      <c r="A190">
        <v>189</v>
      </c>
      <c r="B190" t="s">
        <v>189</v>
      </c>
      <c r="C190" t="s">
        <v>7</v>
      </c>
      <c r="F190" t="str">
        <f>MID([1]!Table3[[#This Row],[geo]],[1]!Table3[[#This Row],[firstSqBrac]]+1,[1]!Table3[[#This Row],[secondSqBrac]]-[1]!Table3[[#This Row],[firstSqBrac]]-1)</f>
        <v>35335</v>
      </c>
    </row>
    <row r="191" spans="1:6" x14ac:dyDescent="0.25">
      <c r="A191">
        <v>190</v>
      </c>
      <c r="B191" t="s">
        <v>190</v>
      </c>
      <c r="C191" t="s">
        <v>7</v>
      </c>
      <c r="F191" t="str">
        <f>MID([1]!Table3[[#This Row],[geo]],[1]!Table3[[#This Row],[firstSqBrac]]+1,[1]!Table3[[#This Row],[secondSqBrac]]-[1]!Table3[[#This Row],[firstSqBrac]]-1)</f>
        <v>35352</v>
      </c>
    </row>
    <row r="192" spans="1:6" x14ac:dyDescent="0.25">
      <c r="A192">
        <v>191</v>
      </c>
      <c r="B192" t="s">
        <v>191</v>
      </c>
      <c r="C192" t="s">
        <v>7</v>
      </c>
      <c r="F192" t="str">
        <f>MID([1]!Table3[[#This Row],[geo]],[1]!Table3[[#This Row],[firstSqBrac]]+1,[1]!Table3[[#This Row],[secondSqBrac]]-[1]!Table3[[#This Row],[firstSqBrac]]-1)</f>
        <v>35353</v>
      </c>
    </row>
    <row r="193" spans="1:6" x14ac:dyDescent="0.25">
      <c r="A193">
        <v>192</v>
      </c>
      <c r="B193" t="s">
        <v>192</v>
      </c>
      <c r="C193" t="s">
        <v>7</v>
      </c>
      <c r="F193" t="str">
        <f>MID([1]!Table3[[#This Row],[geo]],[1]!Table3[[#This Row],[firstSqBrac]]+1,[1]!Table3[[#This Row],[secondSqBrac]]-[1]!Table3[[#This Row],[firstSqBrac]]-1)</f>
        <v>35357</v>
      </c>
    </row>
    <row r="194" spans="1:6" x14ac:dyDescent="0.25">
      <c r="A194">
        <v>193</v>
      </c>
      <c r="B194" t="s">
        <v>193</v>
      </c>
      <c r="C194" t="s">
        <v>7</v>
      </c>
      <c r="F194" t="str">
        <f>MID([1]!Table3[[#This Row],[geo]],[1]!Table3[[#This Row],[firstSqBrac]]+1,[1]!Table3[[#This Row],[secondSqBrac]]-[1]!Table3[[#This Row],[firstSqBrac]]-1)</f>
        <v>35364</v>
      </c>
    </row>
    <row r="195" spans="1:6" x14ac:dyDescent="0.25">
      <c r="A195">
        <v>194</v>
      </c>
      <c r="B195" t="s">
        <v>194</v>
      </c>
      <c r="C195" t="s">
        <v>7</v>
      </c>
      <c r="D195" t="s">
        <v>8</v>
      </c>
      <c r="E195" t="str">
        <f>LEFT([1]!Table3[[#This Row],[regionClass]],SEARCH(" ",[1]!Table3[[#This Row],[regionClass]])-1)</f>
        <v>municipal</v>
      </c>
      <c r="F195" t="str">
        <f>MID([1]!Table3[[#This Row],[geo]],[1]!Table3[[#This Row],[firstSqBrac]]+1,[1]!Table3[[#This Row],[secondSqBrac]]-[1]!Table3[[#This Row],[firstSqBrac]]-1)</f>
        <v>35375</v>
      </c>
    </row>
    <row r="196" spans="1:6" x14ac:dyDescent="0.25">
      <c r="A196">
        <v>195</v>
      </c>
      <c r="B196" t="s">
        <v>195</v>
      </c>
      <c r="C196" t="s">
        <v>7</v>
      </c>
      <c r="F196" t="str">
        <f>MID([1]!Table3[[#This Row],[geo]],[1]!Table3[[#This Row],[firstSqBrac]]+1,[1]!Table3[[#This Row],[secondSqBrac]]-[1]!Table3[[#This Row],[firstSqBrac]]-1)</f>
        <v>35388</v>
      </c>
    </row>
    <row r="197" spans="1:6" x14ac:dyDescent="0.25">
      <c r="A197">
        <v>196</v>
      </c>
      <c r="B197" t="s">
        <v>196</v>
      </c>
      <c r="C197" t="s">
        <v>7</v>
      </c>
      <c r="F197" t="str">
        <f>MID([1]!Table3[[#This Row],[geo]],[1]!Table3[[#This Row],[firstSqBrac]]+1,[1]!Table3[[#This Row],[secondSqBrac]]-[1]!Table3[[#This Row],[firstSqBrac]]-1)</f>
        <v>35399</v>
      </c>
    </row>
    <row r="198" spans="1:6" x14ac:dyDescent="0.25">
      <c r="A198">
        <v>197</v>
      </c>
      <c r="B198" t="s">
        <v>197</v>
      </c>
      <c r="C198" t="s">
        <v>7</v>
      </c>
      <c r="F198" t="str">
        <f>MID([1]!Table3[[#This Row],[geo]],[1]!Table3[[#This Row],[firstSqBrac]]+1,[1]!Table3[[#This Row],[secondSqBrac]]-[1]!Table3[[#This Row],[firstSqBrac]]-1)</f>
        <v>35411</v>
      </c>
    </row>
    <row r="199" spans="1:6" x14ac:dyDescent="0.25">
      <c r="A199">
        <v>198</v>
      </c>
      <c r="B199" t="s">
        <v>198</v>
      </c>
      <c r="C199" t="s">
        <v>7</v>
      </c>
      <c r="F199" t="str">
        <f>MID([1]!Table3[[#This Row],[geo]],[1]!Table3[[#This Row],[firstSqBrac]]+1,[1]!Table3[[#This Row],[secondSqBrac]]-[1]!Table3[[#This Row],[firstSqBrac]]-1)</f>
        <v>35414</v>
      </c>
    </row>
    <row r="200" spans="1:6" x14ac:dyDescent="0.25">
      <c r="A200">
        <v>199</v>
      </c>
      <c r="B200" t="s">
        <v>199</v>
      </c>
      <c r="C200" t="s">
        <v>7</v>
      </c>
      <c r="F200" t="str">
        <f>MID([1]!Table3[[#This Row],[geo]],[1]!Table3[[#This Row],[firstSqBrac]]+1,[1]!Table3[[#This Row],[secondSqBrac]]-[1]!Table3[[#This Row],[firstSqBrac]]-1)</f>
        <v>35417</v>
      </c>
    </row>
    <row r="201" spans="1:6" x14ac:dyDescent="0.25">
      <c r="A201">
        <v>200</v>
      </c>
      <c r="B201" t="s">
        <v>200</v>
      </c>
      <c r="C201" t="s">
        <v>7</v>
      </c>
      <c r="F201" t="str">
        <f>MID([1]!Table3[[#This Row],[geo]],[1]!Table3[[#This Row],[firstSqBrac]]+1,[1]!Table3[[#This Row],[secondSqBrac]]-[1]!Table3[[#This Row],[firstSqBrac]]-1)</f>
        <v>35421</v>
      </c>
    </row>
    <row r="202" spans="1:6" x14ac:dyDescent="0.25">
      <c r="A202">
        <v>201</v>
      </c>
      <c r="B202" t="s">
        <v>201</v>
      </c>
      <c r="C202" t="s">
        <v>7</v>
      </c>
      <c r="D202" t="s">
        <v>8</v>
      </c>
      <c r="E202" t="str">
        <f>LEFT([1]!Table3[[#This Row],[regionClass]],SEARCH(" ",[1]!Table3[[#This Row],[regionClass]])-1)</f>
        <v>rural</v>
      </c>
      <c r="F202" t="str">
        <f>MID([1]!Table3[[#This Row],[geo]],[1]!Table3[[#This Row],[firstSqBrac]]+1,[1]!Table3[[#This Row],[secondSqBrac]]-[1]!Table3[[#This Row],[firstSqBrac]]-1)</f>
        <v>35452</v>
      </c>
    </row>
    <row r="203" spans="1:6" x14ac:dyDescent="0.25">
      <c r="A203">
        <v>202</v>
      </c>
      <c r="B203" t="s">
        <v>202</v>
      </c>
      <c r="C203" t="s">
        <v>7</v>
      </c>
      <c r="D203" t="s">
        <v>8</v>
      </c>
      <c r="E203" t="str">
        <f>LEFT([1]!Table3[[#This Row],[regionClass]],SEARCH(" ",[1]!Table3[[#This Row],[regionClass]])-1)</f>
        <v>rural</v>
      </c>
      <c r="F203" t="str">
        <f>MID([1]!Table3[[#This Row],[geo]],[1]!Table3[[#This Row],[firstSqBrac]]+1,[1]!Table3[[#This Row],[secondSqBrac]]-[1]!Table3[[#This Row],[firstSqBrac]]-1)</f>
        <v>35453</v>
      </c>
    </row>
    <row r="204" spans="1:6" x14ac:dyDescent="0.25">
      <c r="A204">
        <v>203</v>
      </c>
      <c r="B204" t="s">
        <v>203</v>
      </c>
      <c r="C204" t="s">
        <v>7</v>
      </c>
      <c r="D204" t="s">
        <v>8</v>
      </c>
      <c r="E204" t="str">
        <f>LEFT([1]!Table3[[#This Row],[regionClass]],SEARCH(" ",[1]!Table3[[#This Row],[regionClass]])-1)</f>
        <v>rural</v>
      </c>
      <c r="F204" t="str">
        <f>MID([1]!Table3[[#This Row],[geo]],[1]!Table3[[#This Row],[firstSqBrac]]+1,[1]!Table3[[#This Row],[secondSqBrac]]-[1]!Table3[[#This Row],[firstSqBrac]]-1)</f>
        <v>35454</v>
      </c>
    </row>
    <row r="205" spans="1:6" x14ac:dyDescent="0.25">
      <c r="A205">
        <v>204</v>
      </c>
      <c r="B205" t="s">
        <v>204</v>
      </c>
      <c r="C205" t="s">
        <v>7</v>
      </c>
      <c r="D205" t="s">
        <v>8</v>
      </c>
      <c r="E205" t="str">
        <f>LEFT([1]!Table3[[#This Row],[regionClass]],SEARCH(" ",[1]!Table3[[#This Row],[regionClass]])-1)</f>
        <v>rural</v>
      </c>
      <c r="F205" t="str">
        <f>MID([1]!Table3[[#This Row],[geo]],[1]!Table3[[#This Row],[firstSqBrac]]+1,[1]!Table3[[#This Row],[secondSqBrac]]-[1]!Table3[[#This Row],[firstSqBrac]]-1)</f>
        <v>35457</v>
      </c>
    </row>
    <row r="206" spans="1:6" x14ac:dyDescent="0.25">
      <c r="A206">
        <v>205</v>
      </c>
      <c r="B206" t="s">
        <v>131</v>
      </c>
      <c r="C206" t="s">
        <v>7</v>
      </c>
      <c r="D206" t="s">
        <v>8</v>
      </c>
      <c r="E206" t="str">
        <f>LEFT([1]!Table3[[#This Row],[regionClass]],SEARCH(" ",[1]!Table3[[#This Row],[regionClass]])-1)</f>
        <v>municipal</v>
      </c>
      <c r="F206" t="str">
        <f>MID([1]!Table3[[#This Row],[geo]],[1]!Table3[[#This Row],[firstSqBrac]]+1,[1]!Table3[[#This Row],[secondSqBrac]]-[1]!Table3[[#This Row],[firstSqBrac]]-1)</f>
        <v>35458</v>
      </c>
    </row>
    <row r="207" spans="1:6" x14ac:dyDescent="0.25">
      <c r="A207">
        <v>206</v>
      </c>
      <c r="B207" t="s">
        <v>205</v>
      </c>
      <c r="C207" t="s">
        <v>7</v>
      </c>
      <c r="D207" t="s">
        <v>8</v>
      </c>
      <c r="E207" t="str">
        <f>LEFT([1]!Table3[[#This Row],[regionClass]],SEARCH(" ",[1]!Table3[[#This Row],[regionClass]])-1)</f>
        <v>municipal</v>
      </c>
      <c r="F207" t="str">
        <f>MID([1]!Table3[[#This Row],[geo]],[1]!Table3[[#This Row],[firstSqBrac]]+1,[1]!Table3[[#This Row],[secondSqBrac]]-[1]!Table3[[#This Row],[firstSqBrac]]-1)</f>
        <v>35459</v>
      </c>
    </row>
    <row r="208" spans="1:6" x14ac:dyDescent="0.25">
      <c r="A208">
        <v>207</v>
      </c>
      <c r="B208" t="s">
        <v>152</v>
      </c>
      <c r="C208" t="s">
        <v>7</v>
      </c>
      <c r="D208" t="s">
        <v>8</v>
      </c>
      <c r="E208" t="str">
        <f>LEFT([1]!Table3[[#This Row],[regionClass]],SEARCH(" ",[1]!Table3[[#This Row],[regionClass]])-1)</f>
        <v>municipal</v>
      </c>
      <c r="F208" t="str">
        <f>MID([1]!Table3[[#This Row],[geo]],[1]!Table3[[#This Row],[firstSqBrac]]+1,[1]!Table3[[#This Row],[secondSqBrac]]-[1]!Table3[[#This Row],[firstSqBrac]]-1)</f>
        <v>35460</v>
      </c>
    </row>
    <row r="209" spans="1:6" x14ac:dyDescent="0.25">
      <c r="A209">
        <v>208</v>
      </c>
      <c r="B209" t="s">
        <v>206</v>
      </c>
      <c r="C209" t="s">
        <v>7</v>
      </c>
      <c r="D209" t="s">
        <v>8</v>
      </c>
      <c r="E209" t="str">
        <f>LEFT([1]!Table3[[#This Row],[regionClass]],SEARCH(" ",[1]!Table3[[#This Row],[regionClass]])-1)</f>
        <v>municipal</v>
      </c>
      <c r="F209" t="str">
        <f>MID([1]!Table3[[#This Row],[geo]],[1]!Table3[[#This Row],[firstSqBrac]]+1,[1]!Table3[[#This Row],[secondSqBrac]]-[1]!Table3[[#This Row],[firstSqBrac]]-1)</f>
        <v>35461</v>
      </c>
    </row>
    <row r="210" spans="1:6" x14ac:dyDescent="0.25">
      <c r="A210">
        <v>209</v>
      </c>
      <c r="B210" t="s">
        <v>207</v>
      </c>
      <c r="C210" t="s">
        <v>7</v>
      </c>
      <c r="D210" t="s">
        <v>8</v>
      </c>
      <c r="E210" t="str">
        <f>LEFT([1]!Table3[[#This Row],[regionClass]],SEARCH(" ",[1]!Table3[[#This Row],[regionClass]])-1)</f>
        <v>rural</v>
      </c>
      <c r="F210" t="str">
        <f>MID([1]!Table3[[#This Row],[geo]],[1]!Table3[[#This Row],[firstSqBrac]]+1,[1]!Table3[[#This Row],[secondSqBrac]]-[1]!Table3[[#This Row],[firstSqBrac]]-1)</f>
        <v>35462</v>
      </c>
    </row>
    <row r="211" spans="1:6" x14ac:dyDescent="0.25">
      <c r="A211">
        <v>210</v>
      </c>
      <c r="B211" t="s">
        <v>208</v>
      </c>
      <c r="C211" t="s">
        <v>7</v>
      </c>
      <c r="D211" t="s">
        <v>8</v>
      </c>
      <c r="E211" t="str">
        <f>LEFT([1]!Table3[[#This Row],[regionClass]],SEARCH(" ",[1]!Table3[[#This Row],[regionClass]])-1)</f>
        <v>rural</v>
      </c>
      <c r="F211" t="str">
        <f>MID([1]!Table3[[#This Row],[geo]],[1]!Table3[[#This Row],[firstSqBrac]]+1,[1]!Table3[[#This Row],[secondSqBrac]]-[1]!Table3[[#This Row],[firstSqBrac]]-1)</f>
        <v>35463</v>
      </c>
    </row>
    <row r="212" spans="1:6" x14ac:dyDescent="0.25">
      <c r="A212">
        <v>211</v>
      </c>
      <c r="B212" t="s">
        <v>209</v>
      </c>
      <c r="C212" t="s">
        <v>7</v>
      </c>
      <c r="D212" t="s">
        <v>8</v>
      </c>
      <c r="E212" t="str">
        <f>LEFT([1]!Table3[[#This Row],[regionClass]],SEARCH(" ",[1]!Table3[[#This Row],[regionClass]])-1)</f>
        <v>municipal</v>
      </c>
      <c r="F212" t="str">
        <f>MID([1]!Table3[[#This Row],[geo]],[1]!Table3[[#This Row],[firstSqBrac]]+1,[1]!Table3[[#This Row],[secondSqBrac]]-[1]!Table3[[#This Row],[firstSqBrac]]-1)</f>
        <v>35464</v>
      </c>
    </row>
    <row r="213" spans="1:6" x14ac:dyDescent="0.25">
      <c r="A213">
        <v>212</v>
      </c>
      <c r="B213" t="s">
        <v>210</v>
      </c>
      <c r="C213" t="s">
        <v>7</v>
      </c>
      <c r="D213" t="s">
        <v>8</v>
      </c>
      <c r="E213" t="str">
        <f>LEFT([1]!Table3[[#This Row],[regionClass]],SEARCH(" ",[1]!Table3[[#This Row],[regionClass]])-1)</f>
        <v>municipal</v>
      </c>
      <c r="F213" t="str">
        <f>MID([1]!Table3[[#This Row],[geo]],[1]!Table3[[#This Row],[firstSqBrac]]+1,[1]!Table3[[#This Row],[secondSqBrac]]-[1]!Table3[[#This Row],[firstSqBrac]]-1)</f>
        <v>35465</v>
      </c>
    </row>
    <row r="214" spans="1:6" x14ac:dyDescent="0.25">
      <c r="A214">
        <v>213</v>
      </c>
      <c r="B214" t="s">
        <v>211</v>
      </c>
      <c r="C214" t="s">
        <v>7</v>
      </c>
      <c r="D214" t="s">
        <v>8</v>
      </c>
      <c r="E214" t="str">
        <f>LEFT([1]!Table3[[#This Row],[regionClass]],SEARCH(" ",[1]!Table3[[#This Row],[regionClass]])-1)</f>
        <v>municipal</v>
      </c>
      <c r="F214" t="str">
        <f>MID([1]!Table3[[#This Row],[geo]],[1]!Table3[[#This Row],[firstSqBrac]]+1,[1]!Table3[[#This Row],[secondSqBrac]]-[1]!Table3[[#This Row],[firstSqBrac]]-1)</f>
        <v>35466</v>
      </c>
    </row>
    <row r="215" spans="1:6" x14ac:dyDescent="0.25">
      <c r="A215">
        <v>214</v>
      </c>
      <c r="B215" t="s">
        <v>212</v>
      </c>
      <c r="C215" t="s">
        <v>7</v>
      </c>
      <c r="D215" t="s">
        <v>8</v>
      </c>
      <c r="E215" t="str">
        <f>LEFT([1]!Table3[[#This Row],[regionClass]],SEARCH(" ",[1]!Table3[[#This Row],[regionClass]])-1)</f>
        <v>municipal</v>
      </c>
      <c r="F215" t="str">
        <f>MID([1]!Table3[[#This Row],[geo]],[1]!Table3[[#This Row],[firstSqBrac]]+1,[1]!Table3[[#This Row],[secondSqBrac]]-[1]!Table3[[#This Row],[firstSqBrac]]-1)</f>
        <v>35469</v>
      </c>
    </row>
    <row r="216" spans="1:6" x14ac:dyDescent="0.25">
      <c r="A216">
        <v>215</v>
      </c>
      <c r="B216" t="s">
        <v>213</v>
      </c>
      <c r="C216" t="s">
        <v>7</v>
      </c>
      <c r="D216" t="s">
        <v>8</v>
      </c>
      <c r="E216" t="str">
        <f>LEFT([1]!Table3[[#This Row],[regionClass]],SEARCH(" ",[1]!Table3[[#This Row],[regionClass]])-1)</f>
        <v>municipal</v>
      </c>
      <c r="F216" t="str">
        <f>MID([1]!Table3[[#This Row],[geo]],[1]!Table3[[#This Row],[firstSqBrac]]+1,[1]!Table3[[#This Row],[secondSqBrac]]-[1]!Table3[[#This Row],[firstSqBrac]]-1)</f>
        <v>35470</v>
      </c>
    </row>
    <row r="217" spans="1:6" x14ac:dyDescent="0.25">
      <c r="A217">
        <v>216</v>
      </c>
      <c r="B217" t="s">
        <v>214</v>
      </c>
      <c r="C217" t="s">
        <v>7</v>
      </c>
      <c r="D217" t="s">
        <v>8</v>
      </c>
      <c r="E217" t="str">
        <f>LEFT([1]!Table3[[#This Row],[regionClass]],SEARCH(" ",[1]!Table3[[#This Row],[regionClass]])-1)</f>
        <v>municipal</v>
      </c>
      <c r="F217" t="str">
        <f>MID([1]!Table3[[#This Row],[geo]],[1]!Table3[[#This Row],[firstSqBrac]]+1,[1]!Table3[[#This Row],[secondSqBrac]]-[1]!Table3[[#This Row],[firstSqBrac]]-1)</f>
        <v>35471</v>
      </c>
    </row>
    <row r="218" spans="1:6" x14ac:dyDescent="0.25">
      <c r="A218">
        <v>217</v>
      </c>
      <c r="B218" t="s">
        <v>215</v>
      </c>
      <c r="C218" t="s">
        <v>7</v>
      </c>
      <c r="D218" t="s">
        <v>8</v>
      </c>
      <c r="E218" t="str">
        <f>LEFT([1]!Table3[[#This Row],[regionClass]],SEARCH(" ",[1]!Table3[[#This Row],[regionClass]])-1)</f>
        <v>municipal</v>
      </c>
      <c r="F218" t="str">
        <f>MID([1]!Table3[[#This Row],[geo]],[1]!Table3[[#This Row],[firstSqBrac]]+1,[1]!Table3[[#This Row],[secondSqBrac]]-[1]!Table3[[#This Row],[firstSqBrac]]-1)</f>
        <v>35473</v>
      </c>
    </row>
    <row r="219" spans="1:6" x14ac:dyDescent="0.25">
      <c r="A219">
        <v>218</v>
      </c>
      <c r="B219" t="s">
        <v>216</v>
      </c>
      <c r="C219" t="s">
        <v>7</v>
      </c>
      <c r="D219" t="s">
        <v>8</v>
      </c>
      <c r="E219" t="str">
        <f>LEFT([1]!Table3[[#This Row],[regionClass]],SEARCH(" ",[1]!Table3[[#This Row],[regionClass]])-1)</f>
        <v>municipal</v>
      </c>
      <c r="F219" t="str">
        <f>MID([1]!Table3[[#This Row],[geo]],[1]!Table3[[#This Row],[firstSqBrac]]+1,[1]!Table3[[#This Row],[secondSqBrac]]-[1]!Table3[[#This Row],[firstSqBrac]]-1)</f>
        <v>35476</v>
      </c>
    </row>
    <row r="220" spans="1:6" x14ac:dyDescent="0.25">
      <c r="A220">
        <v>219</v>
      </c>
      <c r="B220" t="s">
        <v>217</v>
      </c>
      <c r="C220" t="s">
        <v>7</v>
      </c>
      <c r="D220" t="s">
        <v>8</v>
      </c>
      <c r="E220" t="str">
        <f>LEFT([1]!Table3[[#This Row],[regionClass]],SEARCH(" ",[1]!Table3[[#This Row],[regionClass]])-1)</f>
        <v>municipal</v>
      </c>
      <c r="F220" t="str">
        <f>MID([1]!Table3[[#This Row],[geo]],[1]!Table3[[#This Row],[firstSqBrac]]+1,[1]!Table3[[#This Row],[secondSqBrac]]-[1]!Table3[[#This Row],[firstSqBrac]]-1)</f>
        <v>35477</v>
      </c>
    </row>
    <row r="221" spans="1:6" x14ac:dyDescent="0.25">
      <c r="A221">
        <v>220</v>
      </c>
      <c r="B221" t="s">
        <v>218</v>
      </c>
      <c r="C221" t="s">
        <v>7</v>
      </c>
      <c r="D221" t="s">
        <v>8</v>
      </c>
      <c r="E221" t="str">
        <f>LEFT([1]!Table3[[#This Row],[regionClass]],SEARCH(" ",[1]!Table3[[#This Row],[regionClass]])-1)</f>
        <v>municipal</v>
      </c>
      <c r="F221" t="str">
        <f>MID([1]!Table3[[#This Row],[geo]],[1]!Table3[[#This Row],[firstSqBrac]]+1,[1]!Table3[[#This Row],[secondSqBrac]]-[1]!Table3[[#This Row],[firstSqBrac]]-1)</f>
        <v>35479</v>
      </c>
    </row>
    <row r="222" spans="1:6" x14ac:dyDescent="0.25">
      <c r="A222">
        <v>221</v>
      </c>
      <c r="B222" t="s">
        <v>219</v>
      </c>
      <c r="C222" t="s">
        <v>7</v>
      </c>
      <c r="D222" t="s">
        <v>8</v>
      </c>
      <c r="E222" t="str">
        <f>LEFT([1]!Table3[[#This Row],[regionClass]],SEARCH(" ",[1]!Table3[[#This Row],[regionClass]])-1)</f>
        <v>municipal</v>
      </c>
      <c r="F222" t="str">
        <f>MID([1]!Table3[[#This Row],[geo]],[1]!Table3[[#This Row],[firstSqBrac]]+1,[1]!Table3[[#This Row],[secondSqBrac]]-[1]!Table3[[#This Row],[firstSqBrac]]-1)</f>
        <v>35480</v>
      </c>
    </row>
    <row r="223" spans="1:6" x14ac:dyDescent="0.25">
      <c r="A223">
        <v>222</v>
      </c>
      <c r="B223" t="s">
        <v>220</v>
      </c>
      <c r="C223" t="s">
        <v>7</v>
      </c>
      <c r="D223" t="s">
        <v>8</v>
      </c>
      <c r="E223" t="str">
        <f>LEFT([1]!Table3[[#This Row],[regionClass]],SEARCH(" ",[1]!Table3[[#This Row],[regionClass]])-1)</f>
        <v>municipal</v>
      </c>
      <c r="F223" t="str">
        <f>MID([1]!Table3[[#This Row],[geo]],[1]!Table3[[#This Row],[firstSqBrac]]+1,[1]!Table3[[#This Row],[secondSqBrac]]-[1]!Table3[[#This Row],[firstSqBrac]]-1)</f>
        <v>35481</v>
      </c>
    </row>
    <row r="224" spans="1:6" x14ac:dyDescent="0.25">
      <c r="A224">
        <v>223</v>
      </c>
      <c r="B224" t="s">
        <v>221</v>
      </c>
      <c r="C224" t="s">
        <v>7</v>
      </c>
      <c r="D224" t="s">
        <v>8</v>
      </c>
      <c r="E224" t="str">
        <f>LEFT([1]!Table3[[#This Row],[regionClass]],SEARCH(" ",[1]!Table3[[#This Row],[regionClass]])-1)</f>
        <v>municipal</v>
      </c>
      <c r="F224" t="str">
        <f>MID([1]!Table3[[#This Row],[geo]],[1]!Table3[[#This Row],[firstSqBrac]]+1,[1]!Table3[[#This Row],[secondSqBrac]]-[1]!Table3[[#This Row],[firstSqBrac]]-1)</f>
        <v>35482</v>
      </c>
    </row>
    <row r="225" spans="1:6" x14ac:dyDescent="0.25">
      <c r="A225">
        <v>224</v>
      </c>
      <c r="B225" t="s">
        <v>222</v>
      </c>
      <c r="C225" t="s">
        <v>7</v>
      </c>
      <c r="D225" t="s">
        <v>8</v>
      </c>
      <c r="E225" t="str">
        <f>LEFT([1]!Table3[[#This Row],[regionClass]],SEARCH(" ",[1]!Table3[[#This Row],[regionClass]])-1)</f>
        <v>municipal</v>
      </c>
      <c r="F225" t="str">
        <f>MID([1]!Table3[[#This Row],[geo]],[1]!Table3[[#This Row],[firstSqBrac]]+1,[1]!Table3[[#This Row],[secondSqBrac]]-[1]!Table3[[#This Row],[firstSqBrac]]-1)</f>
        <v>35485</v>
      </c>
    </row>
    <row r="226" spans="1:6" x14ac:dyDescent="0.25">
      <c r="A226">
        <v>225</v>
      </c>
      <c r="B226" t="s">
        <v>223</v>
      </c>
      <c r="C226" t="s">
        <v>7</v>
      </c>
      <c r="D226" t="s">
        <v>8</v>
      </c>
      <c r="E226" t="str">
        <f>LEFT([1]!Table3[[#This Row],[regionClass]],SEARCH(" ",[1]!Table3[[#This Row],[regionClass]])-1)</f>
        <v>municipal</v>
      </c>
      <c r="F226" t="str">
        <f>MID([1]!Table3[[#This Row],[geo]],[1]!Table3[[#This Row],[firstSqBrac]]+1,[1]!Table3[[#This Row],[secondSqBrac]]-[1]!Table3[[#This Row],[firstSqBrac]]-1)</f>
        <v>35486</v>
      </c>
    </row>
    <row r="227" spans="1:6" x14ac:dyDescent="0.25">
      <c r="A227">
        <v>226</v>
      </c>
      <c r="B227" t="s">
        <v>224</v>
      </c>
      <c r="C227" t="s">
        <v>7</v>
      </c>
      <c r="D227" t="s">
        <v>8</v>
      </c>
      <c r="E227" t="str">
        <f>LEFT([1]!Table3[[#This Row],[regionClass]],SEARCH(" ",[1]!Table3[[#This Row],[regionClass]])-1)</f>
        <v>municipal</v>
      </c>
      <c r="F227" t="str">
        <f>MID([1]!Table3[[#This Row],[geo]],[1]!Table3[[#This Row],[firstSqBrac]]+1,[1]!Table3[[#This Row],[secondSqBrac]]-[1]!Table3[[#This Row],[firstSqBrac]]-1)</f>
        <v>35487</v>
      </c>
    </row>
    <row r="228" spans="1:6" x14ac:dyDescent="0.25">
      <c r="A228">
        <v>227</v>
      </c>
      <c r="B228" t="s">
        <v>225</v>
      </c>
      <c r="C228" t="s">
        <v>7</v>
      </c>
      <c r="D228" t="s">
        <v>8</v>
      </c>
      <c r="E228" t="str">
        <f>LEFT([1]!Table3[[#This Row],[regionClass]],SEARCH(" ",[1]!Table3[[#This Row],[regionClass]])-1)</f>
        <v>municipal</v>
      </c>
      <c r="F228" t="str">
        <f>MID([1]!Table3[[#This Row],[geo]],[1]!Table3[[#This Row],[firstSqBrac]]+1,[1]!Table3[[#This Row],[secondSqBrac]]-[1]!Table3[[#This Row],[firstSqBrac]]-1)</f>
        <v>35488</v>
      </c>
    </row>
    <row r="229" spans="1:6" x14ac:dyDescent="0.25">
      <c r="A229">
        <v>228</v>
      </c>
      <c r="B229" t="s">
        <v>226</v>
      </c>
      <c r="C229" t="s">
        <v>7</v>
      </c>
      <c r="D229" t="s">
        <v>8</v>
      </c>
      <c r="E229" t="str">
        <f>LEFT([1]!Table3[[#This Row],[regionClass]],SEARCH(" ",[1]!Table3[[#This Row],[regionClass]])-1)</f>
        <v>municipal</v>
      </c>
      <c r="F229" t="str">
        <f>MID([1]!Table3[[#This Row],[geo]],[1]!Table3[[#This Row],[firstSqBrac]]+1,[1]!Table3[[#This Row],[secondSqBrac]]-[1]!Table3[[#This Row],[firstSqBrac]]-1)</f>
        <v>35489</v>
      </c>
    </row>
    <row r="230" spans="1:6" x14ac:dyDescent="0.25">
      <c r="A230">
        <v>229</v>
      </c>
      <c r="B230" t="s">
        <v>227</v>
      </c>
      <c r="C230" t="s">
        <v>7</v>
      </c>
      <c r="D230" t="s">
        <v>8</v>
      </c>
      <c r="E230" t="str">
        <f>LEFT([1]!Table3[[#This Row],[regionClass]],SEARCH(" ",[1]!Table3[[#This Row],[regionClass]])-1)</f>
        <v>rural</v>
      </c>
      <c r="F230" t="str">
        <f>MID([1]!Table3[[#This Row],[geo]],[1]!Table3[[#This Row],[firstSqBrac]]+1,[1]!Table3[[#This Row],[secondSqBrac]]-[1]!Table3[[#This Row],[firstSqBrac]]-1)</f>
        <v>35490</v>
      </c>
    </row>
    <row r="231" spans="1:6" x14ac:dyDescent="0.25">
      <c r="A231">
        <v>230</v>
      </c>
      <c r="B231" t="s">
        <v>86</v>
      </c>
      <c r="C231" t="s">
        <v>7</v>
      </c>
      <c r="D231" t="s">
        <v>8</v>
      </c>
      <c r="E231" t="str">
        <f>LEFT([1]!Table3[[#This Row],[regionClass]],SEARCH(" ",[1]!Table3[[#This Row],[regionClass]])-1)</f>
        <v>municipal</v>
      </c>
      <c r="F231" t="str">
        <f>MID([1]!Table3[[#This Row],[geo]],[1]!Table3[[#This Row],[firstSqBrac]]+1,[1]!Table3[[#This Row],[secondSqBrac]]-[1]!Table3[[#This Row],[firstSqBrac]]-1)</f>
        <v>35491</v>
      </c>
    </row>
    <row r="232" spans="1:6" x14ac:dyDescent="0.25">
      <c r="A232">
        <v>231</v>
      </c>
      <c r="B232" t="s">
        <v>228</v>
      </c>
      <c r="C232" t="s">
        <v>7</v>
      </c>
      <c r="D232" t="s">
        <v>8</v>
      </c>
      <c r="E232" t="str">
        <f>LEFT([1]!Table3[[#This Row],[regionClass]],SEARCH(" ",[1]!Table3[[#This Row],[regionClass]])-1)</f>
        <v>rural</v>
      </c>
      <c r="F232" t="str">
        <f>MID([1]!Table3[[#This Row],[geo]],[1]!Table3[[#This Row],[firstSqBrac]]+1,[1]!Table3[[#This Row],[secondSqBrac]]-[1]!Table3[[#This Row],[firstSqBrac]]-1)</f>
        <v>35492</v>
      </c>
    </row>
    <row r="233" spans="1:6" x14ac:dyDescent="0.25">
      <c r="A233">
        <v>232</v>
      </c>
      <c r="B233" t="s">
        <v>229</v>
      </c>
      <c r="C233" t="s">
        <v>7</v>
      </c>
      <c r="D233" t="s">
        <v>8</v>
      </c>
      <c r="E233" t="str">
        <f>LEFT([1]!Table3[[#This Row],[regionClass]],SEARCH(" ",[1]!Table3[[#This Row],[regionClass]])-1)</f>
        <v>municipal</v>
      </c>
      <c r="F233" t="str">
        <f>MID([1]!Table3[[#This Row],[geo]],[1]!Table3[[#This Row],[firstSqBrac]]+1,[1]!Table3[[#This Row],[secondSqBrac]]-[1]!Table3[[#This Row],[firstSqBrac]]-1)</f>
        <v>35493</v>
      </c>
    </row>
    <row r="234" spans="1:6" x14ac:dyDescent="0.25">
      <c r="A234">
        <v>233</v>
      </c>
      <c r="B234" t="s">
        <v>230</v>
      </c>
      <c r="C234" t="s">
        <v>7</v>
      </c>
      <c r="D234" t="s">
        <v>8</v>
      </c>
      <c r="E234" t="str">
        <f>LEFT([1]!Table3[[#This Row],[regionClass]],SEARCH(" ",[1]!Table3[[#This Row],[regionClass]])-1)</f>
        <v>municipal</v>
      </c>
      <c r="F234" t="str">
        <f>MID([1]!Table3[[#This Row],[geo]],[1]!Table3[[#This Row],[firstSqBrac]]+1,[1]!Table3[[#This Row],[secondSqBrac]]-[1]!Table3[[#This Row],[firstSqBrac]]-1)</f>
        <v>35503</v>
      </c>
    </row>
    <row r="235" spans="1:6" x14ac:dyDescent="0.25">
      <c r="A235">
        <v>234</v>
      </c>
      <c r="B235" t="s">
        <v>231</v>
      </c>
      <c r="C235" t="s">
        <v>7</v>
      </c>
      <c r="D235" t="s">
        <v>8</v>
      </c>
      <c r="E235" t="str">
        <f>LEFT([1]!Table3[[#This Row],[regionClass]],SEARCH(" ",[1]!Table3[[#This Row],[regionClass]])-1)</f>
        <v>municipal</v>
      </c>
      <c r="F235" t="str">
        <f>MID([1]!Table3[[#This Row],[geo]],[1]!Table3[[#This Row],[firstSqBrac]]+1,[1]!Table3[[#This Row],[secondSqBrac]]-[1]!Table3[[#This Row],[firstSqBrac]]-1)</f>
        <v>35505</v>
      </c>
    </row>
    <row r="236" spans="1:6" x14ac:dyDescent="0.25">
      <c r="A236">
        <v>235</v>
      </c>
      <c r="B236" t="s">
        <v>232</v>
      </c>
      <c r="C236" t="s">
        <v>7</v>
      </c>
      <c r="D236" t="s">
        <v>8</v>
      </c>
      <c r="E236" t="str">
        <f>LEFT([1]!Table3[[#This Row],[regionClass]],SEARCH(" ",[1]!Table3[[#This Row],[regionClass]])-1)</f>
        <v>municipal</v>
      </c>
      <c r="F236" t="str">
        <f>MID([1]!Table3[[#This Row],[geo]],[1]!Table3[[#This Row],[firstSqBrac]]+1,[1]!Table3[[#This Row],[secondSqBrac]]-[1]!Table3[[#This Row],[firstSqBrac]]-1)</f>
        <v>35506</v>
      </c>
    </row>
    <row r="237" spans="1:6" x14ac:dyDescent="0.25">
      <c r="A237">
        <v>236</v>
      </c>
      <c r="B237" t="s">
        <v>233</v>
      </c>
      <c r="C237" t="s">
        <v>7</v>
      </c>
      <c r="D237" t="s">
        <v>8</v>
      </c>
      <c r="E237" t="str">
        <f>LEFT([1]!Table3[[#This Row],[regionClass]],SEARCH(" ",[1]!Table3[[#This Row],[regionClass]])-1)</f>
        <v>municipal</v>
      </c>
      <c r="F237" t="str">
        <f>MID([1]!Table3[[#This Row],[geo]],[1]!Table3[[#This Row],[firstSqBrac]]+1,[1]!Table3[[#This Row],[secondSqBrac]]-[1]!Table3[[#This Row],[firstSqBrac]]-1)</f>
        <v>35507</v>
      </c>
    </row>
    <row r="238" spans="1:6" x14ac:dyDescent="0.25">
      <c r="A238">
        <v>237</v>
      </c>
      <c r="B238" t="s">
        <v>234</v>
      </c>
      <c r="C238" t="s">
        <v>7</v>
      </c>
      <c r="D238" t="s">
        <v>8</v>
      </c>
      <c r="E238" t="str">
        <f>LEFT([1]!Table3[[#This Row],[regionClass]],SEARCH(" ",[1]!Table3[[#This Row],[regionClass]])-1)</f>
        <v>municipal</v>
      </c>
      <c r="F238" t="str">
        <f>MID([1]!Table3[[#This Row],[geo]],[1]!Table3[[#This Row],[firstSqBrac]]+1,[1]!Table3[[#This Row],[secondSqBrac]]-[1]!Table3[[#This Row],[firstSqBrac]]-1)</f>
        <v>35508</v>
      </c>
    </row>
    <row r="239" spans="1:6" x14ac:dyDescent="0.25">
      <c r="A239">
        <v>238</v>
      </c>
      <c r="B239" t="s">
        <v>235</v>
      </c>
      <c r="C239" t="s">
        <v>7</v>
      </c>
      <c r="D239" t="s">
        <v>8</v>
      </c>
      <c r="E239" t="str">
        <f>LEFT([1]!Table3[[#This Row],[regionClass]],SEARCH(" ",[1]!Table3[[#This Row],[regionClass]])-1)</f>
        <v>municipal</v>
      </c>
      <c r="F239" t="str">
        <f>MID([1]!Table3[[#This Row],[geo]],[1]!Table3[[#This Row],[firstSqBrac]]+1,[1]!Table3[[#This Row],[secondSqBrac]]-[1]!Table3[[#This Row],[firstSqBrac]]-1)</f>
        <v>35502</v>
      </c>
    </row>
    <row r="240" spans="1:6" x14ac:dyDescent="0.25">
      <c r="A240">
        <v>239</v>
      </c>
      <c r="B240" t="s">
        <v>236</v>
      </c>
      <c r="C240" t="s">
        <v>7</v>
      </c>
      <c r="D240" t="s">
        <v>8</v>
      </c>
      <c r="E240" t="str">
        <f>LEFT([1]!Table3[[#This Row],[regionClass]],SEARCH(" ",[1]!Table3[[#This Row],[regionClass]])-1)</f>
        <v>municipal</v>
      </c>
      <c r="F240" t="str">
        <f>MID([1]!Table3[[#This Row],[geo]],[1]!Table3[[#This Row],[firstSqBrac]]+1,[1]!Table3[[#This Row],[secondSqBrac]]-[1]!Table3[[#This Row],[firstSqBrac]]-1)</f>
        <v>35494</v>
      </c>
    </row>
    <row r="241" spans="1:6" x14ac:dyDescent="0.25">
      <c r="A241">
        <v>240</v>
      </c>
      <c r="B241" t="s">
        <v>206</v>
      </c>
      <c r="C241" t="s">
        <v>7</v>
      </c>
      <c r="D241" t="s">
        <v>8</v>
      </c>
      <c r="E241" t="str">
        <f>LEFT([1]!Table3[[#This Row],[regionClass]],SEARCH(" ",[1]!Table3[[#This Row],[regionClass]])-1)</f>
        <v>rural</v>
      </c>
      <c r="F241" t="str">
        <f>MID([1]!Table3[[#This Row],[geo]],[1]!Table3[[#This Row],[firstSqBrac]]+1,[1]!Table3[[#This Row],[secondSqBrac]]-[1]!Table3[[#This Row],[firstSqBrac]]-1)</f>
        <v>35495</v>
      </c>
    </row>
    <row r="242" spans="1:6" x14ac:dyDescent="0.25">
      <c r="A242">
        <v>241</v>
      </c>
      <c r="B242" t="s">
        <v>237</v>
      </c>
      <c r="C242" t="s">
        <v>7</v>
      </c>
      <c r="D242" t="s">
        <v>8</v>
      </c>
      <c r="E242" t="str">
        <f>LEFT([1]!Table3[[#This Row],[regionClass]],SEARCH(" ",[1]!Table3[[#This Row],[regionClass]])-1)</f>
        <v>rural</v>
      </c>
      <c r="F242" t="str">
        <f>MID([1]!Table3[[#This Row],[geo]],[1]!Table3[[#This Row],[firstSqBrac]]+1,[1]!Table3[[#This Row],[secondSqBrac]]-[1]!Table3[[#This Row],[firstSqBrac]]-1)</f>
        <v>35496</v>
      </c>
    </row>
    <row r="243" spans="1:6" x14ac:dyDescent="0.25">
      <c r="A243">
        <v>242</v>
      </c>
      <c r="B243" t="s">
        <v>238</v>
      </c>
      <c r="C243" t="s">
        <v>7</v>
      </c>
      <c r="F243" t="str">
        <f>MID([1]!Table3[[#This Row],[geo]],[1]!Table3[[#This Row],[firstSqBrac]]+1,[1]!Table3[[#This Row],[secondSqBrac]]-[1]!Table3[[#This Row],[firstSqBrac]]-1)</f>
        <v>35497</v>
      </c>
    </row>
    <row r="244" spans="1:6" x14ac:dyDescent="0.25">
      <c r="A244">
        <v>243</v>
      </c>
      <c r="B244" t="s">
        <v>239</v>
      </c>
      <c r="C244" t="s">
        <v>7</v>
      </c>
      <c r="D244" t="s">
        <v>8</v>
      </c>
      <c r="E244" t="str">
        <f>LEFT([1]!Table3[[#This Row],[regionClass]],SEARCH(" ",[1]!Table3[[#This Row],[regionClass]])-1)</f>
        <v>rural</v>
      </c>
      <c r="F244" t="str">
        <f>MID([1]!Table3[[#This Row],[geo]],[1]!Table3[[#This Row],[firstSqBrac]]+1,[1]!Table3[[#This Row],[secondSqBrac]]-[1]!Table3[[#This Row],[firstSqBrac]]-1)</f>
        <v>35498</v>
      </c>
    </row>
    <row r="245" spans="1:6" x14ac:dyDescent="0.25">
      <c r="A245">
        <v>244</v>
      </c>
      <c r="B245" t="s">
        <v>240</v>
      </c>
      <c r="C245" t="s">
        <v>7</v>
      </c>
      <c r="D245" t="s">
        <v>8</v>
      </c>
      <c r="E245" t="str">
        <f>LEFT([1]!Table3[[#This Row],[regionClass]],SEARCH(" ",[1]!Table3[[#This Row],[regionClass]])-1)</f>
        <v>rural</v>
      </c>
      <c r="F245" t="str">
        <f>MID([1]!Table3[[#This Row],[geo]],[1]!Table3[[#This Row],[firstSqBrac]]+1,[1]!Table3[[#This Row],[secondSqBrac]]-[1]!Table3[[#This Row],[firstSqBrac]]-1)</f>
        <v>35500</v>
      </c>
    </row>
    <row r="246" spans="1:6" x14ac:dyDescent="0.25">
      <c r="A246">
        <v>245</v>
      </c>
      <c r="B246" t="s">
        <v>241</v>
      </c>
      <c r="C246" t="s">
        <v>7</v>
      </c>
      <c r="D246" t="s">
        <v>8</v>
      </c>
      <c r="E246" t="str">
        <f>LEFT([1]!Table3[[#This Row],[regionClass]],SEARCH(" ",[1]!Table3[[#This Row],[regionClass]])-1)</f>
        <v>municipal</v>
      </c>
      <c r="F246" t="str">
        <f>MID([1]!Table3[[#This Row],[geo]],[1]!Table3[[#This Row],[firstSqBrac]]+1,[1]!Table3[[#This Row],[secondSqBrac]]-[1]!Table3[[#This Row],[firstSqBrac]]-1)</f>
        <v>35501</v>
      </c>
    </row>
    <row r="247" spans="1:6" x14ac:dyDescent="0.25">
      <c r="A247">
        <v>246</v>
      </c>
      <c r="B247" t="s">
        <v>242</v>
      </c>
      <c r="C247" t="s">
        <v>7</v>
      </c>
      <c r="D247" t="s">
        <v>8</v>
      </c>
      <c r="E247" t="str">
        <f>LEFT([1]!Table3[[#This Row],[regionClass]],SEARCH(" ",[1]!Table3[[#This Row],[regionClass]])-1)</f>
        <v>rural</v>
      </c>
      <c r="F247" t="str">
        <f>MID([1]!Table3[[#This Row],[geo]],[1]!Table3[[#This Row],[firstSqBrac]]+1,[1]!Table3[[#This Row],[secondSqBrac]]-[1]!Table3[[#This Row],[firstSqBrac]]-1)</f>
        <v>35687</v>
      </c>
    </row>
    <row r="248" spans="1:6" x14ac:dyDescent="0.25">
      <c r="A248">
        <v>247</v>
      </c>
      <c r="B248" t="s">
        <v>243</v>
      </c>
      <c r="C248" t="s">
        <v>7</v>
      </c>
      <c r="D248" t="s">
        <v>8</v>
      </c>
      <c r="E248" t="str">
        <f>LEFT([1]!Table3[[#This Row],[regionClass]],SEARCH(" ",[1]!Table3[[#This Row],[regionClass]])-1)</f>
        <v>rural</v>
      </c>
      <c r="F248" t="str">
        <f>MID([1]!Table3[[#This Row],[geo]],[1]!Table3[[#This Row],[firstSqBrac]]+1,[1]!Table3[[#This Row],[secondSqBrac]]-[1]!Table3[[#This Row],[firstSqBrac]]-1)</f>
        <v>35688</v>
      </c>
    </row>
    <row r="249" spans="1:6" x14ac:dyDescent="0.25">
      <c r="A249">
        <v>248</v>
      </c>
      <c r="B249" t="s">
        <v>244</v>
      </c>
      <c r="C249" t="s">
        <v>7</v>
      </c>
      <c r="D249" t="s">
        <v>8</v>
      </c>
      <c r="E249" t="str">
        <f>LEFT([1]!Table3[[#This Row],[regionClass]],SEARCH(" ",[1]!Table3[[#This Row],[regionClass]])-1)</f>
        <v>rural</v>
      </c>
      <c r="F249" t="str">
        <f>MID([1]!Table3[[#This Row],[geo]],[1]!Table3[[#This Row],[firstSqBrac]]+1,[1]!Table3[[#This Row],[secondSqBrac]]-[1]!Table3[[#This Row],[firstSqBrac]]-1)</f>
        <v>35689</v>
      </c>
    </row>
    <row r="250" spans="1:6" x14ac:dyDescent="0.25">
      <c r="A250">
        <v>249</v>
      </c>
      <c r="B250" t="s">
        <v>245</v>
      </c>
      <c r="C250" t="s">
        <v>7</v>
      </c>
      <c r="D250" t="s">
        <v>8</v>
      </c>
      <c r="E250" t="str">
        <f>LEFT([1]!Table3[[#This Row],[regionClass]],SEARCH(" ",[1]!Table3[[#This Row],[regionClass]])-1)</f>
        <v>rural</v>
      </c>
      <c r="F250" t="str">
        <f>MID([1]!Table3[[#This Row],[geo]],[1]!Table3[[#This Row],[firstSqBrac]]+1,[1]!Table3[[#This Row],[secondSqBrac]]-[1]!Table3[[#This Row],[firstSqBrac]]-1)</f>
        <v>35690</v>
      </c>
    </row>
    <row r="251" spans="1:6" x14ac:dyDescent="0.25">
      <c r="A251">
        <v>250</v>
      </c>
      <c r="B251" t="s">
        <v>246</v>
      </c>
      <c r="C251" t="s">
        <v>7</v>
      </c>
      <c r="D251" t="s">
        <v>8</v>
      </c>
      <c r="E251" t="str">
        <f>LEFT([1]!Table3[[#This Row],[regionClass]],SEARCH(" ",[1]!Table3[[#This Row],[regionClass]])-1)</f>
        <v>rural</v>
      </c>
      <c r="F251" t="str">
        <f>MID([1]!Table3[[#This Row],[geo]],[1]!Table3[[#This Row],[firstSqBrac]]+1,[1]!Table3[[#This Row],[secondSqBrac]]-[1]!Table3[[#This Row],[firstSqBrac]]-1)</f>
        <v>35695</v>
      </c>
    </row>
    <row r="252" spans="1:6" x14ac:dyDescent="0.25">
      <c r="A252">
        <v>251</v>
      </c>
      <c r="B252" t="s">
        <v>247</v>
      </c>
      <c r="C252" t="s">
        <v>7</v>
      </c>
      <c r="D252" t="s">
        <v>8</v>
      </c>
      <c r="E252" t="str">
        <f>LEFT([1]!Table3[[#This Row],[regionClass]],SEARCH(" ",[1]!Table3[[#This Row],[regionClass]])-1)</f>
        <v>rural</v>
      </c>
      <c r="F252" t="str">
        <f>MID([1]!Table3[[#This Row],[geo]],[1]!Table3[[#This Row],[firstSqBrac]]+1,[1]!Table3[[#This Row],[secondSqBrac]]-[1]!Table3[[#This Row],[firstSqBrac]]-1)</f>
        <v>35699</v>
      </c>
    </row>
    <row r="253" spans="1:6" x14ac:dyDescent="0.25">
      <c r="A253">
        <v>252</v>
      </c>
      <c r="B253" t="s">
        <v>163</v>
      </c>
      <c r="C253" t="s">
        <v>7</v>
      </c>
      <c r="D253" t="s">
        <v>248</v>
      </c>
      <c r="E253" t="str">
        <f>LEFT([1]!Table3[[#This Row],[regionClass]],SEARCH(" ",[1]!Table3[[#This Row],[regionClass]])-1)</f>
        <v>rural</v>
      </c>
      <c r="F253" t="str">
        <f>MID([1]!Table3[[#This Row],[geo]],[1]!Table3[[#This Row],[firstSqBrac]]+1,[1]!Table3[[#This Row],[secondSqBrac]]-[1]!Table3[[#This Row],[firstSqBrac]]-1)</f>
        <v>35720</v>
      </c>
    </row>
    <row r="254" spans="1:6" x14ac:dyDescent="0.25">
      <c r="A254">
        <v>253</v>
      </c>
      <c r="B254" t="s">
        <v>135</v>
      </c>
      <c r="C254" t="s">
        <v>7</v>
      </c>
      <c r="D254" t="s">
        <v>248</v>
      </c>
      <c r="E254" t="str">
        <f>LEFT([1]!Table3[[#This Row],[regionClass]],SEARCH(" ",[1]!Table3[[#This Row],[regionClass]])-1)</f>
        <v>rural</v>
      </c>
      <c r="F254" t="str">
        <f>MID([1]!Table3[[#This Row],[geo]],[1]!Table3[[#This Row],[firstSqBrac]]+1,[1]!Table3[[#This Row],[secondSqBrac]]-[1]!Table3[[#This Row],[firstSqBrac]]-1)</f>
        <v>35844</v>
      </c>
    </row>
    <row r="255" spans="1:6" x14ac:dyDescent="0.25">
      <c r="A255">
        <v>254</v>
      </c>
      <c r="B255" t="s">
        <v>120</v>
      </c>
      <c r="C255" t="s">
        <v>7</v>
      </c>
      <c r="D255" t="s">
        <v>248</v>
      </c>
      <c r="E255" t="str">
        <f>LEFT([1]!Table3[[#This Row],[regionClass]],SEARCH(" ",[1]!Table3[[#This Row],[regionClass]])-1)</f>
        <v>rural</v>
      </c>
      <c r="F255" t="str">
        <f>MID([1]!Table3[[#This Row],[geo]],[1]!Table3[[#This Row],[firstSqBrac]]+1,[1]!Table3[[#This Row],[secondSqBrac]]-[1]!Table3[[#This Row],[firstSqBrac]]-1)</f>
        <v>35964</v>
      </c>
    </row>
    <row r="256" spans="1:6" x14ac:dyDescent="0.25">
      <c r="A256">
        <v>255</v>
      </c>
      <c r="B256" t="s">
        <v>42</v>
      </c>
      <c r="C256" t="s">
        <v>7</v>
      </c>
      <c r="D256" t="s">
        <v>248</v>
      </c>
      <c r="E256" t="str">
        <f>LEFT([1]!Table3[[#This Row],[regionClass]],SEARCH(" ",[1]!Table3[[#This Row],[regionClass]])-1)</f>
        <v>rural</v>
      </c>
      <c r="F256" t="str">
        <f>MID([1]!Table3[[#This Row],[geo]],[1]!Table3[[#This Row],[firstSqBrac]]+1,[1]!Table3[[#This Row],[secondSqBrac]]-[1]!Table3[[#This Row],[firstSqBrac]]-1)</f>
        <v>35969</v>
      </c>
    </row>
    <row r="257" spans="1:6" x14ac:dyDescent="0.25">
      <c r="A257">
        <v>256</v>
      </c>
      <c r="B257" t="s">
        <v>249</v>
      </c>
      <c r="C257" t="s">
        <v>7</v>
      </c>
      <c r="F257" t="str">
        <f>MID([1]!Table3[[#This Row],[geo]],[1]!Table3[[#This Row],[firstSqBrac]]+1,[1]!Table3[[#This Row],[secondSqBrac]]-[1]!Table3[[#This Row],[firstSqBrac]]-1)</f>
        <v>35970</v>
      </c>
    </row>
    <row r="258" spans="1:6" x14ac:dyDescent="0.25">
      <c r="A258">
        <v>257</v>
      </c>
      <c r="B258" t="s">
        <v>250</v>
      </c>
      <c r="C258" t="s">
        <v>7</v>
      </c>
      <c r="F258" t="str">
        <f>MID([1]!Table3[[#This Row],[geo]],[1]!Table3[[#This Row],[firstSqBrac]]+1,[1]!Table3[[#This Row],[secondSqBrac]]-[1]!Table3[[#This Row],[firstSqBrac]]-1)</f>
        <v>35972</v>
      </c>
    </row>
    <row r="259" spans="1:6" x14ac:dyDescent="0.25">
      <c r="A259">
        <v>258</v>
      </c>
      <c r="B259" t="s">
        <v>251</v>
      </c>
      <c r="C259" t="s">
        <v>7</v>
      </c>
      <c r="F259" t="str">
        <f>MID([1]!Table3[[#This Row],[geo]],[1]!Table3[[#This Row],[firstSqBrac]]+1,[1]!Table3[[#This Row],[secondSqBrac]]-[1]!Table3[[#This Row],[firstSqBrac]]-1)</f>
        <v>35975</v>
      </c>
    </row>
    <row r="260" spans="1:6" x14ac:dyDescent="0.25">
      <c r="A260">
        <v>259</v>
      </c>
      <c r="B260" t="s">
        <v>42</v>
      </c>
      <c r="C260" t="s">
        <v>7</v>
      </c>
      <c r="F260" t="str">
        <f>MID([1]!Table3[[#This Row],[geo]],[1]!Table3[[#This Row],[firstSqBrac]]+1,[1]!Table3[[#This Row],[secondSqBrac]]-[1]!Table3[[#This Row],[firstSqBrac]]-1)</f>
        <v>35976</v>
      </c>
    </row>
    <row r="261" spans="1:6" x14ac:dyDescent="0.25">
      <c r="A261">
        <v>260</v>
      </c>
      <c r="B261" t="s">
        <v>252</v>
      </c>
      <c r="C261" t="s">
        <v>7</v>
      </c>
      <c r="F261" t="str">
        <f>MID([1]!Table3[[#This Row],[geo]],[1]!Table3[[#This Row],[firstSqBrac]]+1,[1]!Table3[[#This Row],[secondSqBrac]]-[1]!Table3[[#This Row],[firstSqBrac]]-1)</f>
        <v>35977</v>
      </c>
    </row>
    <row r="262" spans="1:6" x14ac:dyDescent="0.25">
      <c r="A262">
        <v>261</v>
      </c>
      <c r="B262" t="s">
        <v>253</v>
      </c>
      <c r="C262" t="s">
        <v>7</v>
      </c>
      <c r="F262" t="str">
        <f>MID([1]!Table3[[#This Row],[geo]],[1]!Table3[[#This Row],[firstSqBrac]]+1,[1]!Table3[[#This Row],[secondSqBrac]]-[1]!Table3[[#This Row],[firstSqBrac]]-1)</f>
        <v>35978</v>
      </c>
    </row>
    <row r="263" spans="1:6" x14ac:dyDescent="0.25">
      <c r="A263">
        <v>262</v>
      </c>
      <c r="B263" t="s">
        <v>254</v>
      </c>
      <c r="C263" t="s">
        <v>7</v>
      </c>
      <c r="F263" t="str">
        <f>MID([1]!Table3[[#This Row],[geo]],[1]!Table3[[#This Row],[firstSqBrac]]+1,[1]!Table3[[#This Row],[secondSqBrac]]-[1]!Table3[[#This Row],[firstSqBrac]]-1)</f>
        <v>35979</v>
      </c>
    </row>
    <row r="264" spans="1:6" x14ac:dyDescent="0.25">
      <c r="A264">
        <v>263</v>
      </c>
      <c r="B264" t="s">
        <v>255</v>
      </c>
      <c r="C264" t="s">
        <v>7</v>
      </c>
      <c r="D264" t="s">
        <v>255</v>
      </c>
      <c r="F264" t="str">
        <f>MID([1]!Table3[[#This Row],[geo]],[1]!Table3[[#This Row],[firstSqBrac]]+1,[1]!Table3[[#This Row],[secondSqBrac]]-[1]!Table3[[#This Row],[firstSqBrac]]-1)</f>
        <v>35990</v>
      </c>
    </row>
    <row r="265" spans="1:6" x14ac:dyDescent="0.25">
      <c r="A265">
        <v>264</v>
      </c>
      <c r="B265" t="s">
        <v>256</v>
      </c>
      <c r="C265" t="s">
        <v>7</v>
      </c>
      <c r="D265" t="s">
        <v>256</v>
      </c>
      <c r="F265" t="str">
        <f>MID([1]!Table3[[#This Row],[geo]],[1]!Table3[[#This Row],[firstSqBrac]]+1,[1]!Table3[[#This Row],[secondSqBrac]]-[1]!Table3[[#This Row],[firstSqBrac]]-1)</f>
        <v>35991</v>
      </c>
    </row>
    <row r="266" spans="1:6" x14ac:dyDescent="0.25">
      <c r="A266">
        <v>265</v>
      </c>
      <c r="B266" t="s">
        <v>257</v>
      </c>
      <c r="C266" t="s">
        <v>7</v>
      </c>
      <c r="D266" t="s">
        <v>8</v>
      </c>
      <c r="E266" t="str">
        <f>LEFT([1]!Table3[[#This Row],[regionClass]],SEARCH(" ",[1]!Table3[[#This Row],[regionClass]])-1)</f>
        <v>municipal</v>
      </c>
      <c r="F266" t="str">
        <f>MID([1]!Table3[[#This Row],[geo]],[1]!Table3[[#This Row],[firstSqBrac]]+1,[1]!Table3[[#This Row],[secondSqBrac]]-[1]!Table3[[#This Row],[firstSqBrac]]-1)</f>
        <v>35178</v>
      </c>
    </row>
    <row r="267" spans="1:6" x14ac:dyDescent="0.25">
      <c r="A267">
        <v>266</v>
      </c>
      <c r="B267" t="s">
        <v>258</v>
      </c>
      <c r="C267" t="s">
        <v>7</v>
      </c>
      <c r="D267" t="s">
        <v>8</v>
      </c>
      <c r="E267" t="str">
        <f>LEFT([1]!Table3[[#This Row],[regionClass]],SEARCH(" ",[1]!Table3[[#This Row],[regionClass]])-1)</f>
        <v>municipal</v>
      </c>
      <c r="F267" t="str">
        <f>MID([1]!Table3[[#This Row],[geo]],[1]!Table3[[#This Row],[firstSqBrac]]+1,[1]!Table3[[#This Row],[secondSqBrac]]-[1]!Table3[[#This Row],[firstSqBrac]]-1)</f>
        <v>35219</v>
      </c>
    </row>
    <row r="268" spans="1:6" x14ac:dyDescent="0.25">
      <c r="A268">
        <v>267</v>
      </c>
      <c r="B268" t="s">
        <v>259</v>
      </c>
      <c r="C268" t="s">
        <v>7</v>
      </c>
      <c r="D268" t="s">
        <v>8</v>
      </c>
      <c r="E268" t="str">
        <f>LEFT([1]!Table3[[#This Row],[regionClass]],SEARCH(" ",[1]!Table3[[#This Row],[regionClass]])-1)</f>
        <v>municipal</v>
      </c>
      <c r="F268" t="str">
        <f>MID([1]!Table3[[#This Row],[geo]],[1]!Table3[[#This Row],[firstSqBrac]]+1,[1]!Table3[[#This Row],[secondSqBrac]]-[1]!Table3[[#This Row],[firstSqBrac]]-1)</f>
        <v>35220</v>
      </c>
    </row>
    <row r="269" spans="1:6" x14ac:dyDescent="0.25">
      <c r="A269">
        <v>268</v>
      </c>
      <c r="B269" t="s">
        <v>260</v>
      </c>
      <c r="C269" t="s">
        <v>7</v>
      </c>
      <c r="F269" t="str">
        <f>MID([1]!Table3[[#This Row],[geo]],[1]!Table3[[#This Row],[firstSqBrac]]+1,[1]!Table3[[#This Row],[secondSqBrac]]-[1]!Table3[[#This Row],[firstSqBrac]]-1)</f>
        <v>35224</v>
      </c>
    </row>
    <row r="270" spans="1:6" x14ac:dyDescent="0.25">
      <c r="A270">
        <v>269</v>
      </c>
      <c r="B270" t="s">
        <v>261</v>
      </c>
      <c r="C270" t="s">
        <v>7</v>
      </c>
      <c r="F270" t="str">
        <f>MID([1]!Table3[[#This Row],[geo]],[1]!Table3[[#This Row],[firstSqBrac]]+1,[1]!Table3[[#This Row],[secondSqBrac]]-[1]!Table3[[#This Row],[firstSqBrac]]-1)</f>
        <v>35230</v>
      </c>
    </row>
    <row r="271" spans="1:6" x14ac:dyDescent="0.25">
      <c r="A271">
        <v>270</v>
      </c>
      <c r="B271" t="s">
        <v>258</v>
      </c>
      <c r="C271" t="s">
        <v>7</v>
      </c>
      <c r="D271" t="s">
        <v>8</v>
      </c>
      <c r="E271" t="str">
        <f>LEFT([1]!Table3[[#This Row],[regionClass]],SEARCH(" ",[1]!Table3[[#This Row],[regionClass]])-1)</f>
        <v>municipal</v>
      </c>
      <c r="F271" t="str">
        <f>MID([1]!Table3[[#This Row],[geo]],[1]!Table3[[#This Row],[firstSqBrac]]+1,[1]!Table3[[#This Row],[secondSqBrac]]-[1]!Table3[[#This Row],[firstSqBrac]]-1)</f>
        <v>35241</v>
      </c>
    </row>
    <row r="272" spans="1:6" x14ac:dyDescent="0.25">
      <c r="A272">
        <v>271</v>
      </c>
      <c r="B272" t="s">
        <v>262</v>
      </c>
      <c r="C272" t="s">
        <v>7</v>
      </c>
      <c r="D272" t="s">
        <v>8</v>
      </c>
      <c r="E272" t="str">
        <f>LEFT([1]!Table3[[#This Row],[regionClass]],SEARCH(" ",[1]!Table3[[#This Row],[regionClass]])-1)</f>
        <v>municipal</v>
      </c>
      <c r="F272" t="str">
        <f>MID([1]!Table3[[#This Row],[geo]],[1]!Table3[[#This Row],[firstSqBrac]]+1,[1]!Table3[[#This Row],[secondSqBrac]]-[1]!Table3[[#This Row],[firstSqBrac]]-1)</f>
        <v>35242</v>
      </c>
    </row>
    <row r="273" spans="1:6" x14ac:dyDescent="0.25">
      <c r="A273">
        <v>272</v>
      </c>
      <c r="B273" t="s">
        <v>263</v>
      </c>
      <c r="C273" t="s">
        <v>7</v>
      </c>
      <c r="D273" t="s">
        <v>8</v>
      </c>
      <c r="E273" t="str">
        <f>LEFT([1]!Table3[[#This Row],[regionClass]],SEARCH(" ",[1]!Table3[[#This Row],[regionClass]])-1)</f>
        <v>municipal</v>
      </c>
      <c r="F273" t="str">
        <f>MID([1]!Table3[[#This Row],[geo]],[1]!Table3[[#This Row],[firstSqBrac]]+1,[1]!Table3[[#This Row],[secondSqBrac]]-[1]!Table3[[#This Row],[firstSqBrac]]-1)</f>
        <v>35244</v>
      </c>
    </row>
    <row r="274" spans="1:6" x14ac:dyDescent="0.25">
      <c r="A274">
        <v>273</v>
      </c>
      <c r="B274" t="s">
        <v>264</v>
      </c>
      <c r="C274" t="s">
        <v>7</v>
      </c>
      <c r="D274" t="s">
        <v>8</v>
      </c>
      <c r="E274" t="str">
        <f>LEFT([1]!Table3[[#This Row],[regionClass]],SEARCH(" ",[1]!Table3[[#This Row],[regionClass]])-1)</f>
        <v>rural</v>
      </c>
      <c r="F274" t="str">
        <f>MID([1]!Table3[[#This Row],[geo]],[1]!Table3[[#This Row],[firstSqBrac]]+1,[1]!Table3[[#This Row],[secondSqBrac]]-[1]!Table3[[#This Row],[firstSqBrac]]-1)</f>
        <v>35246</v>
      </c>
    </row>
    <row r="275" spans="1:6" x14ac:dyDescent="0.25">
      <c r="A275">
        <v>274</v>
      </c>
      <c r="B275" t="s">
        <v>131</v>
      </c>
      <c r="C275" t="s">
        <v>7</v>
      </c>
      <c r="D275" t="s">
        <v>8</v>
      </c>
      <c r="E275" t="str">
        <f>LEFT([1]!Table3[[#This Row],[regionClass]],SEARCH(" ",[1]!Table3[[#This Row],[regionClass]])-1)</f>
        <v>rural</v>
      </c>
      <c r="F275" t="str">
        <f>MID([1]!Table3[[#This Row],[geo]],[1]!Table3[[#This Row],[firstSqBrac]]+1,[1]!Table3[[#This Row],[secondSqBrac]]-[1]!Table3[[#This Row],[firstSqBrac]]-1)</f>
        <v>35251</v>
      </c>
    </row>
    <row r="276" spans="1:6" x14ac:dyDescent="0.25">
      <c r="A276">
        <v>275</v>
      </c>
      <c r="B276" t="s">
        <v>265</v>
      </c>
      <c r="C276" t="s">
        <v>7</v>
      </c>
      <c r="D276" t="s">
        <v>8</v>
      </c>
      <c r="E276" t="str">
        <f>LEFT([1]!Table3[[#This Row],[regionClass]],SEARCH(" ",[1]!Table3[[#This Row],[regionClass]])-1)</f>
        <v>municipal</v>
      </c>
      <c r="F276" t="str">
        <f>MID([1]!Table3[[#This Row],[geo]],[1]!Table3[[#This Row],[firstSqBrac]]+1,[1]!Table3[[#This Row],[secondSqBrac]]-[1]!Table3[[#This Row],[firstSqBrac]]-1)</f>
        <v>35252</v>
      </c>
    </row>
    <row r="277" spans="1:6" x14ac:dyDescent="0.25">
      <c r="A277">
        <v>276</v>
      </c>
      <c r="B277" t="s">
        <v>266</v>
      </c>
      <c r="C277" t="s">
        <v>7</v>
      </c>
      <c r="D277" t="s">
        <v>8</v>
      </c>
      <c r="E277" t="str">
        <f>LEFT([1]!Table3[[#This Row],[regionClass]],SEARCH(" ",[1]!Table3[[#This Row],[regionClass]])-1)</f>
        <v>municipal</v>
      </c>
      <c r="F277" t="str">
        <f>MID([1]!Table3[[#This Row],[geo]],[1]!Table3[[#This Row],[firstSqBrac]]+1,[1]!Table3[[#This Row],[secondSqBrac]]-[1]!Table3[[#This Row],[firstSqBrac]]-1)</f>
        <v>35253</v>
      </c>
    </row>
    <row r="278" spans="1:6" x14ac:dyDescent="0.25">
      <c r="A278">
        <v>277</v>
      </c>
      <c r="B278" t="s">
        <v>267</v>
      </c>
      <c r="C278" t="s">
        <v>7</v>
      </c>
      <c r="D278" t="s">
        <v>8</v>
      </c>
      <c r="E278" t="str">
        <f>LEFT([1]!Table3[[#This Row],[regionClass]],SEARCH(" ",[1]!Table3[[#This Row],[regionClass]])-1)</f>
        <v>municipal</v>
      </c>
      <c r="F278" t="str">
        <f>MID([1]!Table3[[#This Row],[geo]],[1]!Table3[[#This Row],[firstSqBrac]]+1,[1]!Table3[[#This Row],[secondSqBrac]]-[1]!Table3[[#This Row],[firstSqBrac]]-1)</f>
        <v>35245</v>
      </c>
    </row>
    <row r="279" spans="1:6" x14ac:dyDescent="0.25">
      <c r="A279">
        <v>278</v>
      </c>
      <c r="B279" t="s">
        <v>29</v>
      </c>
      <c r="C279" t="s">
        <v>7</v>
      </c>
      <c r="D279" t="s">
        <v>8</v>
      </c>
      <c r="E279" t="str">
        <f>LEFT([1]!Table3[[#This Row],[regionClass]],SEARCH(" ",[1]!Table3[[#This Row],[regionClass]])-1)</f>
        <v>municipal</v>
      </c>
      <c r="F279" t="str">
        <f>MID([1]!Table3[[#This Row],[geo]],[1]!Table3[[#This Row],[firstSqBrac]]+1,[1]!Table3[[#This Row],[secondSqBrac]]-[1]!Table3[[#This Row],[firstSqBrac]]-1)</f>
        <v>35250</v>
      </c>
    </row>
    <row r="280" spans="1:6" x14ac:dyDescent="0.25">
      <c r="A280">
        <v>279</v>
      </c>
      <c r="B280" t="s">
        <v>268</v>
      </c>
      <c r="C280" t="s">
        <v>7</v>
      </c>
      <c r="D280" t="s">
        <v>8</v>
      </c>
      <c r="E280" t="str">
        <f>LEFT([1]!Table3[[#This Row],[regionClass]],SEARCH(" ",[1]!Table3[[#This Row],[regionClass]])-1)</f>
        <v>rural</v>
      </c>
      <c r="F280" t="str">
        <f>MID([1]!Table3[[#This Row],[geo]],[1]!Table3[[#This Row],[firstSqBrac]]+1,[1]!Table3[[#This Row],[secondSqBrac]]-[1]!Table3[[#This Row],[firstSqBrac]]-1)</f>
        <v>35254</v>
      </c>
    </row>
    <row r="281" spans="1:6" x14ac:dyDescent="0.25">
      <c r="A281">
        <v>280</v>
      </c>
      <c r="B281" t="s">
        <v>269</v>
      </c>
      <c r="C281" t="s">
        <v>7</v>
      </c>
      <c r="D281" t="s">
        <v>8</v>
      </c>
      <c r="E281" t="str">
        <f>LEFT([1]!Table3[[#This Row],[regionClass]],SEARCH(" ",[1]!Table3[[#This Row],[regionClass]])-1)</f>
        <v>rural</v>
      </c>
      <c r="F281" t="str">
        <f>MID([1]!Table3[[#This Row],[geo]],[1]!Table3[[#This Row],[firstSqBrac]]+1,[1]!Table3[[#This Row],[secondSqBrac]]-[1]!Table3[[#This Row],[firstSqBrac]]-1)</f>
        <v>35259</v>
      </c>
    </row>
    <row r="282" spans="1:6" x14ac:dyDescent="0.25">
      <c r="A282">
        <v>281</v>
      </c>
      <c r="B282" t="s">
        <v>270</v>
      </c>
      <c r="C282" t="s">
        <v>7</v>
      </c>
      <c r="D282" t="s">
        <v>8</v>
      </c>
      <c r="E282" t="str">
        <f>LEFT([1]!Table3[[#This Row],[regionClass]],SEARCH(" ",[1]!Table3[[#This Row],[regionClass]])-1)</f>
        <v>rural</v>
      </c>
      <c r="F282" t="str">
        <f>MID([1]!Table3[[#This Row],[geo]],[1]!Table3[[#This Row],[firstSqBrac]]+1,[1]!Table3[[#This Row],[secondSqBrac]]-[1]!Table3[[#This Row],[firstSqBrac]]-1)</f>
        <v>35260</v>
      </c>
    </row>
    <row r="283" spans="1:6" x14ac:dyDescent="0.25">
      <c r="A283">
        <v>282</v>
      </c>
      <c r="B283" t="s">
        <v>271</v>
      </c>
      <c r="C283" t="s">
        <v>7</v>
      </c>
      <c r="D283" t="s">
        <v>8</v>
      </c>
      <c r="E283" t="str">
        <f>LEFT([1]!Table3[[#This Row],[regionClass]],SEARCH(" ",[1]!Table3[[#This Row],[regionClass]])-1)</f>
        <v>municipal</v>
      </c>
      <c r="F283" t="str">
        <f>MID([1]!Table3[[#This Row],[geo]],[1]!Table3[[#This Row],[firstSqBrac]]+1,[1]!Table3[[#This Row],[secondSqBrac]]-[1]!Table3[[#This Row],[firstSqBrac]]-1)</f>
        <v>35264</v>
      </c>
    </row>
    <row r="284" spans="1:6" x14ac:dyDescent="0.25">
      <c r="A284">
        <v>283</v>
      </c>
      <c r="B284" t="s">
        <v>272</v>
      </c>
      <c r="C284" t="s">
        <v>7</v>
      </c>
      <c r="D284" t="s">
        <v>8</v>
      </c>
      <c r="E284" t="str">
        <f>LEFT([1]!Table3[[#This Row],[regionClass]],SEARCH(" ",[1]!Table3[[#This Row],[regionClass]])-1)</f>
        <v>municipal</v>
      </c>
      <c r="F284" t="str">
        <f>MID([1]!Table3[[#This Row],[geo]],[1]!Table3[[#This Row],[firstSqBrac]]+1,[1]!Table3[[#This Row],[secondSqBrac]]-[1]!Table3[[#This Row],[firstSqBrac]]-1)</f>
        <v>35267</v>
      </c>
    </row>
    <row r="285" spans="1:6" x14ac:dyDescent="0.25">
      <c r="A285">
        <v>284</v>
      </c>
      <c r="B285" t="s">
        <v>273</v>
      </c>
      <c r="C285" t="s">
        <v>7</v>
      </c>
      <c r="D285" t="s">
        <v>8</v>
      </c>
      <c r="E285" t="str">
        <f>LEFT([1]!Table3[[#This Row],[regionClass]],SEARCH(" ",[1]!Table3[[#This Row],[regionClass]])-1)</f>
        <v>municipal</v>
      </c>
      <c r="F285" t="str">
        <f>MID([1]!Table3[[#This Row],[geo]],[1]!Table3[[#This Row],[firstSqBrac]]+1,[1]!Table3[[#This Row],[secondSqBrac]]-[1]!Table3[[#This Row],[firstSqBrac]]-1)</f>
        <v>35269</v>
      </c>
    </row>
    <row r="286" spans="1:6" x14ac:dyDescent="0.25">
      <c r="A286">
        <v>285</v>
      </c>
      <c r="B286" t="s">
        <v>274</v>
      </c>
      <c r="C286" t="s">
        <v>7</v>
      </c>
      <c r="D286" t="s">
        <v>8</v>
      </c>
      <c r="E286" t="str">
        <f>LEFT([1]!Table3[[#This Row],[regionClass]],SEARCH(" ",[1]!Table3[[#This Row],[regionClass]])-1)</f>
        <v>municipal</v>
      </c>
      <c r="F286" t="str">
        <f>MID([1]!Table3[[#This Row],[geo]],[1]!Table3[[#This Row],[firstSqBrac]]+1,[1]!Table3[[#This Row],[secondSqBrac]]-[1]!Table3[[#This Row],[firstSqBrac]]-1)</f>
        <v>35270</v>
      </c>
    </row>
    <row r="287" spans="1:6" x14ac:dyDescent="0.25">
      <c r="A287">
        <v>286</v>
      </c>
      <c r="B287" t="s">
        <v>275</v>
      </c>
      <c r="C287" t="s">
        <v>7</v>
      </c>
      <c r="D287" t="s">
        <v>8</v>
      </c>
      <c r="E287" t="str">
        <f>LEFT([1]!Table3[[#This Row],[regionClass]],SEARCH(" ",[1]!Table3[[#This Row],[regionClass]])-1)</f>
        <v>municipal</v>
      </c>
      <c r="F287" t="str">
        <f>MID([1]!Table3[[#This Row],[geo]],[1]!Table3[[#This Row],[firstSqBrac]]+1,[1]!Table3[[#This Row],[secondSqBrac]]-[1]!Table3[[#This Row],[firstSqBrac]]-1)</f>
        <v>35274</v>
      </c>
    </row>
    <row r="288" spans="1:6" x14ac:dyDescent="0.25">
      <c r="A288">
        <v>287</v>
      </c>
      <c r="B288" t="s">
        <v>276</v>
      </c>
      <c r="C288" t="s">
        <v>7</v>
      </c>
      <c r="D288" t="s">
        <v>8</v>
      </c>
      <c r="E288" t="str">
        <f>LEFT([1]!Table3[[#This Row],[regionClass]],SEARCH(" ",[1]!Table3[[#This Row],[regionClass]])-1)</f>
        <v>municipal</v>
      </c>
      <c r="F288" t="str">
        <f>MID([1]!Table3[[#This Row],[geo]],[1]!Table3[[#This Row],[firstSqBrac]]+1,[1]!Table3[[#This Row],[secondSqBrac]]-[1]!Table3[[#This Row],[firstSqBrac]]-1)</f>
        <v>35276</v>
      </c>
    </row>
    <row r="289" spans="1:6" x14ac:dyDescent="0.25">
      <c r="A289">
        <v>288</v>
      </c>
      <c r="B289" t="s">
        <v>277</v>
      </c>
      <c r="C289" t="s">
        <v>7</v>
      </c>
      <c r="D289" t="s">
        <v>8</v>
      </c>
      <c r="E289" t="str">
        <f>LEFT([1]!Table3[[#This Row],[regionClass]],SEARCH(" ",[1]!Table3[[#This Row],[regionClass]])-1)</f>
        <v>municipal</v>
      </c>
      <c r="F289" t="str">
        <f>MID([1]!Table3[[#This Row],[geo]],[1]!Table3[[#This Row],[firstSqBrac]]+1,[1]!Table3[[#This Row],[secondSqBrac]]-[1]!Table3[[#This Row],[firstSqBrac]]-1)</f>
        <v>35278</v>
      </c>
    </row>
    <row r="290" spans="1:6" x14ac:dyDescent="0.25">
      <c r="A290">
        <v>289</v>
      </c>
      <c r="B290" t="s">
        <v>278</v>
      </c>
      <c r="C290" t="s">
        <v>7</v>
      </c>
      <c r="D290" t="s">
        <v>8</v>
      </c>
      <c r="E290" t="str">
        <f>LEFT([1]!Table3[[#This Row],[regionClass]],SEARCH(" ",[1]!Table3[[#This Row],[regionClass]])-1)</f>
        <v>municipal</v>
      </c>
      <c r="F290" t="str">
        <f>MID([1]!Table3[[#This Row],[geo]],[1]!Table3[[#This Row],[firstSqBrac]]+1,[1]!Table3[[#This Row],[secondSqBrac]]-[1]!Table3[[#This Row],[firstSqBrac]]-1)</f>
        <v>35279</v>
      </c>
    </row>
    <row r="291" spans="1:6" x14ac:dyDescent="0.25">
      <c r="A291">
        <v>290</v>
      </c>
      <c r="B291" t="s">
        <v>279</v>
      </c>
      <c r="C291" t="s">
        <v>7</v>
      </c>
      <c r="D291" t="s">
        <v>8</v>
      </c>
      <c r="E291" t="str">
        <f>LEFT([1]!Table3[[#This Row],[regionClass]],SEARCH(" ",[1]!Table3[[#This Row],[regionClass]])-1)</f>
        <v>municipal</v>
      </c>
      <c r="F291" t="str">
        <f>MID([1]!Table3[[#This Row],[geo]],[1]!Table3[[#This Row],[firstSqBrac]]+1,[1]!Table3[[#This Row],[secondSqBrac]]-[1]!Table3[[#This Row],[firstSqBrac]]-1)</f>
        <v>35280</v>
      </c>
    </row>
    <row r="292" spans="1:6" x14ac:dyDescent="0.25">
      <c r="A292">
        <v>291</v>
      </c>
      <c r="B292" t="s">
        <v>280</v>
      </c>
      <c r="C292" t="s">
        <v>7</v>
      </c>
      <c r="D292" t="s">
        <v>8</v>
      </c>
      <c r="E292" t="str">
        <f>LEFT([1]!Table3[[#This Row],[regionClass]],SEARCH(" ",[1]!Table3[[#This Row],[regionClass]])-1)</f>
        <v>municipal</v>
      </c>
      <c r="F292" t="str">
        <f>MID([1]!Table3[[#This Row],[geo]],[1]!Table3[[#This Row],[firstSqBrac]]+1,[1]!Table3[[#This Row],[secondSqBrac]]-[1]!Table3[[#This Row],[firstSqBrac]]-1)</f>
        <v>35286</v>
      </c>
    </row>
    <row r="293" spans="1:6" x14ac:dyDescent="0.25">
      <c r="A293">
        <v>292</v>
      </c>
      <c r="B293" t="s">
        <v>281</v>
      </c>
      <c r="C293" t="s">
        <v>7</v>
      </c>
      <c r="D293" t="s">
        <v>8</v>
      </c>
      <c r="E293" t="str">
        <f>LEFT([1]!Table3[[#This Row],[regionClass]],SEARCH(" ",[1]!Table3[[#This Row],[regionClass]])-1)</f>
        <v>municipal</v>
      </c>
      <c r="F293" t="str">
        <f>MID([1]!Table3[[#This Row],[geo]],[1]!Table3[[#This Row],[firstSqBrac]]+1,[1]!Table3[[#This Row],[secondSqBrac]]-[1]!Table3[[#This Row],[firstSqBrac]]-1)</f>
        <v>35287</v>
      </c>
    </row>
    <row r="294" spans="1:6" x14ac:dyDescent="0.25">
      <c r="A294">
        <v>293</v>
      </c>
      <c r="B294" t="s">
        <v>282</v>
      </c>
      <c r="C294" t="s">
        <v>7</v>
      </c>
      <c r="D294" t="s">
        <v>8</v>
      </c>
      <c r="E294" t="str">
        <f>LEFT([1]!Table3[[#This Row],[regionClass]],SEARCH(" ",[1]!Table3[[#This Row],[regionClass]])-1)</f>
        <v>municipal</v>
      </c>
      <c r="F294" t="str">
        <f>MID([1]!Table3[[#This Row],[geo]],[1]!Table3[[#This Row],[firstSqBrac]]+1,[1]!Table3[[#This Row],[secondSqBrac]]-[1]!Table3[[#This Row],[firstSqBrac]]-1)</f>
        <v>35292</v>
      </c>
    </row>
    <row r="295" spans="1:6" x14ac:dyDescent="0.25">
      <c r="A295">
        <v>294</v>
      </c>
      <c r="B295" t="s">
        <v>283</v>
      </c>
      <c r="C295" t="s">
        <v>7</v>
      </c>
      <c r="D295" t="s">
        <v>8</v>
      </c>
      <c r="E295" t="str">
        <f>LEFT([1]!Table3[[#This Row],[regionClass]],SEARCH(" ",[1]!Table3[[#This Row],[regionClass]])-1)</f>
        <v>municipal</v>
      </c>
      <c r="F295" t="str">
        <f>MID([1]!Table3[[#This Row],[geo]],[1]!Table3[[#This Row],[firstSqBrac]]+1,[1]!Table3[[#This Row],[secondSqBrac]]-[1]!Table3[[#This Row],[firstSqBrac]]-1)</f>
        <v>35293</v>
      </c>
    </row>
    <row r="296" spans="1:6" x14ac:dyDescent="0.25">
      <c r="A296">
        <v>295</v>
      </c>
      <c r="B296" t="s">
        <v>284</v>
      </c>
      <c r="C296" t="s">
        <v>7</v>
      </c>
      <c r="D296" t="s">
        <v>8</v>
      </c>
      <c r="E296" t="str">
        <f>LEFT([1]!Table3[[#This Row],[regionClass]],SEARCH(" ",[1]!Table3[[#This Row],[regionClass]])-1)</f>
        <v>municipal</v>
      </c>
      <c r="F296" t="str">
        <f>MID([1]!Table3[[#This Row],[geo]],[1]!Table3[[#This Row],[firstSqBrac]]+1,[1]!Table3[[#This Row],[secondSqBrac]]-[1]!Table3[[#This Row],[firstSqBrac]]-1)</f>
        <v>35294</v>
      </c>
    </row>
    <row r="297" spans="1:6" x14ac:dyDescent="0.25">
      <c r="A297">
        <v>296</v>
      </c>
      <c r="B297" t="s">
        <v>285</v>
      </c>
      <c r="C297" t="s">
        <v>7</v>
      </c>
      <c r="D297" t="s">
        <v>8</v>
      </c>
      <c r="E297" t="str">
        <f>LEFT([1]!Table3[[#This Row],[regionClass]],SEARCH(" ",[1]!Table3[[#This Row],[regionClass]])-1)</f>
        <v>municipal</v>
      </c>
      <c r="F297" t="str">
        <f>MID([1]!Table3[[#This Row],[geo]],[1]!Table3[[#This Row],[firstSqBrac]]+1,[1]!Table3[[#This Row],[secondSqBrac]]-[1]!Table3[[#This Row],[firstSqBrac]]-1)</f>
        <v>35295</v>
      </c>
    </row>
    <row r="298" spans="1:6" x14ac:dyDescent="0.25">
      <c r="A298">
        <v>297</v>
      </c>
      <c r="B298" t="s">
        <v>286</v>
      </c>
      <c r="C298" t="s">
        <v>7</v>
      </c>
      <c r="D298" t="s">
        <v>8</v>
      </c>
      <c r="E298" t="str">
        <f>LEFT([1]!Table3[[#This Row],[regionClass]],SEARCH(" ",[1]!Table3[[#This Row],[regionClass]])-1)</f>
        <v>municipal</v>
      </c>
      <c r="F298" t="str">
        <f>MID([1]!Table3[[#This Row],[geo]],[1]!Table3[[#This Row],[firstSqBrac]]+1,[1]!Table3[[#This Row],[secondSqBrac]]-[1]!Table3[[#This Row],[firstSqBrac]]-1)</f>
        <v>35296</v>
      </c>
    </row>
    <row r="299" spans="1:6" x14ac:dyDescent="0.25">
      <c r="A299">
        <v>298</v>
      </c>
      <c r="B299" t="s">
        <v>287</v>
      </c>
      <c r="C299" t="s">
        <v>7</v>
      </c>
      <c r="D299" t="s">
        <v>8</v>
      </c>
      <c r="E299" t="str">
        <f>LEFT([1]!Table3[[#This Row],[regionClass]],SEARCH(" ",[1]!Table3[[#This Row],[regionClass]])-1)</f>
        <v>municipal</v>
      </c>
      <c r="F299" t="str">
        <f>MID([1]!Table3[[#This Row],[geo]],[1]!Table3[[#This Row],[firstSqBrac]]+1,[1]!Table3[[#This Row],[secondSqBrac]]-[1]!Table3[[#This Row],[firstSqBrac]]-1)</f>
        <v>35300</v>
      </c>
    </row>
    <row r="300" spans="1:6" x14ac:dyDescent="0.25">
      <c r="A300">
        <v>299</v>
      </c>
      <c r="B300" t="s">
        <v>288</v>
      </c>
      <c r="C300" t="s">
        <v>7</v>
      </c>
      <c r="F300" t="str">
        <f>MID([1]!Table3[[#This Row],[geo]],[1]!Table3[[#This Row],[firstSqBrac]]+1,[1]!Table3[[#This Row],[secondSqBrac]]-[1]!Table3[[#This Row],[firstSqBrac]]-1)</f>
        <v>35305</v>
      </c>
    </row>
    <row r="301" spans="1:6" x14ac:dyDescent="0.25">
      <c r="A301">
        <v>300</v>
      </c>
      <c r="B301" t="s">
        <v>289</v>
      </c>
      <c r="C301" t="s">
        <v>7</v>
      </c>
      <c r="D301" t="s">
        <v>8</v>
      </c>
      <c r="E301" t="str">
        <f>LEFT([1]!Table3[[#This Row],[regionClass]],SEARCH(" ",[1]!Table3[[#This Row],[regionClass]])-1)</f>
        <v>rural</v>
      </c>
      <c r="F301" t="str">
        <f>MID([1]!Table3[[#This Row],[geo]],[1]!Table3[[#This Row],[firstSqBrac]]+1,[1]!Table3[[#This Row],[secondSqBrac]]-[1]!Table3[[#This Row],[firstSqBrac]]-1)</f>
        <v>35509</v>
      </c>
    </row>
    <row r="302" spans="1:6" x14ac:dyDescent="0.25">
      <c r="A302">
        <v>301</v>
      </c>
      <c r="B302" t="s">
        <v>290</v>
      </c>
      <c r="C302" t="s">
        <v>7</v>
      </c>
      <c r="D302" t="s">
        <v>8</v>
      </c>
      <c r="E302" t="str">
        <f>LEFT([1]!Table3[[#This Row],[regionClass]],SEARCH(" ",[1]!Table3[[#This Row],[regionClass]])-1)</f>
        <v>rural</v>
      </c>
      <c r="F302" t="str">
        <f>MID([1]!Table3[[#This Row],[geo]],[1]!Table3[[#This Row],[firstSqBrac]]+1,[1]!Table3[[#This Row],[secondSqBrac]]-[1]!Table3[[#This Row],[firstSqBrac]]-1)</f>
        <v>35513</v>
      </c>
    </row>
    <row r="303" spans="1:6" x14ac:dyDescent="0.25">
      <c r="A303">
        <v>302</v>
      </c>
      <c r="B303" t="s">
        <v>163</v>
      </c>
      <c r="C303" t="s">
        <v>7</v>
      </c>
      <c r="D303" t="s">
        <v>8</v>
      </c>
      <c r="E303" t="str">
        <f>LEFT([1]!Table3[[#This Row],[regionClass]],SEARCH(" ",[1]!Table3[[#This Row],[regionClass]])-1)</f>
        <v>rural</v>
      </c>
      <c r="F303" t="str">
        <f>MID([1]!Table3[[#This Row],[geo]],[1]!Table3[[#This Row],[firstSqBrac]]+1,[1]!Table3[[#This Row],[secondSqBrac]]-[1]!Table3[[#This Row],[firstSqBrac]]-1)</f>
        <v>35515</v>
      </c>
    </row>
    <row r="304" spans="1:6" x14ac:dyDescent="0.25">
      <c r="A304">
        <v>303</v>
      </c>
      <c r="B304" t="s">
        <v>291</v>
      </c>
      <c r="C304" t="s">
        <v>7</v>
      </c>
      <c r="D304" t="s">
        <v>8</v>
      </c>
      <c r="E304" t="str">
        <f>LEFT([1]!Table3[[#This Row],[regionClass]],SEARCH(" ",[1]!Table3[[#This Row],[regionClass]])-1)</f>
        <v>rural</v>
      </c>
      <c r="F304" t="str">
        <f>MID([1]!Table3[[#This Row],[geo]],[1]!Table3[[#This Row],[firstSqBrac]]+1,[1]!Table3[[#This Row],[secondSqBrac]]-[1]!Table3[[#This Row],[firstSqBrac]]-1)</f>
        <v>35516</v>
      </c>
    </row>
    <row r="305" spans="1:6" x14ac:dyDescent="0.25">
      <c r="A305">
        <v>304</v>
      </c>
      <c r="B305" t="s">
        <v>292</v>
      </c>
      <c r="C305" t="s">
        <v>7</v>
      </c>
      <c r="D305" t="s">
        <v>8</v>
      </c>
      <c r="E305" t="str">
        <f>LEFT([1]!Table3[[#This Row],[regionClass]],SEARCH(" ",[1]!Table3[[#This Row],[regionClass]])-1)</f>
        <v>rural</v>
      </c>
      <c r="F305" t="str">
        <f>MID([1]!Table3[[#This Row],[geo]],[1]!Table3[[#This Row],[firstSqBrac]]+1,[1]!Table3[[#This Row],[secondSqBrac]]-[1]!Table3[[#This Row],[firstSqBrac]]-1)</f>
        <v>35517</v>
      </c>
    </row>
    <row r="306" spans="1:6" x14ac:dyDescent="0.25">
      <c r="A306">
        <v>305</v>
      </c>
      <c r="B306" t="s">
        <v>293</v>
      </c>
      <c r="C306" t="s">
        <v>7</v>
      </c>
      <c r="D306" t="s">
        <v>8</v>
      </c>
      <c r="E306" t="str">
        <f>LEFT([1]!Table3[[#This Row],[regionClass]],SEARCH(" ",[1]!Table3[[#This Row],[regionClass]])-1)</f>
        <v>rural</v>
      </c>
      <c r="F306" t="str">
        <f>MID([1]!Table3[[#This Row],[geo]],[1]!Table3[[#This Row],[firstSqBrac]]+1,[1]!Table3[[#This Row],[secondSqBrac]]-[1]!Table3[[#This Row],[firstSqBrac]]-1)</f>
        <v>35518</v>
      </c>
    </row>
    <row r="307" spans="1:6" x14ac:dyDescent="0.25">
      <c r="A307">
        <v>306</v>
      </c>
      <c r="B307" t="s">
        <v>121</v>
      </c>
      <c r="C307" t="s">
        <v>7</v>
      </c>
      <c r="D307" t="s">
        <v>8</v>
      </c>
      <c r="E307" t="str">
        <f>LEFT([1]!Table3[[#This Row],[regionClass]],SEARCH(" ",[1]!Table3[[#This Row],[regionClass]])-1)</f>
        <v>rural</v>
      </c>
      <c r="F307" t="str">
        <f>MID([1]!Table3[[#This Row],[geo]],[1]!Table3[[#This Row],[firstSqBrac]]+1,[1]!Table3[[#This Row],[secondSqBrac]]-[1]!Table3[[#This Row],[firstSqBrac]]-1)</f>
        <v>35519</v>
      </c>
    </row>
    <row r="308" spans="1:6" x14ac:dyDescent="0.25">
      <c r="A308">
        <v>307</v>
      </c>
      <c r="B308" t="s">
        <v>294</v>
      </c>
      <c r="C308" t="s">
        <v>7</v>
      </c>
      <c r="D308" t="s">
        <v>8</v>
      </c>
      <c r="E308" t="str">
        <f>LEFT([1]!Table3[[#This Row],[regionClass]],SEARCH(" ",[1]!Table3[[#This Row],[regionClass]])-1)</f>
        <v>rural</v>
      </c>
      <c r="F308" t="str">
        <f>MID([1]!Table3[[#This Row],[geo]],[1]!Table3[[#This Row],[firstSqBrac]]+1,[1]!Table3[[#This Row],[secondSqBrac]]-[1]!Table3[[#This Row],[firstSqBrac]]-1)</f>
        <v>35520</v>
      </c>
    </row>
    <row r="309" spans="1:6" x14ac:dyDescent="0.25">
      <c r="A309">
        <v>308</v>
      </c>
      <c r="B309" t="s">
        <v>295</v>
      </c>
      <c r="C309" t="s">
        <v>7</v>
      </c>
      <c r="D309" t="s">
        <v>8</v>
      </c>
      <c r="E309" t="str">
        <f>LEFT([1]!Table3[[#This Row],[regionClass]],SEARCH(" ",[1]!Table3[[#This Row],[regionClass]])-1)</f>
        <v>rural</v>
      </c>
      <c r="F309" t="str">
        <f>MID([1]!Table3[[#This Row],[geo]],[1]!Table3[[#This Row],[firstSqBrac]]+1,[1]!Table3[[#This Row],[secondSqBrac]]-[1]!Table3[[#This Row],[firstSqBrac]]-1)</f>
        <v>35523</v>
      </c>
    </row>
    <row r="310" spans="1:6" x14ac:dyDescent="0.25">
      <c r="A310">
        <v>309</v>
      </c>
      <c r="B310" t="s">
        <v>296</v>
      </c>
      <c r="C310" t="s">
        <v>7</v>
      </c>
      <c r="D310" t="s">
        <v>8</v>
      </c>
      <c r="E310" t="str">
        <f>LEFT([1]!Table3[[#This Row],[regionClass]],SEARCH(" ",[1]!Table3[[#This Row],[regionClass]])-1)</f>
        <v>rural</v>
      </c>
      <c r="F310" t="str">
        <f>MID([1]!Table3[[#This Row],[geo]],[1]!Table3[[#This Row],[firstSqBrac]]+1,[1]!Table3[[#This Row],[secondSqBrac]]-[1]!Table3[[#This Row],[firstSqBrac]]-1)</f>
        <v>35530</v>
      </c>
    </row>
    <row r="311" spans="1:6" x14ac:dyDescent="0.25">
      <c r="A311">
        <v>310</v>
      </c>
      <c r="B311" t="s">
        <v>297</v>
      </c>
      <c r="C311" t="s">
        <v>7</v>
      </c>
      <c r="D311" t="s">
        <v>8</v>
      </c>
      <c r="E311" t="str">
        <f>LEFT([1]!Table3[[#This Row],[regionClass]],SEARCH(" ",[1]!Table3[[#This Row],[regionClass]])-1)</f>
        <v>rural</v>
      </c>
      <c r="F311" t="str">
        <f>MID([1]!Table3[[#This Row],[geo]],[1]!Table3[[#This Row],[firstSqBrac]]+1,[1]!Table3[[#This Row],[secondSqBrac]]-[1]!Table3[[#This Row],[firstSqBrac]]-1)</f>
        <v>35531</v>
      </c>
    </row>
    <row r="312" spans="1:6" x14ac:dyDescent="0.25">
      <c r="A312">
        <v>311</v>
      </c>
      <c r="B312" t="s">
        <v>298</v>
      </c>
      <c r="C312" t="s">
        <v>7</v>
      </c>
      <c r="D312" t="s">
        <v>8</v>
      </c>
      <c r="E312" t="str">
        <f>LEFT([1]!Table3[[#This Row],[regionClass]],SEARCH(" ",[1]!Table3[[#This Row],[regionClass]])-1)</f>
        <v>rural</v>
      </c>
      <c r="F312" t="str">
        <f>MID([1]!Table3[[#This Row],[geo]],[1]!Table3[[#This Row],[firstSqBrac]]+1,[1]!Table3[[#This Row],[secondSqBrac]]-[1]!Table3[[#This Row],[firstSqBrac]]-1)</f>
        <v>35532</v>
      </c>
    </row>
    <row r="313" spans="1:6" x14ac:dyDescent="0.25">
      <c r="A313">
        <v>312</v>
      </c>
      <c r="B313" t="s">
        <v>299</v>
      </c>
      <c r="C313" t="s">
        <v>7</v>
      </c>
      <c r="D313" t="s">
        <v>8</v>
      </c>
      <c r="E313" t="str">
        <f>LEFT([1]!Table3[[#This Row],[regionClass]],SEARCH(" ",[1]!Table3[[#This Row],[regionClass]])-1)</f>
        <v>rural</v>
      </c>
      <c r="F313" t="str">
        <f>MID([1]!Table3[[#This Row],[geo]],[1]!Table3[[#This Row],[firstSqBrac]]+1,[1]!Table3[[#This Row],[secondSqBrac]]-[1]!Table3[[#This Row],[firstSqBrac]]-1)</f>
        <v>35535</v>
      </c>
    </row>
    <row r="314" spans="1:6" x14ac:dyDescent="0.25">
      <c r="A314">
        <v>313</v>
      </c>
      <c r="B314" t="s">
        <v>300</v>
      </c>
      <c r="C314" t="s">
        <v>7</v>
      </c>
      <c r="D314" t="s">
        <v>8</v>
      </c>
      <c r="E314" t="str">
        <f>LEFT([1]!Table3[[#This Row],[regionClass]],SEARCH(" ",[1]!Table3[[#This Row],[regionClass]])-1)</f>
        <v>rural</v>
      </c>
      <c r="F314" t="str">
        <f>MID([1]!Table3[[#This Row],[geo]],[1]!Table3[[#This Row],[firstSqBrac]]+1,[1]!Table3[[#This Row],[secondSqBrac]]-[1]!Table3[[#This Row],[firstSqBrac]]-1)</f>
        <v>35536</v>
      </c>
    </row>
    <row r="315" spans="1:6" x14ac:dyDescent="0.25">
      <c r="A315">
        <v>314</v>
      </c>
      <c r="B315" t="s">
        <v>134</v>
      </c>
      <c r="C315" t="s">
        <v>7</v>
      </c>
      <c r="D315" t="s">
        <v>8</v>
      </c>
      <c r="E315" t="str">
        <f>LEFT([1]!Table3[[#This Row],[regionClass]],SEARCH(" ",[1]!Table3[[#This Row],[regionClass]])-1)</f>
        <v>rural</v>
      </c>
      <c r="F315" t="str">
        <f>MID([1]!Table3[[#This Row],[geo]],[1]!Table3[[#This Row],[firstSqBrac]]+1,[1]!Table3[[#This Row],[secondSqBrac]]-[1]!Table3[[#This Row],[firstSqBrac]]-1)</f>
        <v>35537</v>
      </c>
    </row>
    <row r="316" spans="1:6" x14ac:dyDescent="0.25">
      <c r="A316">
        <v>315</v>
      </c>
      <c r="B316" t="s">
        <v>301</v>
      </c>
      <c r="C316" t="s">
        <v>7</v>
      </c>
      <c r="D316" t="s">
        <v>8</v>
      </c>
      <c r="E316" t="str">
        <f>LEFT([1]!Table3[[#This Row],[regionClass]],SEARCH(" ",[1]!Table3[[#This Row],[regionClass]])-1)</f>
        <v>rural</v>
      </c>
      <c r="F316" t="str">
        <f>MID([1]!Table3[[#This Row],[geo]],[1]!Table3[[#This Row],[firstSqBrac]]+1,[1]!Table3[[#This Row],[secondSqBrac]]-[1]!Table3[[#This Row],[firstSqBrac]]-1)</f>
        <v>35538</v>
      </c>
    </row>
    <row r="317" spans="1:6" x14ac:dyDescent="0.25">
      <c r="A317">
        <v>316</v>
      </c>
      <c r="B317" t="s">
        <v>302</v>
      </c>
      <c r="C317" t="s">
        <v>7</v>
      </c>
      <c r="D317" t="s">
        <v>8</v>
      </c>
      <c r="E317" t="str">
        <f>LEFT([1]!Table3[[#This Row],[regionClass]],SEARCH(" ",[1]!Table3[[#This Row],[regionClass]])-1)</f>
        <v>rural</v>
      </c>
      <c r="F317" t="str">
        <f>MID([1]!Table3[[#This Row],[geo]],[1]!Table3[[#This Row],[firstSqBrac]]+1,[1]!Table3[[#This Row],[secondSqBrac]]-[1]!Table3[[#This Row],[firstSqBrac]]-1)</f>
        <v>35539</v>
      </c>
    </row>
    <row r="318" spans="1:6" x14ac:dyDescent="0.25">
      <c r="A318">
        <v>317</v>
      </c>
      <c r="B318" t="s">
        <v>52</v>
      </c>
      <c r="C318" t="s">
        <v>7</v>
      </c>
      <c r="D318" t="s">
        <v>8</v>
      </c>
      <c r="E318" t="str">
        <f>LEFT([1]!Table3[[#This Row],[regionClass]],SEARCH(" ",[1]!Table3[[#This Row],[regionClass]])-1)</f>
        <v>rural</v>
      </c>
      <c r="F318" t="str">
        <f>MID([1]!Table3[[#This Row],[geo]],[1]!Table3[[#This Row],[firstSqBrac]]+1,[1]!Table3[[#This Row],[secondSqBrac]]-[1]!Table3[[#This Row],[firstSqBrac]]-1)</f>
        <v>35540</v>
      </c>
    </row>
    <row r="319" spans="1:6" x14ac:dyDescent="0.25">
      <c r="A319">
        <v>318</v>
      </c>
      <c r="B319" t="s">
        <v>303</v>
      </c>
      <c r="C319" t="s">
        <v>7</v>
      </c>
      <c r="D319" t="s">
        <v>8</v>
      </c>
      <c r="E319" t="str">
        <f>LEFT([1]!Table3[[#This Row],[regionClass]],SEARCH(" ",[1]!Table3[[#This Row],[regionClass]])-1)</f>
        <v>rural</v>
      </c>
      <c r="F319" t="str">
        <f>MID([1]!Table3[[#This Row],[geo]],[1]!Table3[[#This Row],[firstSqBrac]]+1,[1]!Table3[[#This Row],[secondSqBrac]]-[1]!Table3[[#This Row],[firstSqBrac]]-1)</f>
        <v>35541</v>
      </c>
    </row>
    <row r="320" spans="1:6" x14ac:dyDescent="0.25">
      <c r="A320">
        <v>319</v>
      </c>
      <c r="B320" t="s">
        <v>210</v>
      </c>
      <c r="C320" t="s">
        <v>7</v>
      </c>
      <c r="D320" t="s">
        <v>8</v>
      </c>
      <c r="E320" t="str">
        <f>LEFT([1]!Table3[[#This Row],[regionClass]],SEARCH(" ",[1]!Table3[[#This Row],[regionClass]])-1)</f>
        <v>rural</v>
      </c>
      <c r="F320" t="str">
        <f>MID([1]!Table3[[#This Row],[geo]],[1]!Table3[[#This Row],[firstSqBrac]]+1,[1]!Table3[[#This Row],[secondSqBrac]]-[1]!Table3[[#This Row],[firstSqBrac]]-1)</f>
        <v>35543</v>
      </c>
    </row>
    <row r="321" spans="1:6" x14ac:dyDescent="0.25">
      <c r="A321">
        <v>320</v>
      </c>
      <c r="B321" t="s">
        <v>304</v>
      </c>
      <c r="C321" t="s">
        <v>7</v>
      </c>
      <c r="D321" t="s">
        <v>8</v>
      </c>
      <c r="E321" t="str">
        <f>LEFT([1]!Table3[[#This Row],[regionClass]],SEARCH(" ",[1]!Table3[[#This Row],[regionClass]])-1)</f>
        <v>rural</v>
      </c>
      <c r="F321" t="str">
        <f>MID([1]!Table3[[#This Row],[geo]],[1]!Table3[[#This Row],[firstSqBrac]]+1,[1]!Table3[[#This Row],[secondSqBrac]]-[1]!Table3[[#This Row],[firstSqBrac]]-1)</f>
        <v>35544</v>
      </c>
    </row>
    <row r="322" spans="1:6" x14ac:dyDescent="0.25">
      <c r="A322">
        <v>321</v>
      </c>
      <c r="B322" t="s">
        <v>305</v>
      </c>
      <c r="C322" t="s">
        <v>7</v>
      </c>
      <c r="D322" t="s">
        <v>8</v>
      </c>
      <c r="E322" t="str">
        <f>LEFT([1]!Table3[[#This Row],[regionClass]],SEARCH(" ",[1]!Table3[[#This Row],[regionClass]])-1)</f>
        <v>rural</v>
      </c>
      <c r="F322" t="str">
        <f>MID([1]!Table3[[#This Row],[geo]],[1]!Table3[[#This Row],[firstSqBrac]]+1,[1]!Table3[[#This Row],[secondSqBrac]]-[1]!Table3[[#This Row],[firstSqBrac]]-1)</f>
        <v>35545</v>
      </c>
    </row>
    <row r="323" spans="1:6" x14ac:dyDescent="0.25">
      <c r="A323">
        <v>322</v>
      </c>
      <c r="B323" t="s">
        <v>306</v>
      </c>
      <c r="C323" t="s">
        <v>7</v>
      </c>
      <c r="D323" t="s">
        <v>8</v>
      </c>
      <c r="E323" t="str">
        <f>LEFT([1]!Table3[[#This Row],[regionClass]],SEARCH(" ",[1]!Table3[[#This Row],[regionClass]])-1)</f>
        <v>rural</v>
      </c>
      <c r="F323" t="str">
        <f>MID([1]!Table3[[#This Row],[geo]],[1]!Table3[[#This Row],[firstSqBrac]]+1,[1]!Table3[[#This Row],[secondSqBrac]]-[1]!Table3[[#This Row],[firstSqBrac]]-1)</f>
        <v>35548</v>
      </c>
    </row>
    <row r="324" spans="1:6" x14ac:dyDescent="0.25">
      <c r="A324">
        <v>323</v>
      </c>
      <c r="B324" t="s">
        <v>307</v>
      </c>
      <c r="C324" t="s">
        <v>7</v>
      </c>
      <c r="D324" t="s">
        <v>8</v>
      </c>
      <c r="E324" t="str">
        <f>LEFT([1]!Table3[[#This Row],[regionClass]],SEARCH(" ",[1]!Table3[[#This Row],[regionClass]])-1)</f>
        <v>rural</v>
      </c>
      <c r="F324" t="str">
        <f>MID([1]!Table3[[#This Row],[geo]],[1]!Table3[[#This Row],[firstSqBrac]]+1,[1]!Table3[[#This Row],[secondSqBrac]]-[1]!Table3[[#This Row],[firstSqBrac]]-1)</f>
        <v>35549</v>
      </c>
    </row>
    <row r="325" spans="1:6" x14ac:dyDescent="0.25">
      <c r="A325">
        <v>324</v>
      </c>
      <c r="B325" t="s">
        <v>308</v>
      </c>
      <c r="C325" t="s">
        <v>7</v>
      </c>
      <c r="D325" t="s">
        <v>8</v>
      </c>
      <c r="E325" t="str">
        <f>LEFT([1]!Table3[[#This Row],[regionClass]],SEARCH(" ",[1]!Table3[[#This Row],[regionClass]])-1)</f>
        <v>rural</v>
      </c>
      <c r="F325" t="str">
        <f>MID([1]!Table3[[#This Row],[geo]],[1]!Table3[[#This Row],[firstSqBrac]]+1,[1]!Table3[[#This Row],[secondSqBrac]]-[1]!Table3[[#This Row],[firstSqBrac]]-1)</f>
        <v>35550</v>
      </c>
    </row>
    <row r="326" spans="1:6" x14ac:dyDescent="0.25">
      <c r="A326">
        <v>325</v>
      </c>
      <c r="B326" t="s">
        <v>309</v>
      </c>
      <c r="C326" t="s">
        <v>7</v>
      </c>
      <c r="D326" t="s">
        <v>8</v>
      </c>
      <c r="E326" t="str">
        <f>LEFT([1]!Table3[[#This Row],[regionClass]],SEARCH(" ",[1]!Table3[[#This Row],[regionClass]])-1)</f>
        <v>rural</v>
      </c>
      <c r="F326" t="str">
        <f>MID([1]!Table3[[#This Row],[geo]],[1]!Table3[[#This Row],[firstSqBrac]]+1,[1]!Table3[[#This Row],[secondSqBrac]]-[1]!Table3[[#This Row],[firstSqBrac]]-1)</f>
        <v>35551</v>
      </c>
    </row>
    <row r="327" spans="1:6" x14ac:dyDescent="0.25">
      <c r="A327">
        <v>326</v>
      </c>
      <c r="B327" t="s">
        <v>310</v>
      </c>
      <c r="C327" t="s">
        <v>7</v>
      </c>
      <c r="D327" t="s">
        <v>8</v>
      </c>
      <c r="E327" t="str">
        <f>LEFT([1]!Table3[[#This Row],[regionClass]],SEARCH(" ",[1]!Table3[[#This Row],[regionClass]])-1)</f>
        <v>rural</v>
      </c>
      <c r="F327" t="str">
        <f>MID([1]!Table3[[#This Row],[geo]],[1]!Table3[[#This Row],[firstSqBrac]]+1,[1]!Table3[[#This Row],[secondSqBrac]]-[1]!Table3[[#This Row],[firstSqBrac]]-1)</f>
        <v>35552</v>
      </c>
    </row>
    <row r="328" spans="1:6" x14ac:dyDescent="0.25">
      <c r="A328">
        <v>327</v>
      </c>
      <c r="B328" t="s">
        <v>311</v>
      </c>
      <c r="C328" t="s">
        <v>7</v>
      </c>
      <c r="D328" t="s">
        <v>8</v>
      </c>
      <c r="E328" t="str">
        <f>LEFT([1]!Table3[[#This Row],[regionClass]],SEARCH(" ",[1]!Table3[[#This Row],[regionClass]])-1)</f>
        <v>rural</v>
      </c>
      <c r="F328" t="str">
        <f>MID([1]!Table3[[#This Row],[geo]],[1]!Table3[[#This Row],[firstSqBrac]]+1,[1]!Table3[[#This Row],[secondSqBrac]]-[1]!Table3[[#This Row],[firstSqBrac]]-1)</f>
        <v>35553</v>
      </c>
    </row>
    <row r="329" spans="1:6" x14ac:dyDescent="0.25">
      <c r="A329">
        <v>328</v>
      </c>
      <c r="B329" t="s">
        <v>312</v>
      </c>
      <c r="C329" t="s">
        <v>7</v>
      </c>
      <c r="D329" t="s">
        <v>8</v>
      </c>
      <c r="E329" t="str">
        <f>LEFT([1]!Table3[[#This Row],[regionClass]],SEARCH(" ",[1]!Table3[[#This Row],[regionClass]])-1)</f>
        <v>rural</v>
      </c>
      <c r="F329" t="str">
        <f>MID([1]!Table3[[#This Row],[geo]],[1]!Table3[[#This Row],[firstSqBrac]]+1,[1]!Table3[[#This Row],[secondSqBrac]]-[1]!Table3[[#This Row],[firstSqBrac]]-1)</f>
        <v>35554</v>
      </c>
    </row>
    <row r="330" spans="1:6" x14ac:dyDescent="0.25">
      <c r="A330">
        <v>329</v>
      </c>
      <c r="B330" t="s">
        <v>313</v>
      </c>
      <c r="C330" t="s">
        <v>7</v>
      </c>
      <c r="D330" t="s">
        <v>8</v>
      </c>
      <c r="E330" t="str">
        <f>LEFT([1]!Table3[[#This Row],[regionClass]],SEARCH(" ",[1]!Table3[[#This Row],[regionClass]])-1)</f>
        <v>rural</v>
      </c>
      <c r="F330" t="str">
        <f>MID([1]!Table3[[#This Row],[geo]],[1]!Table3[[#This Row],[firstSqBrac]]+1,[1]!Table3[[#This Row],[secondSqBrac]]-[1]!Table3[[#This Row],[firstSqBrac]]-1)</f>
        <v>35555</v>
      </c>
    </row>
    <row r="331" spans="1:6" x14ac:dyDescent="0.25">
      <c r="A331">
        <v>330</v>
      </c>
      <c r="B331" t="s">
        <v>314</v>
      </c>
      <c r="C331" t="s">
        <v>7</v>
      </c>
      <c r="D331" t="s">
        <v>8</v>
      </c>
      <c r="E331" t="str">
        <f>LEFT([1]!Table3[[#This Row],[regionClass]],SEARCH(" ",[1]!Table3[[#This Row],[regionClass]])-1)</f>
        <v>municipal</v>
      </c>
      <c r="F331" t="str">
        <f>MID([1]!Table3[[#This Row],[geo]],[1]!Table3[[#This Row],[firstSqBrac]]+1,[1]!Table3[[#This Row],[secondSqBrac]]-[1]!Table3[[#This Row],[firstSqBrac]]-1)</f>
        <v>35556</v>
      </c>
    </row>
    <row r="332" spans="1:6" x14ac:dyDescent="0.25">
      <c r="A332">
        <v>331</v>
      </c>
      <c r="B332" t="s">
        <v>315</v>
      </c>
      <c r="C332" t="s">
        <v>7</v>
      </c>
      <c r="D332" t="s">
        <v>8</v>
      </c>
      <c r="E332" t="str">
        <f>LEFT([1]!Table3[[#This Row],[regionClass]],SEARCH(" ",[1]!Table3[[#This Row],[regionClass]])-1)</f>
        <v>rural</v>
      </c>
      <c r="F332" t="str">
        <f>MID([1]!Table3[[#This Row],[geo]],[1]!Table3[[#This Row],[firstSqBrac]]+1,[1]!Table3[[#This Row],[secondSqBrac]]-[1]!Table3[[#This Row],[firstSqBrac]]-1)</f>
        <v>35557</v>
      </c>
    </row>
    <row r="333" spans="1:6" x14ac:dyDescent="0.25">
      <c r="A333">
        <v>332</v>
      </c>
      <c r="B333" t="s">
        <v>316</v>
      </c>
      <c r="C333" t="s">
        <v>7</v>
      </c>
      <c r="D333" t="s">
        <v>8</v>
      </c>
      <c r="E333" t="str">
        <f>LEFT([1]!Table3[[#This Row],[regionClass]],SEARCH(" ",[1]!Table3[[#This Row],[regionClass]])-1)</f>
        <v>rural</v>
      </c>
      <c r="F333" t="str">
        <f>MID([1]!Table3[[#This Row],[geo]],[1]!Table3[[#This Row],[firstSqBrac]]+1,[1]!Table3[[#This Row],[secondSqBrac]]-[1]!Table3[[#This Row],[firstSqBrac]]-1)</f>
        <v>35558</v>
      </c>
    </row>
    <row r="334" spans="1:6" x14ac:dyDescent="0.25">
      <c r="A334">
        <v>333</v>
      </c>
      <c r="B334" t="s">
        <v>104</v>
      </c>
      <c r="C334" t="s">
        <v>7</v>
      </c>
      <c r="D334" t="s">
        <v>8</v>
      </c>
      <c r="E334" t="str">
        <f>LEFT([1]!Table3[[#This Row],[regionClass]],SEARCH(" ",[1]!Table3[[#This Row],[regionClass]])-1)</f>
        <v>rural</v>
      </c>
      <c r="F334" t="str">
        <f>MID([1]!Table3[[#This Row],[geo]],[1]!Table3[[#This Row],[firstSqBrac]]+1,[1]!Table3[[#This Row],[secondSqBrac]]-[1]!Table3[[#This Row],[firstSqBrac]]-1)</f>
        <v>35559</v>
      </c>
    </row>
    <row r="335" spans="1:6" x14ac:dyDescent="0.25">
      <c r="A335">
        <v>334</v>
      </c>
      <c r="B335" t="s">
        <v>317</v>
      </c>
      <c r="C335" t="s">
        <v>7</v>
      </c>
      <c r="D335" t="s">
        <v>8</v>
      </c>
      <c r="E335" t="str">
        <f>LEFT([1]!Table3[[#This Row],[regionClass]],SEARCH(" ",[1]!Table3[[#This Row],[regionClass]])-1)</f>
        <v>rural</v>
      </c>
      <c r="F335" t="str">
        <f>MID([1]!Table3[[#This Row],[geo]],[1]!Table3[[#This Row],[firstSqBrac]]+1,[1]!Table3[[#This Row],[secondSqBrac]]-[1]!Table3[[#This Row],[firstSqBrac]]-1)</f>
        <v>35560</v>
      </c>
    </row>
    <row r="336" spans="1:6" x14ac:dyDescent="0.25">
      <c r="A336">
        <v>335</v>
      </c>
      <c r="B336" t="s">
        <v>42</v>
      </c>
      <c r="C336" t="s">
        <v>7</v>
      </c>
      <c r="D336" t="s">
        <v>8</v>
      </c>
      <c r="E336" t="str">
        <f>LEFT([1]!Table3[[#This Row],[regionClass]],SEARCH(" ",[1]!Table3[[#This Row],[regionClass]])-1)</f>
        <v>rural</v>
      </c>
      <c r="F336" t="str">
        <f>MID([1]!Table3[[#This Row],[geo]],[1]!Table3[[#This Row],[firstSqBrac]]+1,[1]!Table3[[#This Row],[secondSqBrac]]-[1]!Table3[[#This Row],[firstSqBrac]]-1)</f>
        <v>35562</v>
      </c>
    </row>
    <row r="337" spans="1:6" x14ac:dyDescent="0.25">
      <c r="A337">
        <v>336</v>
      </c>
      <c r="B337" t="s">
        <v>12</v>
      </c>
      <c r="C337" t="s">
        <v>7</v>
      </c>
      <c r="D337" t="s">
        <v>8</v>
      </c>
      <c r="E337" t="str">
        <f>LEFT([1]!Table3[[#This Row],[regionClass]],SEARCH(" ",[1]!Table3[[#This Row],[regionClass]])-1)</f>
        <v>rural</v>
      </c>
      <c r="F337" t="str">
        <f>MID([1]!Table3[[#This Row],[geo]],[1]!Table3[[#This Row],[firstSqBrac]]+1,[1]!Table3[[#This Row],[secondSqBrac]]-[1]!Table3[[#This Row],[firstSqBrac]]-1)</f>
        <v>35563</v>
      </c>
    </row>
    <row r="338" spans="1:6" x14ac:dyDescent="0.25">
      <c r="A338">
        <v>337</v>
      </c>
      <c r="B338" t="s">
        <v>318</v>
      </c>
      <c r="C338" t="s">
        <v>7</v>
      </c>
      <c r="D338" t="s">
        <v>8</v>
      </c>
      <c r="E338" t="str">
        <f>LEFT([1]!Table3[[#This Row],[regionClass]],SEARCH(" ",[1]!Table3[[#This Row],[regionClass]])-1)</f>
        <v>rural</v>
      </c>
      <c r="F338" t="str">
        <f>MID([1]!Table3[[#This Row],[geo]],[1]!Table3[[#This Row],[firstSqBrac]]+1,[1]!Table3[[#This Row],[secondSqBrac]]-[1]!Table3[[#This Row],[firstSqBrac]]-1)</f>
        <v>35564</v>
      </c>
    </row>
    <row r="339" spans="1:6" x14ac:dyDescent="0.25">
      <c r="A339">
        <v>338</v>
      </c>
      <c r="B339" t="s">
        <v>187</v>
      </c>
      <c r="C339" t="s">
        <v>7</v>
      </c>
      <c r="D339" t="s">
        <v>8</v>
      </c>
      <c r="E339" t="str">
        <f>LEFT([1]!Table3[[#This Row],[regionClass]],SEARCH(" ",[1]!Table3[[#This Row],[regionClass]])-1)</f>
        <v>rural</v>
      </c>
      <c r="F339" t="str">
        <f>MID([1]!Table3[[#This Row],[geo]],[1]!Table3[[#This Row],[firstSqBrac]]+1,[1]!Table3[[#This Row],[secondSqBrac]]-[1]!Table3[[#This Row],[firstSqBrac]]-1)</f>
        <v>35565</v>
      </c>
    </row>
    <row r="340" spans="1:6" x14ac:dyDescent="0.25">
      <c r="A340">
        <v>339</v>
      </c>
      <c r="B340" t="s">
        <v>319</v>
      </c>
      <c r="C340" t="s">
        <v>7</v>
      </c>
      <c r="F340" t="str">
        <f>MID([1]!Table3[[#This Row],[geo]],[1]!Table3[[#This Row],[firstSqBrac]]+1,[1]!Table3[[#This Row],[secondSqBrac]]-[1]!Table3[[#This Row],[firstSqBrac]]-1)</f>
        <v>35567</v>
      </c>
    </row>
    <row r="341" spans="1:6" x14ac:dyDescent="0.25">
      <c r="A341">
        <v>340</v>
      </c>
      <c r="B341" t="s">
        <v>320</v>
      </c>
      <c r="C341" t="s">
        <v>7</v>
      </c>
      <c r="D341" t="s">
        <v>8</v>
      </c>
      <c r="E341" t="str">
        <f>LEFT([1]!Table3[[#This Row],[regionClass]],SEARCH(" ",[1]!Table3[[#This Row],[regionClass]])-1)</f>
        <v>rural</v>
      </c>
      <c r="F341" t="str">
        <f>MID([1]!Table3[[#This Row],[geo]],[1]!Table3[[#This Row],[firstSqBrac]]+1,[1]!Table3[[#This Row],[secondSqBrac]]-[1]!Table3[[#This Row],[firstSqBrac]]-1)</f>
        <v>35570</v>
      </c>
    </row>
    <row r="342" spans="1:6" x14ac:dyDescent="0.25">
      <c r="A342">
        <v>341</v>
      </c>
      <c r="B342" t="s">
        <v>321</v>
      </c>
      <c r="C342" t="s">
        <v>7</v>
      </c>
      <c r="D342" t="s">
        <v>8</v>
      </c>
      <c r="E342" t="str">
        <f>LEFT([1]!Table3[[#This Row],[regionClass]],SEARCH(" ",[1]!Table3[[#This Row],[regionClass]])-1)</f>
        <v>rural</v>
      </c>
      <c r="F342" t="str">
        <f>MID([1]!Table3[[#This Row],[geo]],[1]!Table3[[#This Row],[firstSqBrac]]+1,[1]!Table3[[#This Row],[secondSqBrac]]-[1]!Table3[[#This Row],[firstSqBrac]]-1)</f>
        <v>35571</v>
      </c>
    </row>
    <row r="343" spans="1:6" x14ac:dyDescent="0.25">
      <c r="A343">
        <v>342</v>
      </c>
      <c r="B343" t="s">
        <v>322</v>
      </c>
      <c r="C343" t="s">
        <v>7</v>
      </c>
      <c r="D343" t="s">
        <v>8</v>
      </c>
      <c r="E343" t="str">
        <f>LEFT([1]!Table3[[#This Row],[regionClass]],SEARCH(" ",[1]!Table3[[#This Row],[regionClass]])-1)</f>
        <v>rural</v>
      </c>
      <c r="F343" t="str">
        <f>MID([1]!Table3[[#This Row],[geo]],[1]!Table3[[#This Row],[firstSqBrac]]+1,[1]!Table3[[#This Row],[secondSqBrac]]-[1]!Table3[[#This Row],[firstSqBrac]]-1)</f>
        <v>35572</v>
      </c>
    </row>
    <row r="344" spans="1:6" x14ac:dyDescent="0.25">
      <c r="A344">
        <v>343</v>
      </c>
      <c r="B344" t="s">
        <v>323</v>
      </c>
      <c r="C344" t="s">
        <v>7</v>
      </c>
      <c r="D344" t="s">
        <v>8</v>
      </c>
      <c r="E344" t="str">
        <f>LEFT([1]!Table3[[#This Row],[regionClass]],SEARCH(" ",[1]!Table3[[#This Row],[regionClass]])-1)</f>
        <v>rural</v>
      </c>
      <c r="F344" t="str">
        <f>MID([1]!Table3[[#This Row],[geo]],[1]!Table3[[#This Row],[firstSqBrac]]+1,[1]!Table3[[#This Row],[secondSqBrac]]-[1]!Table3[[#This Row],[firstSqBrac]]-1)</f>
        <v>35573</v>
      </c>
    </row>
    <row r="345" spans="1:6" x14ac:dyDescent="0.25">
      <c r="A345">
        <v>344</v>
      </c>
      <c r="B345" t="s">
        <v>324</v>
      </c>
      <c r="C345" t="s">
        <v>7</v>
      </c>
      <c r="D345" t="s">
        <v>8</v>
      </c>
      <c r="E345" t="str">
        <f>LEFT([1]!Table3[[#This Row],[regionClass]],SEARCH(" ",[1]!Table3[[#This Row],[regionClass]])-1)</f>
        <v>rural</v>
      </c>
      <c r="F345" t="str">
        <f>MID([1]!Table3[[#This Row],[geo]],[1]!Table3[[#This Row],[firstSqBrac]]+1,[1]!Table3[[#This Row],[secondSqBrac]]-[1]!Table3[[#This Row],[firstSqBrac]]-1)</f>
        <v>35574</v>
      </c>
    </row>
    <row r="346" spans="1:6" x14ac:dyDescent="0.25">
      <c r="A346">
        <v>345</v>
      </c>
      <c r="B346" t="s">
        <v>108</v>
      </c>
      <c r="C346" t="s">
        <v>7</v>
      </c>
      <c r="D346" t="s">
        <v>8</v>
      </c>
      <c r="E346" t="str">
        <f>LEFT([1]!Table3[[#This Row],[regionClass]],SEARCH(" ",[1]!Table3[[#This Row],[regionClass]])-1)</f>
        <v>rural</v>
      </c>
      <c r="F346" t="str">
        <f>MID([1]!Table3[[#This Row],[geo]],[1]!Table3[[#This Row],[firstSqBrac]]+1,[1]!Table3[[#This Row],[secondSqBrac]]-[1]!Table3[[#This Row],[firstSqBrac]]-1)</f>
        <v>35575</v>
      </c>
    </row>
    <row r="347" spans="1:6" x14ac:dyDescent="0.25">
      <c r="A347">
        <v>346</v>
      </c>
      <c r="B347" t="s">
        <v>325</v>
      </c>
      <c r="C347" t="s">
        <v>7</v>
      </c>
      <c r="D347" t="s">
        <v>8</v>
      </c>
      <c r="E347" t="str">
        <f>LEFT([1]!Table3[[#This Row],[regionClass]],SEARCH(" ",[1]!Table3[[#This Row],[regionClass]])-1)</f>
        <v>rural</v>
      </c>
      <c r="F347" t="str">
        <f>MID([1]!Table3[[#This Row],[geo]],[1]!Table3[[#This Row],[firstSqBrac]]+1,[1]!Table3[[#This Row],[secondSqBrac]]-[1]!Table3[[#This Row],[firstSqBrac]]-1)</f>
        <v>35576</v>
      </c>
    </row>
    <row r="348" spans="1:6" x14ac:dyDescent="0.25">
      <c r="A348">
        <v>347</v>
      </c>
      <c r="B348" t="s">
        <v>326</v>
      </c>
      <c r="C348" t="s">
        <v>7</v>
      </c>
      <c r="D348" t="s">
        <v>8</v>
      </c>
      <c r="E348" t="str">
        <f>LEFT([1]!Table3[[#This Row],[regionClass]],SEARCH(" ",[1]!Table3[[#This Row],[regionClass]])-1)</f>
        <v>rural</v>
      </c>
      <c r="F348" t="str">
        <f>MID([1]!Table3[[#This Row],[geo]],[1]!Table3[[#This Row],[firstSqBrac]]+1,[1]!Table3[[#This Row],[secondSqBrac]]-[1]!Table3[[#This Row],[firstSqBrac]]-1)</f>
        <v>35577</v>
      </c>
    </row>
    <row r="349" spans="1:6" x14ac:dyDescent="0.25">
      <c r="A349">
        <v>348</v>
      </c>
      <c r="B349" t="s">
        <v>327</v>
      </c>
      <c r="C349" t="s">
        <v>7</v>
      </c>
      <c r="D349" t="s">
        <v>8</v>
      </c>
      <c r="E349" t="str">
        <f>LEFT([1]!Table3[[#This Row],[regionClass]],SEARCH(" ",[1]!Table3[[#This Row],[regionClass]])-1)</f>
        <v>rural</v>
      </c>
      <c r="F349" t="str">
        <f>MID([1]!Table3[[#This Row],[geo]],[1]!Table3[[#This Row],[firstSqBrac]]+1,[1]!Table3[[#This Row],[secondSqBrac]]-[1]!Table3[[#This Row],[firstSqBrac]]-1)</f>
        <v>35580</v>
      </c>
    </row>
    <row r="350" spans="1:6" x14ac:dyDescent="0.25">
      <c r="A350">
        <v>349</v>
      </c>
      <c r="B350" t="s">
        <v>328</v>
      </c>
      <c r="C350" t="s">
        <v>7</v>
      </c>
      <c r="D350" t="s">
        <v>8</v>
      </c>
      <c r="E350" t="str">
        <f>LEFT([1]!Table3[[#This Row],[regionClass]],SEARCH(" ",[1]!Table3[[#This Row],[regionClass]])-1)</f>
        <v>rural</v>
      </c>
      <c r="F350" t="str">
        <f>MID([1]!Table3[[#This Row],[geo]],[1]!Table3[[#This Row],[firstSqBrac]]+1,[1]!Table3[[#This Row],[secondSqBrac]]-[1]!Table3[[#This Row],[firstSqBrac]]-1)</f>
        <v>35583</v>
      </c>
    </row>
    <row r="351" spans="1:6" x14ac:dyDescent="0.25">
      <c r="A351">
        <v>350</v>
      </c>
      <c r="B351" t="s">
        <v>329</v>
      </c>
      <c r="C351" t="s">
        <v>7</v>
      </c>
      <c r="D351" t="s">
        <v>8</v>
      </c>
      <c r="E351" t="str">
        <f>LEFT([1]!Table3[[#This Row],[regionClass]],SEARCH(" ",[1]!Table3[[#This Row],[regionClass]])-1)</f>
        <v>rural</v>
      </c>
      <c r="F351" t="str">
        <f>MID([1]!Table3[[#This Row],[geo]],[1]!Table3[[#This Row],[firstSqBrac]]+1,[1]!Table3[[#This Row],[secondSqBrac]]-[1]!Table3[[#This Row],[firstSqBrac]]-1)</f>
        <v>35584</v>
      </c>
    </row>
    <row r="352" spans="1:6" x14ac:dyDescent="0.25">
      <c r="A352">
        <v>351</v>
      </c>
      <c r="B352" t="s">
        <v>120</v>
      </c>
      <c r="C352" t="s">
        <v>7</v>
      </c>
      <c r="D352" t="s">
        <v>8</v>
      </c>
      <c r="E352" t="str">
        <f>LEFT([1]!Table3[[#This Row],[regionClass]],SEARCH(" ",[1]!Table3[[#This Row],[regionClass]])-1)</f>
        <v>rural</v>
      </c>
      <c r="F352" t="str">
        <f>MID([1]!Table3[[#This Row],[geo]],[1]!Table3[[#This Row],[firstSqBrac]]+1,[1]!Table3[[#This Row],[secondSqBrac]]-[1]!Table3[[#This Row],[firstSqBrac]]-1)</f>
        <v>35585</v>
      </c>
    </row>
    <row r="353" spans="1:6" x14ac:dyDescent="0.25">
      <c r="A353">
        <v>352</v>
      </c>
      <c r="B353" t="s">
        <v>330</v>
      </c>
      <c r="C353" t="s">
        <v>7</v>
      </c>
      <c r="D353" t="s">
        <v>8</v>
      </c>
      <c r="E353" t="str">
        <f>LEFT([1]!Table3[[#This Row],[regionClass]],SEARCH(" ",[1]!Table3[[#This Row],[regionClass]])-1)</f>
        <v>rural</v>
      </c>
      <c r="F353" t="str">
        <f>MID([1]!Table3[[#This Row],[geo]],[1]!Table3[[#This Row],[firstSqBrac]]+1,[1]!Table3[[#This Row],[secondSqBrac]]-[1]!Table3[[#This Row],[firstSqBrac]]-1)</f>
        <v>35586</v>
      </c>
    </row>
    <row r="354" spans="1:6" x14ac:dyDescent="0.25">
      <c r="A354">
        <v>353</v>
      </c>
      <c r="B354" t="s">
        <v>331</v>
      </c>
      <c r="C354" t="s">
        <v>7</v>
      </c>
      <c r="D354" t="s">
        <v>8</v>
      </c>
      <c r="E354" t="str">
        <f>LEFT([1]!Table3[[#This Row],[regionClass]],SEARCH(" ",[1]!Table3[[#This Row],[regionClass]])-1)</f>
        <v>rural</v>
      </c>
      <c r="F354" t="str">
        <f>MID([1]!Table3[[#This Row],[geo]],[1]!Table3[[#This Row],[firstSqBrac]]+1,[1]!Table3[[#This Row],[secondSqBrac]]-[1]!Table3[[#This Row],[firstSqBrac]]-1)</f>
        <v>35588</v>
      </c>
    </row>
    <row r="355" spans="1:6" x14ac:dyDescent="0.25">
      <c r="A355">
        <v>354</v>
      </c>
      <c r="B355" t="s">
        <v>332</v>
      </c>
      <c r="C355" t="s">
        <v>7</v>
      </c>
      <c r="D355" t="s">
        <v>8</v>
      </c>
      <c r="E355" t="str">
        <f>LEFT([1]!Table3[[#This Row],[regionClass]],SEARCH(" ",[1]!Table3[[#This Row],[regionClass]])-1)</f>
        <v>rural</v>
      </c>
      <c r="F355" t="str">
        <f>MID([1]!Table3[[#This Row],[geo]],[1]!Table3[[#This Row],[firstSqBrac]]+1,[1]!Table3[[#This Row],[secondSqBrac]]-[1]!Table3[[#This Row],[firstSqBrac]]-1)</f>
        <v>35589</v>
      </c>
    </row>
    <row r="356" spans="1:6" x14ac:dyDescent="0.25">
      <c r="A356">
        <v>355</v>
      </c>
      <c r="B356" t="s">
        <v>150</v>
      </c>
      <c r="C356" t="s">
        <v>7</v>
      </c>
      <c r="D356" t="s">
        <v>8</v>
      </c>
      <c r="E356" t="str">
        <f>LEFT([1]!Table3[[#This Row],[regionClass]],SEARCH(" ",[1]!Table3[[#This Row],[regionClass]])-1)</f>
        <v>rural</v>
      </c>
      <c r="F356" t="str">
        <f>MID([1]!Table3[[#This Row],[geo]],[1]!Table3[[#This Row],[firstSqBrac]]+1,[1]!Table3[[#This Row],[secondSqBrac]]-[1]!Table3[[#This Row],[firstSqBrac]]-1)</f>
        <v>35590</v>
      </c>
    </row>
    <row r="357" spans="1:6" x14ac:dyDescent="0.25">
      <c r="A357">
        <v>356</v>
      </c>
      <c r="B357" t="s">
        <v>333</v>
      </c>
      <c r="C357" t="s">
        <v>7</v>
      </c>
      <c r="D357" t="s">
        <v>8</v>
      </c>
      <c r="E357" t="str">
        <f>LEFT([1]!Table3[[#This Row],[regionClass]],SEARCH(" ",[1]!Table3[[#This Row],[regionClass]])-1)</f>
        <v>rural</v>
      </c>
      <c r="F357" t="str">
        <f>MID([1]!Table3[[#This Row],[geo]],[1]!Table3[[#This Row],[firstSqBrac]]+1,[1]!Table3[[#This Row],[secondSqBrac]]-[1]!Table3[[#This Row],[firstSqBrac]]-1)</f>
        <v>35591</v>
      </c>
    </row>
    <row r="358" spans="1:6" x14ac:dyDescent="0.25">
      <c r="A358">
        <v>357</v>
      </c>
      <c r="B358" t="s">
        <v>77</v>
      </c>
      <c r="C358" t="s">
        <v>7</v>
      </c>
      <c r="D358" t="s">
        <v>8</v>
      </c>
      <c r="E358" t="str">
        <f>LEFT([1]!Table3[[#This Row],[regionClass]],SEARCH(" ",[1]!Table3[[#This Row],[regionClass]])-1)</f>
        <v>rural</v>
      </c>
      <c r="F358" t="str">
        <f>MID([1]!Table3[[#This Row],[geo]],[1]!Table3[[#This Row],[firstSqBrac]]+1,[1]!Table3[[#This Row],[secondSqBrac]]-[1]!Table3[[#This Row],[firstSqBrac]]-1)</f>
        <v>35592</v>
      </c>
    </row>
    <row r="359" spans="1:6" x14ac:dyDescent="0.25">
      <c r="A359">
        <v>358</v>
      </c>
      <c r="B359" t="s">
        <v>334</v>
      </c>
      <c r="C359" t="s">
        <v>7</v>
      </c>
      <c r="D359" t="s">
        <v>8</v>
      </c>
      <c r="E359" t="str">
        <f>LEFT([1]!Table3[[#This Row],[regionClass]],SEARCH(" ",[1]!Table3[[#This Row],[regionClass]])-1)</f>
        <v>rural</v>
      </c>
      <c r="F359" t="str">
        <f>MID([1]!Table3[[#This Row],[geo]],[1]!Table3[[#This Row],[firstSqBrac]]+1,[1]!Table3[[#This Row],[secondSqBrac]]-[1]!Table3[[#This Row],[firstSqBrac]]-1)</f>
        <v>35593</v>
      </c>
    </row>
    <row r="360" spans="1:6" x14ac:dyDescent="0.25">
      <c r="A360">
        <v>359</v>
      </c>
      <c r="B360" t="s">
        <v>63</v>
      </c>
      <c r="C360" t="s">
        <v>7</v>
      </c>
      <c r="D360" t="s">
        <v>8</v>
      </c>
      <c r="E360" t="str">
        <f>LEFT([1]!Table3[[#This Row],[regionClass]],SEARCH(" ",[1]!Table3[[#This Row],[regionClass]])-1)</f>
        <v>rural</v>
      </c>
      <c r="F360" t="str">
        <f>MID([1]!Table3[[#This Row],[geo]],[1]!Table3[[#This Row],[firstSqBrac]]+1,[1]!Table3[[#This Row],[secondSqBrac]]-[1]!Table3[[#This Row],[firstSqBrac]]-1)</f>
        <v>35594</v>
      </c>
    </row>
    <row r="361" spans="1:6" x14ac:dyDescent="0.25">
      <c r="A361">
        <v>360</v>
      </c>
      <c r="B361" t="s">
        <v>335</v>
      </c>
      <c r="C361" t="s">
        <v>7</v>
      </c>
      <c r="D361" t="s">
        <v>8</v>
      </c>
      <c r="E361" t="str">
        <f>LEFT([1]!Table3[[#This Row],[regionClass]],SEARCH(" ",[1]!Table3[[#This Row],[regionClass]])-1)</f>
        <v>rural</v>
      </c>
      <c r="F361" t="str">
        <f>MID([1]!Table3[[#This Row],[geo]],[1]!Table3[[#This Row],[firstSqBrac]]+1,[1]!Table3[[#This Row],[secondSqBrac]]-[1]!Table3[[#This Row],[firstSqBrac]]-1)</f>
        <v>35595</v>
      </c>
    </row>
    <row r="362" spans="1:6" x14ac:dyDescent="0.25">
      <c r="A362">
        <v>361</v>
      </c>
      <c r="B362" t="s">
        <v>336</v>
      </c>
      <c r="C362" t="s">
        <v>7</v>
      </c>
      <c r="D362" t="s">
        <v>8</v>
      </c>
      <c r="E362" t="str">
        <f>LEFT([1]!Table3[[#This Row],[regionClass]],SEARCH(" ",[1]!Table3[[#This Row],[regionClass]])-1)</f>
        <v>rural</v>
      </c>
      <c r="F362" t="str">
        <f>MID([1]!Table3[[#This Row],[geo]],[1]!Table3[[#This Row],[firstSqBrac]]+1,[1]!Table3[[#This Row],[secondSqBrac]]-[1]!Table3[[#This Row],[firstSqBrac]]-1)</f>
        <v>35598</v>
      </c>
    </row>
    <row r="363" spans="1:6" x14ac:dyDescent="0.25">
      <c r="A363">
        <v>362</v>
      </c>
      <c r="B363" t="s">
        <v>337</v>
      </c>
      <c r="C363" t="s">
        <v>7</v>
      </c>
      <c r="D363" t="s">
        <v>8</v>
      </c>
      <c r="E363" t="str">
        <f>LEFT([1]!Table3[[#This Row],[regionClass]],SEARCH(" ",[1]!Table3[[#This Row],[regionClass]])-1)</f>
        <v>rural</v>
      </c>
      <c r="F363" t="str">
        <f>MID([1]!Table3[[#This Row],[geo]],[1]!Table3[[#This Row],[firstSqBrac]]+1,[1]!Table3[[#This Row],[secondSqBrac]]-[1]!Table3[[#This Row],[firstSqBrac]]-1)</f>
        <v>35601</v>
      </c>
    </row>
    <row r="364" spans="1:6" x14ac:dyDescent="0.25">
      <c r="A364">
        <v>363</v>
      </c>
      <c r="B364" t="s">
        <v>338</v>
      </c>
      <c r="C364" t="s">
        <v>7</v>
      </c>
      <c r="D364" t="s">
        <v>8</v>
      </c>
      <c r="E364" t="str">
        <f>LEFT([1]!Table3[[#This Row],[regionClass]],SEARCH(" ",[1]!Table3[[#This Row],[regionClass]])-1)</f>
        <v>rural</v>
      </c>
      <c r="F364" t="str">
        <f>MID([1]!Table3[[#This Row],[geo]],[1]!Table3[[#This Row],[firstSqBrac]]+1,[1]!Table3[[#This Row],[secondSqBrac]]-[1]!Table3[[#This Row],[firstSqBrac]]-1)</f>
        <v>35604</v>
      </c>
    </row>
    <row r="365" spans="1:6" x14ac:dyDescent="0.25">
      <c r="A365">
        <v>364</v>
      </c>
      <c r="B365" t="s">
        <v>339</v>
      </c>
      <c r="C365" t="s">
        <v>7</v>
      </c>
      <c r="D365" t="s">
        <v>8</v>
      </c>
      <c r="E365" t="str">
        <f>LEFT([1]!Table3[[#This Row],[regionClass]],SEARCH(" ",[1]!Table3[[#This Row],[regionClass]])-1)</f>
        <v>rural</v>
      </c>
      <c r="F365" t="str">
        <f>MID([1]!Table3[[#This Row],[geo]],[1]!Table3[[#This Row],[firstSqBrac]]+1,[1]!Table3[[#This Row],[secondSqBrac]]-[1]!Table3[[#This Row],[firstSqBrac]]-1)</f>
        <v>35606</v>
      </c>
    </row>
    <row r="366" spans="1:6" x14ac:dyDescent="0.25">
      <c r="A366">
        <v>365</v>
      </c>
      <c r="B366" t="s">
        <v>340</v>
      </c>
      <c r="C366" t="s">
        <v>7</v>
      </c>
      <c r="D366" t="s">
        <v>8</v>
      </c>
      <c r="E366" t="str">
        <f>LEFT([1]!Table3[[#This Row],[regionClass]],SEARCH(" ",[1]!Table3[[#This Row],[regionClass]])-1)</f>
        <v>rural</v>
      </c>
      <c r="F366" t="str">
        <f>MID([1]!Table3[[#This Row],[geo]],[1]!Table3[[#This Row],[firstSqBrac]]+1,[1]!Table3[[#This Row],[secondSqBrac]]-[1]!Table3[[#This Row],[firstSqBrac]]-1)</f>
        <v>35607</v>
      </c>
    </row>
    <row r="367" spans="1:6" x14ac:dyDescent="0.25">
      <c r="A367">
        <v>366</v>
      </c>
      <c r="B367" t="s">
        <v>341</v>
      </c>
      <c r="C367" t="s">
        <v>7</v>
      </c>
      <c r="D367" t="s">
        <v>8</v>
      </c>
      <c r="E367" t="str">
        <f>LEFT([1]!Table3[[#This Row],[regionClass]],SEARCH(" ",[1]!Table3[[#This Row],[regionClass]])-1)</f>
        <v>rural</v>
      </c>
      <c r="F367" t="str">
        <f>MID([1]!Table3[[#This Row],[geo]],[1]!Table3[[#This Row],[firstSqBrac]]+1,[1]!Table3[[#This Row],[secondSqBrac]]-[1]!Table3[[#This Row],[firstSqBrac]]-1)</f>
        <v>35608</v>
      </c>
    </row>
    <row r="368" spans="1:6" x14ac:dyDescent="0.25">
      <c r="A368">
        <v>367</v>
      </c>
      <c r="B368" t="s">
        <v>342</v>
      </c>
      <c r="C368" t="s">
        <v>7</v>
      </c>
      <c r="D368" t="s">
        <v>8</v>
      </c>
      <c r="E368" t="str">
        <f>LEFT([1]!Table3[[#This Row],[regionClass]],SEARCH(" ",[1]!Table3[[#This Row],[regionClass]])-1)</f>
        <v>rural</v>
      </c>
      <c r="F368" t="str">
        <f>MID([1]!Table3[[#This Row],[geo]],[1]!Table3[[#This Row],[firstSqBrac]]+1,[1]!Table3[[#This Row],[secondSqBrac]]-[1]!Table3[[#This Row],[firstSqBrac]]-1)</f>
        <v>35609</v>
      </c>
    </row>
    <row r="369" spans="1:6" x14ac:dyDescent="0.25">
      <c r="A369">
        <v>368</v>
      </c>
      <c r="B369" t="s">
        <v>343</v>
      </c>
      <c r="C369" t="s">
        <v>7</v>
      </c>
      <c r="D369" t="s">
        <v>8</v>
      </c>
      <c r="E369" t="str">
        <f>LEFT([1]!Table3[[#This Row],[regionClass]],SEARCH(" ",[1]!Table3[[#This Row],[regionClass]])-1)</f>
        <v>rural</v>
      </c>
      <c r="F369" t="str">
        <f>MID([1]!Table3[[#This Row],[geo]],[1]!Table3[[#This Row],[firstSqBrac]]+1,[1]!Table3[[#This Row],[secondSqBrac]]-[1]!Table3[[#This Row],[firstSqBrac]]-1)</f>
        <v>35610</v>
      </c>
    </row>
    <row r="370" spans="1:6" x14ac:dyDescent="0.25">
      <c r="A370">
        <v>369</v>
      </c>
      <c r="B370" t="s">
        <v>344</v>
      </c>
      <c r="C370" t="s">
        <v>7</v>
      </c>
      <c r="D370" t="s">
        <v>8</v>
      </c>
      <c r="E370" t="str">
        <f>LEFT([1]!Table3[[#This Row],[regionClass]],SEARCH(" ",[1]!Table3[[#This Row],[regionClass]])-1)</f>
        <v>rural</v>
      </c>
      <c r="F370" t="str">
        <f>MID([1]!Table3[[#This Row],[geo]],[1]!Table3[[#This Row],[firstSqBrac]]+1,[1]!Table3[[#This Row],[secondSqBrac]]-[1]!Table3[[#This Row],[firstSqBrac]]-1)</f>
        <v>35613</v>
      </c>
    </row>
    <row r="371" spans="1:6" x14ac:dyDescent="0.25">
      <c r="A371">
        <v>370</v>
      </c>
      <c r="B371" t="s">
        <v>67</v>
      </c>
      <c r="C371" t="s">
        <v>7</v>
      </c>
      <c r="D371" t="s">
        <v>8</v>
      </c>
      <c r="E371" t="str">
        <f>LEFT([1]!Table3[[#This Row],[regionClass]],SEARCH(" ",[1]!Table3[[#This Row],[regionClass]])-1)</f>
        <v>rural</v>
      </c>
      <c r="F371" t="str">
        <f>MID([1]!Table3[[#This Row],[geo]],[1]!Table3[[#This Row],[firstSqBrac]]+1,[1]!Table3[[#This Row],[secondSqBrac]]-[1]!Table3[[#This Row],[firstSqBrac]]-1)</f>
        <v>35614</v>
      </c>
    </row>
    <row r="372" spans="1:6" x14ac:dyDescent="0.25">
      <c r="A372">
        <v>371</v>
      </c>
      <c r="B372" t="s">
        <v>345</v>
      </c>
      <c r="C372" t="s">
        <v>7</v>
      </c>
      <c r="D372" t="s">
        <v>8</v>
      </c>
      <c r="E372" t="str">
        <f>LEFT([1]!Table3[[#This Row],[regionClass]],SEARCH(" ",[1]!Table3[[#This Row],[regionClass]])-1)</f>
        <v>rural</v>
      </c>
      <c r="F372" t="str">
        <f>MID([1]!Table3[[#This Row],[geo]],[1]!Table3[[#This Row],[firstSqBrac]]+1,[1]!Table3[[#This Row],[secondSqBrac]]-[1]!Table3[[#This Row],[firstSqBrac]]-1)</f>
        <v>35618</v>
      </c>
    </row>
    <row r="373" spans="1:6" x14ac:dyDescent="0.25">
      <c r="A373">
        <v>372</v>
      </c>
      <c r="B373" t="s">
        <v>346</v>
      </c>
      <c r="C373" t="s">
        <v>7</v>
      </c>
      <c r="D373" t="s">
        <v>8</v>
      </c>
      <c r="E373" t="str">
        <f>LEFT([1]!Table3[[#This Row],[regionClass]],SEARCH(" ",[1]!Table3[[#This Row],[regionClass]])-1)</f>
        <v>rural</v>
      </c>
      <c r="F373" t="str">
        <f>MID([1]!Table3[[#This Row],[geo]],[1]!Table3[[#This Row],[firstSqBrac]]+1,[1]!Table3[[#This Row],[secondSqBrac]]-[1]!Table3[[#This Row],[firstSqBrac]]-1)</f>
        <v>35619</v>
      </c>
    </row>
    <row r="374" spans="1:6" x14ac:dyDescent="0.25">
      <c r="A374">
        <v>373</v>
      </c>
      <c r="B374" t="s">
        <v>347</v>
      </c>
      <c r="C374" t="s">
        <v>7</v>
      </c>
      <c r="D374" t="s">
        <v>8</v>
      </c>
      <c r="E374" t="str">
        <f>LEFT([1]!Table3[[#This Row],[regionClass]],SEARCH(" ",[1]!Table3[[#This Row],[regionClass]])-1)</f>
        <v>rural</v>
      </c>
      <c r="F374" t="str">
        <f>MID([1]!Table3[[#This Row],[geo]],[1]!Table3[[#This Row],[firstSqBrac]]+1,[1]!Table3[[#This Row],[secondSqBrac]]-[1]!Table3[[#This Row],[firstSqBrac]]-1)</f>
        <v>35620</v>
      </c>
    </row>
    <row r="375" spans="1:6" x14ac:dyDescent="0.25">
      <c r="A375">
        <v>374</v>
      </c>
      <c r="B375" t="s">
        <v>348</v>
      </c>
      <c r="C375" t="s">
        <v>7</v>
      </c>
      <c r="D375" t="s">
        <v>8</v>
      </c>
      <c r="E375" t="str">
        <f>LEFT([1]!Table3[[#This Row],[regionClass]],SEARCH(" ",[1]!Table3[[#This Row],[regionClass]])-1)</f>
        <v>rural</v>
      </c>
      <c r="F375" t="str">
        <f>MID([1]!Table3[[#This Row],[geo]],[1]!Table3[[#This Row],[firstSqBrac]]+1,[1]!Table3[[#This Row],[secondSqBrac]]-[1]!Table3[[#This Row],[firstSqBrac]]-1)</f>
        <v>35621</v>
      </c>
    </row>
    <row r="376" spans="1:6" x14ac:dyDescent="0.25">
      <c r="A376">
        <v>375</v>
      </c>
      <c r="B376" t="s">
        <v>349</v>
      </c>
      <c r="C376" t="s">
        <v>7</v>
      </c>
      <c r="D376" t="s">
        <v>8</v>
      </c>
      <c r="E376" t="str">
        <f>LEFT([1]!Table3[[#This Row],[regionClass]],SEARCH(" ",[1]!Table3[[#This Row],[regionClass]])-1)</f>
        <v>rural</v>
      </c>
      <c r="F376" t="str">
        <f>MID([1]!Table3[[#This Row],[geo]],[1]!Table3[[#This Row],[firstSqBrac]]+1,[1]!Table3[[#This Row],[secondSqBrac]]-[1]!Table3[[#This Row],[firstSqBrac]]-1)</f>
        <v>35622</v>
      </c>
    </row>
    <row r="377" spans="1:6" x14ac:dyDescent="0.25">
      <c r="A377">
        <v>376</v>
      </c>
      <c r="B377" t="s">
        <v>350</v>
      </c>
      <c r="C377" t="s">
        <v>7</v>
      </c>
      <c r="D377" t="s">
        <v>8</v>
      </c>
      <c r="E377" t="str">
        <f>LEFT([1]!Table3[[#This Row],[regionClass]],SEARCH(" ",[1]!Table3[[#This Row],[regionClass]])-1)</f>
        <v>rural</v>
      </c>
      <c r="F377" t="str">
        <f>MID([1]!Table3[[#This Row],[geo]],[1]!Table3[[#This Row],[firstSqBrac]]+1,[1]!Table3[[#This Row],[secondSqBrac]]-[1]!Table3[[#This Row],[firstSqBrac]]-1)</f>
        <v>35623</v>
      </c>
    </row>
    <row r="378" spans="1:6" x14ac:dyDescent="0.25">
      <c r="A378">
        <v>377</v>
      </c>
      <c r="B378" t="s">
        <v>351</v>
      </c>
      <c r="C378" t="s">
        <v>7</v>
      </c>
      <c r="D378" t="s">
        <v>8</v>
      </c>
      <c r="E378" t="str">
        <f>LEFT([1]!Table3[[#This Row],[regionClass]],SEARCH(" ",[1]!Table3[[#This Row],[regionClass]])-1)</f>
        <v>rural</v>
      </c>
      <c r="F378" t="str">
        <f>MID([1]!Table3[[#This Row],[geo]],[1]!Table3[[#This Row],[firstSqBrac]]+1,[1]!Table3[[#This Row],[secondSqBrac]]-[1]!Table3[[#This Row],[firstSqBrac]]-1)</f>
        <v>35624</v>
      </c>
    </row>
    <row r="379" spans="1:6" x14ac:dyDescent="0.25">
      <c r="A379">
        <v>378</v>
      </c>
      <c r="B379" t="s">
        <v>352</v>
      </c>
      <c r="C379" t="s">
        <v>7</v>
      </c>
      <c r="D379" t="s">
        <v>8</v>
      </c>
      <c r="E379" t="str">
        <f>LEFT([1]!Table3[[#This Row],[regionClass]],SEARCH(" ",[1]!Table3[[#This Row],[regionClass]])-1)</f>
        <v>rural</v>
      </c>
      <c r="F379" t="str">
        <f>MID([1]!Table3[[#This Row],[geo]],[1]!Table3[[#This Row],[firstSqBrac]]+1,[1]!Table3[[#This Row],[secondSqBrac]]-[1]!Table3[[#This Row],[firstSqBrac]]-1)</f>
        <v>35625</v>
      </c>
    </row>
    <row r="380" spans="1:6" x14ac:dyDescent="0.25">
      <c r="A380">
        <v>379</v>
      </c>
      <c r="B380" t="s">
        <v>353</v>
      </c>
      <c r="C380" t="s">
        <v>7</v>
      </c>
      <c r="D380" t="s">
        <v>8</v>
      </c>
      <c r="E380" t="str">
        <f>LEFT([1]!Table3[[#This Row],[regionClass]],SEARCH(" ",[1]!Table3[[#This Row],[regionClass]])-1)</f>
        <v>rural</v>
      </c>
      <c r="F380" t="str">
        <f>MID([1]!Table3[[#This Row],[geo]],[1]!Table3[[#This Row],[firstSqBrac]]+1,[1]!Table3[[#This Row],[secondSqBrac]]-[1]!Table3[[#This Row],[firstSqBrac]]-1)</f>
        <v>35626</v>
      </c>
    </row>
    <row r="381" spans="1:6" x14ac:dyDescent="0.25">
      <c r="A381">
        <v>380</v>
      </c>
      <c r="B381" t="s">
        <v>354</v>
      </c>
      <c r="C381" t="s">
        <v>7</v>
      </c>
      <c r="D381" t="s">
        <v>8</v>
      </c>
      <c r="E381" t="str">
        <f>LEFT([1]!Table3[[#This Row],[regionClass]],SEARCH(" ",[1]!Table3[[#This Row],[regionClass]])-1)</f>
        <v>rural</v>
      </c>
      <c r="F381" t="str">
        <f>MID([1]!Table3[[#This Row],[geo]],[1]!Table3[[#This Row],[firstSqBrac]]+1,[1]!Table3[[#This Row],[secondSqBrac]]-[1]!Table3[[#This Row],[firstSqBrac]]-1)</f>
        <v>35630</v>
      </c>
    </row>
    <row r="382" spans="1:6" x14ac:dyDescent="0.25">
      <c r="A382">
        <v>381</v>
      </c>
      <c r="B382" t="s">
        <v>355</v>
      </c>
      <c r="C382" t="s">
        <v>7</v>
      </c>
      <c r="D382" t="s">
        <v>8</v>
      </c>
      <c r="E382" t="str">
        <f>LEFT([1]!Table3[[#This Row],[regionClass]],SEARCH(" ",[1]!Table3[[#This Row],[regionClass]])-1)</f>
        <v>rural</v>
      </c>
      <c r="F382" t="str">
        <f>MID([1]!Table3[[#This Row],[geo]],[1]!Table3[[#This Row],[firstSqBrac]]+1,[1]!Table3[[#This Row],[secondSqBrac]]-[1]!Table3[[#This Row],[firstSqBrac]]-1)</f>
        <v>35631</v>
      </c>
    </row>
    <row r="383" spans="1:6" x14ac:dyDescent="0.25">
      <c r="A383">
        <v>382</v>
      </c>
      <c r="B383" t="s">
        <v>356</v>
      </c>
      <c r="C383" t="s">
        <v>7</v>
      </c>
      <c r="D383" t="s">
        <v>8</v>
      </c>
      <c r="E383" t="str">
        <f>LEFT([1]!Table3[[#This Row],[regionClass]],SEARCH(" ",[1]!Table3[[#This Row],[regionClass]])-1)</f>
        <v>rural</v>
      </c>
      <c r="F383" t="str">
        <f>MID([1]!Table3[[#This Row],[geo]],[1]!Table3[[#This Row],[firstSqBrac]]+1,[1]!Table3[[#This Row],[secondSqBrac]]-[1]!Table3[[#This Row],[firstSqBrac]]-1)</f>
        <v>35632</v>
      </c>
    </row>
    <row r="384" spans="1:6" x14ac:dyDescent="0.25">
      <c r="A384">
        <v>383</v>
      </c>
      <c r="B384" t="s">
        <v>357</v>
      </c>
      <c r="C384" t="s">
        <v>7</v>
      </c>
      <c r="D384" t="s">
        <v>8</v>
      </c>
      <c r="E384" t="str">
        <f>LEFT([1]!Table3[[#This Row],[regionClass]],SEARCH(" ",[1]!Table3[[#This Row],[regionClass]])-1)</f>
        <v>rural</v>
      </c>
      <c r="F384" t="str">
        <f>MID([1]!Table3[[#This Row],[geo]],[1]!Table3[[#This Row],[firstSqBrac]]+1,[1]!Table3[[#This Row],[secondSqBrac]]-[1]!Table3[[#This Row],[firstSqBrac]]-1)</f>
        <v>35634</v>
      </c>
    </row>
    <row r="385" spans="1:6" x14ac:dyDescent="0.25">
      <c r="A385">
        <v>384</v>
      </c>
      <c r="B385" t="s">
        <v>48</v>
      </c>
      <c r="C385" t="s">
        <v>7</v>
      </c>
      <c r="D385" t="s">
        <v>8</v>
      </c>
      <c r="E385" t="str">
        <f>LEFT([1]!Table3[[#This Row],[regionClass]],SEARCH(" ",[1]!Table3[[#This Row],[regionClass]])-1)</f>
        <v>rural</v>
      </c>
      <c r="F385" t="str">
        <f>MID([1]!Table3[[#This Row],[geo]],[1]!Table3[[#This Row],[firstSqBrac]]+1,[1]!Table3[[#This Row],[secondSqBrac]]-[1]!Table3[[#This Row],[firstSqBrac]]-1)</f>
        <v>35636</v>
      </c>
    </row>
    <row r="386" spans="1:6" x14ac:dyDescent="0.25">
      <c r="A386">
        <v>385</v>
      </c>
      <c r="B386" t="s">
        <v>358</v>
      </c>
      <c r="C386" t="s">
        <v>7</v>
      </c>
      <c r="D386" t="s">
        <v>8</v>
      </c>
      <c r="E386" t="str">
        <f>LEFT([1]!Table3[[#This Row],[regionClass]],SEARCH(" ",[1]!Table3[[#This Row],[regionClass]])-1)</f>
        <v>rural</v>
      </c>
      <c r="F386" t="str">
        <f>MID([1]!Table3[[#This Row],[geo]],[1]!Table3[[#This Row],[firstSqBrac]]+1,[1]!Table3[[#This Row],[secondSqBrac]]-[1]!Table3[[#This Row],[firstSqBrac]]-1)</f>
        <v>35637</v>
      </c>
    </row>
    <row r="387" spans="1:6" x14ac:dyDescent="0.25">
      <c r="A387">
        <v>386</v>
      </c>
      <c r="B387" t="s">
        <v>359</v>
      </c>
      <c r="C387" t="s">
        <v>7</v>
      </c>
      <c r="D387" t="s">
        <v>8</v>
      </c>
      <c r="E387" t="str">
        <f>LEFT([1]!Table3[[#This Row],[regionClass]],SEARCH(" ",[1]!Table3[[#This Row],[regionClass]])-1)</f>
        <v>rural</v>
      </c>
      <c r="F387" t="str">
        <f>MID([1]!Table3[[#This Row],[geo]],[1]!Table3[[#This Row],[firstSqBrac]]+1,[1]!Table3[[#This Row],[secondSqBrac]]-[1]!Table3[[#This Row],[firstSqBrac]]-1)</f>
        <v>35638</v>
      </c>
    </row>
    <row r="388" spans="1:6" x14ac:dyDescent="0.25">
      <c r="A388">
        <v>387</v>
      </c>
      <c r="B388" t="s">
        <v>360</v>
      </c>
      <c r="C388" t="s">
        <v>7</v>
      </c>
      <c r="D388" t="s">
        <v>8</v>
      </c>
      <c r="E388" t="str">
        <f>LEFT([1]!Table3[[#This Row],[regionClass]],SEARCH(" ",[1]!Table3[[#This Row],[regionClass]])-1)</f>
        <v>rural</v>
      </c>
      <c r="F388" t="str">
        <f>MID([1]!Table3[[#This Row],[geo]],[1]!Table3[[#This Row],[firstSqBrac]]+1,[1]!Table3[[#This Row],[secondSqBrac]]-[1]!Table3[[#This Row],[firstSqBrac]]-1)</f>
        <v>35640</v>
      </c>
    </row>
    <row r="389" spans="1:6" x14ac:dyDescent="0.25">
      <c r="A389">
        <v>388</v>
      </c>
      <c r="B389" t="s">
        <v>72</v>
      </c>
      <c r="C389" t="s">
        <v>7</v>
      </c>
      <c r="D389" t="s">
        <v>8</v>
      </c>
      <c r="E389" t="str">
        <f>LEFT([1]!Table3[[#This Row],[regionClass]],SEARCH(" ",[1]!Table3[[#This Row],[regionClass]])-1)</f>
        <v>rural</v>
      </c>
      <c r="F389" t="str">
        <f>MID([1]!Table3[[#This Row],[geo]],[1]!Table3[[#This Row],[firstSqBrac]]+1,[1]!Table3[[#This Row],[secondSqBrac]]-[1]!Table3[[#This Row],[firstSqBrac]]-1)</f>
        <v>35642</v>
      </c>
    </row>
    <row r="390" spans="1:6" x14ac:dyDescent="0.25">
      <c r="A390">
        <v>389</v>
      </c>
      <c r="B390" t="s">
        <v>361</v>
      </c>
      <c r="C390" t="s">
        <v>7</v>
      </c>
      <c r="D390" t="s">
        <v>8</v>
      </c>
      <c r="E390" t="str">
        <f>LEFT([1]!Table3[[#This Row],[regionClass]],SEARCH(" ",[1]!Table3[[#This Row],[regionClass]])-1)</f>
        <v>rural</v>
      </c>
      <c r="F390" t="str">
        <f>MID([1]!Table3[[#This Row],[geo]],[1]!Table3[[#This Row],[firstSqBrac]]+1,[1]!Table3[[#This Row],[secondSqBrac]]-[1]!Table3[[#This Row],[firstSqBrac]]-1)</f>
        <v>35643</v>
      </c>
    </row>
    <row r="391" spans="1:6" x14ac:dyDescent="0.25">
      <c r="A391">
        <v>390</v>
      </c>
      <c r="B391" t="s">
        <v>362</v>
      </c>
      <c r="C391" t="s">
        <v>7</v>
      </c>
      <c r="D391" t="s">
        <v>8</v>
      </c>
      <c r="E391" t="str">
        <f>LEFT([1]!Table3[[#This Row],[regionClass]],SEARCH(" ",[1]!Table3[[#This Row],[regionClass]])-1)</f>
        <v>rural</v>
      </c>
      <c r="F391" t="str">
        <f>MID([1]!Table3[[#This Row],[geo]],[1]!Table3[[#This Row],[firstSqBrac]]+1,[1]!Table3[[#This Row],[secondSqBrac]]-[1]!Table3[[#This Row],[firstSqBrac]]-1)</f>
        <v>35644</v>
      </c>
    </row>
    <row r="392" spans="1:6" x14ac:dyDescent="0.25">
      <c r="A392">
        <v>391</v>
      </c>
      <c r="B392" t="s">
        <v>363</v>
      </c>
      <c r="C392" t="s">
        <v>7</v>
      </c>
      <c r="D392" t="s">
        <v>8</v>
      </c>
      <c r="E392" t="str">
        <f>LEFT([1]!Table3[[#This Row],[regionClass]],SEARCH(" ",[1]!Table3[[#This Row],[regionClass]])-1)</f>
        <v>rural</v>
      </c>
      <c r="F392" t="str">
        <f>MID([1]!Table3[[#This Row],[geo]],[1]!Table3[[#This Row],[firstSqBrac]]+1,[1]!Table3[[#This Row],[secondSqBrac]]-[1]!Table3[[#This Row],[firstSqBrac]]-1)</f>
        <v>35645</v>
      </c>
    </row>
    <row r="393" spans="1:6" x14ac:dyDescent="0.25">
      <c r="A393">
        <v>392</v>
      </c>
      <c r="B393" t="s">
        <v>364</v>
      </c>
      <c r="C393" t="s">
        <v>7</v>
      </c>
      <c r="D393" t="s">
        <v>8</v>
      </c>
      <c r="E393" t="str">
        <f>LEFT([1]!Table3[[#This Row],[regionClass]],SEARCH(" ",[1]!Table3[[#This Row],[regionClass]])-1)</f>
        <v>rural</v>
      </c>
      <c r="F393" t="str">
        <f>MID([1]!Table3[[#This Row],[geo]],[1]!Table3[[#This Row],[firstSqBrac]]+1,[1]!Table3[[#This Row],[secondSqBrac]]-[1]!Table3[[#This Row],[firstSqBrac]]-1)</f>
        <v>35646</v>
      </c>
    </row>
    <row r="394" spans="1:6" x14ac:dyDescent="0.25">
      <c r="A394">
        <v>393</v>
      </c>
      <c r="B394" t="s">
        <v>126</v>
      </c>
      <c r="C394" t="s">
        <v>7</v>
      </c>
      <c r="D394" t="s">
        <v>8</v>
      </c>
      <c r="E394" t="str">
        <f>LEFT([1]!Table3[[#This Row],[regionClass]],SEARCH(" ",[1]!Table3[[#This Row],[regionClass]])-1)</f>
        <v>rural</v>
      </c>
      <c r="F394" t="str">
        <f>MID([1]!Table3[[#This Row],[geo]],[1]!Table3[[#This Row],[firstSqBrac]]+1,[1]!Table3[[#This Row],[secondSqBrac]]-[1]!Table3[[#This Row],[firstSqBrac]]-1)</f>
        <v>35647</v>
      </c>
    </row>
    <row r="395" spans="1:6" x14ac:dyDescent="0.25">
      <c r="A395">
        <v>394</v>
      </c>
      <c r="B395" t="s">
        <v>365</v>
      </c>
      <c r="C395" t="s">
        <v>7</v>
      </c>
      <c r="D395" t="s">
        <v>8</v>
      </c>
      <c r="E395" t="str">
        <f>LEFT([1]!Table3[[#This Row],[regionClass]],SEARCH(" ",[1]!Table3[[#This Row],[regionClass]])-1)</f>
        <v>rural</v>
      </c>
      <c r="F395" t="str">
        <f>MID([1]!Table3[[#This Row],[geo]],[1]!Table3[[#This Row],[firstSqBrac]]+1,[1]!Table3[[#This Row],[secondSqBrac]]-[1]!Table3[[#This Row],[firstSqBrac]]-1)</f>
        <v>35648</v>
      </c>
    </row>
    <row r="396" spans="1:6" x14ac:dyDescent="0.25">
      <c r="A396">
        <v>395</v>
      </c>
      <c r="B396" t="s">
        <v>366</v>
      </c>
      <c r="C396" t="s">
        <v>7</v>
      </c>
      <c r="D396" t="s">
        <v>8</v>
      </c>
      <c r="E396" t="str">
        <f>LEFT([1]!Table3[[#This Row],[regionClass]],SEARCH(" ",[1]!Table3[[#This Row],[regionClass]])-1)</f>
        <v>rural</v>
      </c>
      <c r="F396" t="str">
        <f>MID([1]!Table3[[#This Row],[geo]],[1]!Table3[[#This Row],[firstSqBrac]]+1,[1]!Table3[[#This Row],[secondSqBrac]]-[1]!Table3[[#This Row],[firstSqBrac]]-1)</f>
        <v>35649</v>
      </c>
    </row>
    <row r="397" spans="1:6" x14ac:dyDescent="0.25">
      <c r="A397">
        <v>396</v>
      </c>
      <c r="B397" t="s">
        <v>367</v>
      </c>
      <c r="C397" t="s">
        <v>7</v>
      </c>
      <c r="D397" t="s">
        <v>8</v>
      </c>
      <c r="E397" t="str">
        <f>LEFT([1]!Table3[[#This Row],[regionClass]],SEARCH(" ",[1]!Table3[[#This Row],[regionClass]])-1)</f>
        <v>rural</v>
      </c>
      <c r="F397" t="str">
        <f>MID([1]!Table3[[#This Row],[geo]],[1]!Table3[[#This Row],[firstSqBrac]]+1,[1]!Table3[[#This Row],[secondSqBrac]]-[1]!Table3[[#This Row],[firstSqBrac]]-1)</f>
        <v>35651</v>
      </c>
    </row>
    <row r="398" spans="1:6" x14ac:dyDescent="0.25">
      <c r="A398">
        <v>397</v>
      </c>
      <c r="B398" t="s">
        <v>368</v>
      </c>
      <c r="C398" t="s">
        <v>7</v>
      </c>
      <c r="D398" t="s">
        <v>8</v>
      </c>
      <c r="E398" t="str">
        <f>LEFT([1]!Table3[[#This Row],[regionClass]],SEARCH(" ",[1]!Table3[[#This Row],[regionClass]])-1)</f>
        <v>rural</v>
      </c>
      <c r="F398" t="str">
        <f>MID([1]!Table3[[#This Row],[geo]],[1]!Table3[[#This Row],[firstSqBrac]]+1,[1]!Table3[[#This Row],[secondSqBrac]]-[1]!Table3[[#This Row],[firstSqBrac]]-1)</f>
        <v>35653</v>
      </c>
    </row>
    <row r="399" spans="1:6" x14ac:dyDescent="0.25">
      <c r="A399">
        <v>398</v>
      </c>
      <c r="B399" t="s">
        <v>369</v>
      </c>
      <c r="C399" t="s">
        <v>7</v>
      </c>
      <c r="D399" t="s">
        <v>8</v>
      </c>
      <c r="E399" t="str">
        <f>LEFT([1]!Table3[[#This Row],[regionClass]],SEARCH(" ",[1]!Table3[[#This Row],[regionClass]])-1)</f>
        <v>rural</v>
      </c>
      <c r="F399" t="str">
        <f>MID([1]!Table3[[#This Row],[geo]],[1]!Table3[[#This Row],[firstSqBrac]]+1,[1]!Table3[[#This Row],[secondSqBrac]]-[1]!Table3[[#This Row],[firstSqBrac]]-1)</f>
        <v>35654</v>
      </c>
    </row>
    <row r="400" spans="1:6" x14ac:dyDescent="0.25">
      <c r="A400">
        <v>399</v>
      </c>
      <c r="B400" t="s">
        <v>370</v>
      </c>
      <c r="C400" t="s">
        <v>7</v>
      </c>
      <c r="D400" t="s">
        <v>8</v>
      </c>
      <c r="E400" t="str">
        <f>LEFT([1]!Table3[[#This Row],[regionClass]],SEARCH(" ",[1]!Table3[[#This Row],[regionClass]])-1)</f>
        <v>rural</v>
      </c>
      <c r="F400" t="str">
        <f>MID([1]!Table3[[#This Row],[geo]],[1]!Table3[[#This Row],[firstSqBrac]]+1,[1]!Table3[[#This Row],[secondSqBrac]]-[1]!Table3[[#This Row],[firstSqBrac]]-1)</f>
        <v>35655</v>
      </c>
    </row>
    <row r="401" spans="1:6" x14ac:dyDescent="0.25">
      <c r="A401">
        <v>400</v>
      </c>
      <c r="B401" t="s">
        <v>371</v>
      </c>
      <c r="C401" t="s">
        <v>7</v>
      </c>
      <c r="D401" t="s">
        <v>8</v>
      </c>
      <c r="E401" t="str">
        <f>LEFT([1]!Table3[[#This Row],[regionClass]],SEARCH(" ",[1]!Table3[[#This Row],[regionClass]])-1)</f>
        <v>rural</v>
      </c>
      <c r="F401" t="str">
        <f>MID([1]!Table3[[#This Row],[geo]],[1]!Table3[[#This Row],[firstSqBrac]]+1,[1]!Table3[[#This Row],[secondSqBrac]]-[1]!Table3[[#This Row],[firstSqBrac]]-1)</f>
        <v>35656</v>
      </c>
    </row>
    <row r="402" spans="1:6" x14ac:dyDescent="0.25">
      <c r="A402">
        <v>401</v>
      </c>
      <c r="B402" t="s">
        <v>37</v>
      </c>
      <c r="C402" t="s">
        <v>7</v>
      </c>
      <c r="D402" t="s">
        <v>8</v>
      </c>
      <c r="E402" t="str">
        <f>LEFT([1]!Table3[[#This Row],[regionClass]],SEARCH(" ",[1]!Table3[[#This Row],[regionClass]])-1)</f>
        <v>rural</v>
      </c>
      <c r="F402" t="str">
        <f>MID([1]!Table3[[#This Row],[geo]],[1]!Table3[[#This Row],[firstSqBrac]]+1,[1]!Table3[[#This Row],[secondSqBrac]]-[1]!Table3[[#This Row],[firstSqBrac]]-1)</f>
        <v>35657</v>
      </c>
    </row>
    <row r="403" spans="1:6" x14ac:dyDescent="0.25">
      <c r="A403">
        <v>402</v>
      </c>
      <c r="B403" t="s">
        <v>372</v>
      </c>
      <c r="C403" t="s">
        <v>7</v>
      </c>
      <c r="D403" t="s">
        <v>8</v>
      </c>
      <c r="E403" t="str">
        <f>LEFT([1]!Table3[[#This Row],[regionClass]],SEARCH(" ",[1]!Table3[[#This Row],[regionClass]])-1)</f>
        <v>rural</v>
      </c>
      <c r="F403" t="str">
        <f>MID([1]!Table3[[#This Row],[geo]],[1]!Table3[[#This Row],[firstSqBrac]]+1,[1]!Table3[[#This Row],[secondSqBrac]]-[1]!Table3[[#This Row],[firstSqBrac]]-1)</f>
        <v>35658</v>
      </c>
    </row>
    <row r="404" spans="1:6" x14ac:dyDescent="0.25">
      <c r="A404">
        <v>403</v>
      </c>
      <c r="B404" t="s">
        <v>373</v>
      </c>
      <c r="C404" t="s">
        <v>7</v>
      </c>
      <c r="D404" t="s">
        <v>8</v>
      </c>
      <c r="E404" t="str">
        <f>LEFT([1]!Table3[[#This Row],[regionClass]],SEARCH(" ",[1]!Table3[[#This Row],[regionClass]])-1)</f>
        <v>rural</v>
      </c>
      <c r="F404" t="str">
        <f>MID([1]!Table3[[#This Row],[geo]],[1]!Table3[[#This Row],[firstSqBrac]]+1,[1]!Table3[[#This Row],[secondSqBrac]]-[1]!Table3[[#This Row],[firstSqBrac]]-1)</f>
        <v>35659</v>
      </c>
    </row>
    <row r="405" spans="1:6" x14ac:dyDescent="0.25">
      <c r="A405">
        <v>404</v>
      </c>
      <c r="B405" t="s">
        <v>374</v>
      </c>
      <c r="C405" t="s">
        <v>7</v>
      </c>
      <c r="D405" t="s">
        <v>8</v>
      </c>
      <c r="E405" t="str">
        <f>LEFT([1]!Table3[[#This Row],[regionClass]],SEARCH(" ",[1]!Table3[[#This Row],[regionClass]])-1)</f>
        <v>rural</v>
      </c>
      <c r="F405" t="str">
        <f>MID([1]!Table3[[#This Row],[geo]],[1]!Table3[[#This Row],[firstSqBrac]]+1,[1]!Table3[[#This Row],[secondSqBrac]]-[1]!Table3[[#This Row],[firstSqBrac]]-1)</f>
        <v>35660</v>
      </c>
    </row>
    <row r="406" spans="1:6" x14ac:dyDescent="0.25">
      <c r="A406">
        <v>405</v>
      </c>
      <c r="B406" t="s">
        <v>217</v>
      </c>
      <c r="C406" t="s">
        <v>7</v>
      </c>
      <c r="D406" t="s">
        <v>8</v>
      </c>
      <c r="E406" t="str">
        <f>LEFT([1]!Table3[[#This Row],[regionClass]],SEARCH(" ",[1]!Table3[[#This Row],[regionClass]])-1)</f>
        <v>rural</v>
      </c>
      <c r="F406" t="str">
        <f>MID([1]!Table3[[#This Row],[geo]],[1]!Table3[[#This Row],[firstSqBrac]]+1,[1]!Table3[[#This Row],[secondSqBrac]]-[1]!Table3[[#This Row],[firstSqBrac]]-1)</f>
        <v>35661</v>
      </c>
    </row>
    <row r="407" spans="1:6" x14ac:dyDescent="0.25">
      <c r="A407">
        <v>406</v>
      </c>
      <c r="B407" t="s">
        <v>375</v>
      </c>
      <c r="C407" t="s">
        <v>7</v>
      </c>
      <c r="D407" t="s">
        <v>8</v>
      </c>
      <c r="E407" t="str">
        <f>LEFT([1]!Table3[[#This Row],[regionClass]],SEARCH(" ",[1]!Table3[[#This Row],[regionClass]])-1)</f>
        <v>rural</v>
      </c>
      <c r="F407" t="str">
        <f>MID([1]!Table3[[#This Row],[geo]],[1]!Table3[[#This Row],[firstSqBrac]]+1,[1]!Table3[[#This Row],[secondSqBrac]]-[1]!Table3[[#This Row],[firstSqBrac]]-1)</f>
        <v>35662</v>
      </c>
    </row>
    <row r="408" spans="1:6" x14ac:dyDescent="0.25">
      <c r="A408">
        <v>407</v>
      </c>
      <c r="B408" t="s">
        <v>376</v>
      </c>
      <c r="C408" t="s">
        <v>7</v>
      </c>
      <c r="D408" t="s">
        <v>8</v>
      </c>
      <c r="E408" t="str">
        <f>LEFT([1]!Table3[[#This Row],[regionClass]],SEARCH(" ",[1]!Table3[[#This Row],[regionClass]])-1)</f>
        <v>rural</v>
      </c>
      <c r="F408" t="str">
        <f>MID([1]!Table3[[#This Row],[geo]],[1]!Table3[[#This Row],[firstSqBrac]]+1,[1]!Table3[[#This Row],[secondSqBrac]]-[1]!Table3[[#This Row],[firstSqBrac]]-1)</f>
        <v>35663</v>
      </c>
    </row>
    <row r="409" spans="1:6" x14ac:dyDescent="0.25">
      <c r="A409">
        <v>408</v>
      </c>
      <c r="B409" t="s">
        <v>377</v>
      </c>
      <c r="C409" t="s">
        <v>7</v>
      </c>
      <c r="D409" t="s">
        <v>8</v>
      </c>
      <c r="E409" t="str">
        <f>LEFT([1]!Table3[[#This Row],[regionClass]],SEARCH(" ",[1]!Table3[[#This Row],[regionClass]])-1)</f>
        <v>rural</v>
      </c>
      <c r="F409" t="str">
        <f>MID([1]!Table3[[#This Row],[geo]],[1]!Table3[[#This Row],[firstSqBrac]]+1,[1]!Table3[[#This Row],[secondSqBrac]]-[1]!Table3[[#This Row],[firstSqBrac]]-1)</f>
        <v>35664</v>
      </c>
    </row>
    <row r="410" spans="1:6" x14ac:dyDescent="0.25">
      <c r="A410">
        <v>409</v>
      </c>
      <c r="B410" t="s">
        <v>378</v>
      </c>
      <c r="C410" t="s">
        <v>7</v>
      </c>
      <c r="D410" t="s">
        <v>8</v>
      </c>
      <c r="E410" t="str">
        <f>LEFT([1]!Table3[[#This Row],[regionClass]],SEARCH(" ",[1]!Table3[[#This Row],[regionClass]])-1)</f>
        <v>rural</v>
      </c>
      <c r="F410" t="str">
        <f>MID([1]!Table3[[#This Row],[geo]],[1]!Table3[[#This Row],[firstSqBrac]]+1,[1]!Table3[[#This Row],[secondSqBrac]]-[1]!Table3[[#This Row],[firstSqBrac]]-1)</f>
        <v>35665</v>
      </c>
    </row>
    <row r="411" spans="1:6" x14ac:dyDescent="0.25">
      <c r="A411">
        <v>410</v>
      </c>
      <c r="B411" t="s">
        <v>379</v>
      </c>
      <c r="C411" t="s">
        <v>7</v>
      </c>
      <c r="D411" t="s">
        <v>8</v>
      </c>
      <c r="E411" t="str">
        <f>LEFT([1]!Table3[[#This Row],[regionClass]],SEARCH(" ",[1]!Table3[[#This Row],[regionClass]])-1)</f>
        <v>rural</v>
      </c>
      <c r="F411" t="str">
        <f>MID([1]!Table3[[#This Row],[geo]],[1]!Table3[[#This Row],[firstSqBrac]]+1,[1]!Table3[[#This Row],[secondSqBrac]]-[1]!Table3[[#This Row],[firstSqBrac]]-1)</f>
        <v>35667</v>
      </c>
    </row>
    <row r="412" spans="1:6" x14ac:dyDescent="0.25">
      <c r="A412">
        <v>411</v>
      </c>
      <c r="B412" t="s">
        <v>380</v>
      </c>
      <c r="C412" t="s">
        <v>7</v>
      </c>
      <c r="D412" t="s">
        <v>8</v>
      </c>
      <c r="E412" t="str">
        <f>LEFT([1]!Table3[[#This Row],[regionClass]],SEARCH(" ",[1]!Table3[[#This Row],[regionClass]])-1)</f>
        <v>rural</v>
      </c>
      <c r="F412" t="str">
        <f>MID([1]!Table3[[#This Row],[geo]],[1]!Table3[[#This Row],[firstSqBrac]]+1,[1]!Table3[[#This Row],[secondSqBrac]]-[1]!Table3[[#This Row],[firstSqBrac]]-1)</f>
        <v>35668</v>
      </c>
    </row>
    <row r="413" spans="1:6" x14ac:dyDescent="0.25">
      <c r="A413">
        <v>412</v>
      </c>
      <c r="B413" t="s">
        <v>381</v>
      </c>
      <c r="C413" t="s">
        <v>7</v>
      </c>
      <c r="D413" t="s">
        <v>8</v>
      </c>
      <c r="E413" t="str">
        <f>LEFT([1]!Table3[[#This Row],[regionClass]],SEARCH(" ",[1]!Table3[[#This Row],[regionClass]])-1)</f>
        <v>rural</v>
      </c>
      <c r="F413" t="str">
        <f>MID([1]!Table3[[#This Row],[geo]],[1]!Table3[[#This Row],[firstSqBrac]]+1,[1]!Table3[[#This Row],[secondSqBrac]]-[1]!Table3[[#This Row],[firstSqBrac]]-1)</f>
        <v>35670</v>
      </c>
    </row>
    <row r="414" spans="1:6" x14ac:dyDescent="0.25">
      <c r="A414">
        <v>413</v>
      </c>
      <c r="B414" t="s">
        <v>382</v>
      </c>
      <c r="C414" t="s">
        <v>7</v>
      </c>
      <c r="D414" t="s">
        <v>8</v>
      </c>
      <c r="E414" t="str">
        <f>LEFT([1]!Table3[[#This Row],[regionClass]],SEARCH(" ",[1]!Table3[[#This Row],[regionClass]])-1)</f>
        <v>rural</v>
      </c>
      <c r="F414" t="str">
        <f>MID([1]!Table3[[#This Row],[geo]],[1]!Table3[[#This Row],[firstSqBrac]]+1,[1]!Table3[[#This Row],[secondSqBrac]]-[1]!Table3[[#This Row],[firstSqBrac]]-1)</f>
        <v>35671</v>
      </c>
    </row>
    <row r="415" spans="1:6" x14ac:dyDescent="0.25">
      <c r="A415">
        <v>414</v>
      </c>
      <c r="B415" t="s">
        <v>383</v>
      </c>
      <c r="C415" t="s">
        <v>7</v>
      </c>
      <c r="D415" t="s">
        <v>8</v>
      </c>
      <c r="E415" t="str">
        <f>LEFT([1]!Table3[[#This Row],[regionClass]],SEARCH(" ",[1]!Table3[[#This Row],[regionClass]])-1)</f>
        <v>rural</v>
      </c>
      <c r="F415" t="str">
        <f>MID([1]!Table3[[#This Row],[geo]],[1]!Table3[[#This Row],[firstSqBrac]]+1,[1]!Table3[[#This Row],[secondSqBrac]]-[1]!Table3[[#This Row],[firstSqBrac]]-1)</f>
        <v>35672</v>
      </c>
    </row>
    <row r="416" spans="1:6" x14ac:dyDescent="0.25">
      <c r="A416">
        <v>415</v>
      </c>
      <c r="B416" t="s">
        <v>384</v>
      </c>
      <c r="C416" t="s">
        <v>7</v>
      </c>
      <c r="D416" t="s">
        <v>8</v>
      </c>
      <c r="E416" t="str">
        <f>LEFT([1]!Table3[[#This Row],[regionClass]],SEARCH(" ",[1]!Table3[[#This Row],[regionClass]])-1)</f>
        <v>rural</v>
      </c>
      <c r="F416" t="str">
        <f>MID([1]!Table3[[#This Row],[geo]],[1]!Table3[[#This Row],[firstSqBrac]]+1,[1]!Table3[[#This Row],[secondSqBrac]]-[1]!Table3[[#This Row],[firstSqBrac]]-1)</f>
        <v>35675</v>
      </c>
    </row>
    <row r="417" spans="1:6" x14ac:dyDescent="0.25">
      <c r="A417">
        <v>416</v>
      </c>
      <c r="B417" t="s">
        <v>385</v>
      </c>
      <c r="C417" t="s">
        <v>7</v>
      </c>
      <c r="D417" t="s">
        <v>8</v>
      </c>
      <c r="E417" t="str">
        <f>LEFT([1]!Table3[[#This Row],[regionClass]],SEARCH(" ",[1]!Table3[[#This Row],[regionClass]])-1)</f>
        <v>rural</v>
      </c>
      <c r="F417" t="str">
        <f>MID([1]!Table3[[#This Row],[geo]],[1]!Table3[[#This Row],[firstSqBrac]]+1,[1]!Table3[[#This Row],[secondSqBrac]]-[1]!Table3[[#This Row],[firstSqBrac]]-1)</f>
        <v>35676</v>
      </c>
    </row>
    <row r="418" spans="1:6" x14ac:dyDescent="0.25">
      <c r="A418">
        <v>417</v>
      </c>
      <c r="B418" t="s">
        <v>386</v>
      </c>
      <c r="C418" t="s">
        <v>7</v>
      </c>
      <c r="D418" t="s">
        <v>8</v>
      </c>
      <c r="E418" t="str">
        <f>LEFT([1]!Table3[[#This Row],[regionClass]],SEARCH(" ",[1]!Table3[[#This Row],[regionClass]])-1)</f>
        <v>rural</v>
      </c>
      <c r="F418" t="str">
        <f>MID([1]!Table3[[#This Row],[geo]],[1]!Table3[[#This Row],[firstSqBrac]]+1,[1]!Table3[[#This Row],[secondSqBrac]]-[1]!Table3[[#This Row],[firstSqBrac]]-1)</f>
        <v>35678</v>
      </c>
    </row>
    <row r="419" spans="1:6" x14ac:dyDescent="0.25">
      <c r="A419">
        <v>418</v>
      </c>
      <c r="B419" t="s">
        <v>387</v>
      </c>
      <c r="C419" t="s">
        <v>7</v>
      </c>
      <c r="D419" t="s">
        <v>8</v>
      </c>
      <c r="E419" t="str">
        <f>LEFT([1]!Table3[[#This Row],[regionClass]],SEARCH(" ",[1]!Table3[[#This Row],[regionClass]])-1)</f>
        <v>rural</v>
      </c>
      <c r="F419" t="str">
        <f>MID([1]!Table3[[#This Row],[geo]],[1]!Table3[[#This Row],[firstSqBrac]]+1,[1]!Table3[[#This Row],[secondSqBrac]]-[1]!Table3[[#This Row],[firstSqBrac]]-1)</f>
        <v>35679</v>
      </c>
    </row>
    <row r="420" spans="1:6" x14ac:dyDescent="0.25">
      <c r="A420">
        <v>419</v>
      </c>
      <c r="B420" t="s">
        <v>388</v>
      </c>
      <c r="C420" t="s">
        <v>7</v>
      </c>
      <c r="D420" t="s">
        <v>8</v>
      </c>
      <c r="E420" t="str">
        <f>LEFT([1]!Table3[[#This Row],[regionClass]],SEARCH(" ",[1]!Table3[[#This Row],[regionClass]])-1)</f>
        <v>rural</v>
      </c>
      <c r="F420" t="str">
        <f>MID([1]!Table3[[#This Row],[geo]],[1]!Table3[[#This Row],[firstSqBrac]]+1,[1]!Table3[[#This Row],[secondSqBrac]]-[1]!Table3[[#This Row],[firstSqBrac]]-1)</f>
        <v>35680</v>
      </c>
    </row>
    <row r="421" spans="1:6" x14ac:dyDescent="0.25">
      <c r="A421">
        <v>420</v>
      </c>
      <c r="B421" t="s">
        <v>389</v>
      </c>
      <c r="C421" t="s">
        <v>7</v>
      </c>
      <c r="D421" t="s">
        <v>8</v>
      </c>
      <c r="E421" t="str">
        <f>LEFT([1]!Table3[[#This Row],[regionClass]],SEARCH(" ",[1]!Table3[[#This Row],[regionClass]])-1)</f>
        <v>rural</v>
      </c>
      <c r="F421" t="str">
        <f>MID([1]!Table3[[#This Row],[geo]],[1]!Table3[[#This Row],[firstSqBrac]]+1,[1]!Table3[[#This Row],[secondSqBrac]]-[1]!Table3[[#This Row],[firstSqBrac]]-1)</f>
        <v>35682</v>
      </c>
    </row>
    <row r="422" spans="1:6" x14ac:dyDescent="0.25">
      <c r="A422">
        <v>421</v>
      </c>
      <c r="B422" t="s">
        <v>390</v>
      </c>
      <c r="C422" t="s">
        <v>7</v>
      </c>
      <c r="D422" t="s">
        <v>8</v>
      </c>
      <c r="E422" t="str">
        <f>LEFT([1]!Table3[[#This Row],[regionClass]],SEARCH(" ",[1]!Table3[[#This Row],[regionClass]])-1)</f>
        <v>rural</v>
      </c>
      <c r="F422" t="str">
        <f>MID([1]!Table3[[#This Row],[geo]],[1]!Table3[[#This Row],[firstSqBrac]]+1,[1]!Table3[[#This Row],[secondSqBrac]]-[1]!Table3[[#This Row],[firstSqBrac]]-1)</f>
        <v>35683</v>
      </c>
    </row>
    <row r="423" spans="1:6" x14ac:dyDescent="0.25">
      <c r="A423">
        <v>422</v>
      </c>
      <c r="B423" t="s">
        <v>391</v>
      </c>
      <c r="C423" t="s">
        <v>7</v>
      </c>
      <c r="D423" t="s">
        <v>8</v>
      </c>
      <c r="E423" t="str">
        <f>LEFT([1]!Table3[[#This Row],[regionClass]],SEARCH(" ",[1]!Table3[[#This Row],[regionClass]])-1)</f>
        <v>rural</v>
      </c>
      <c r="F423" t="str">
        <f>MID([1]!Table3[[#This Row],[geo]],[1]!Table3[[#This Row],[firstSqBrac]]+1,[1]!Table3[[#This Row],[secondSqBrac]]-[1]!Table3[[#This Row],[firstSqBrac]]-1)</f>
        <v>35684</v>
      </c>
    </row>
    <row r="424" spans="1:6" x14ac:dyDescent="0.25">
      <c r="A424">
        <v>423</v>
      </c>
      <c r="B424" t="s">
        <v>392</v>
      </c>
      <c r="C424" t="s">
        <v>7</v>
      </c>
      <c r="D424" t="s">
        <v>8</v>
      </c>
      <c r="E424" t="str">
        <f>LEFT([1]!Table3[[#This Row],[regionClass]],SEARCH(" ",[1]!Table3[[#This Row],[regionClass]])-1)</f>
        <v>rural</v>
      </c>
      <c r="F424" t="str">
        <f>MID([1]!Table3[[#This Row],[geo]],[1]!Table3[[#This Row],[firstSqBrac]]+1,[1]!Table3[[#This Row],[secondSqBrac]]-[1]!Table3[[#This Row],[firstSqBrac]]-1)</f>
        <v>35686</v>
      </c>
    </row>
    <row r="425" spans="1:6" x14ac:dyDescent="0.25">
      <c r="A425">
        <v>424</v>
      </c>
      <c r="B425" t="s">
        <v>393</v>
      </c>
      <c r="C425" t="s">
        <v>7</v>
      </c>
      <c r="D425" t="s">
        <v>8</v>
      </c>
      <c r="E425" t="str">
        <f>LEFT([1]!Table3[[#This Row],[regionClass]],SEARCH(" ",[1]!Table3[[#This Row],[regionClass]])-1)</f>
        <v>rural</v>
      </c>
      <c r="F425" t="str">
        <f>MID([1]!Table3[[#This Row],[geo]],[1]!Table3[[#This Row],[firstSqBrac]]+1,[1]!Table3[[#This Row],[secondSqBrac]]-[1]!Table3[[#This Row],[firstSqBrac]]-1)</f>
        <v>35096</v>
      </c>
    </row>
    <row r="426" spans="1:6" x14ac:dyDescent="0.25">
      <c r="A426">
        <v>425</v>
      </c>
      <c r="B426" t="s">
        <v>394</v>
      </c>
      <c r="C426" t="s">
        <v>7</v>
      </c>
      <c r="D426" t="s">
        <v>8</v>
      </c>
      <c r="E426" t="str">
        <f>LEFT([1]!Table3[[#This Row],[regionClass]],SEARCH(" ",[1]!Table3[[#This Row],[regionClass]])-1)</f>
        <v>municipal</v>
      </c>
      <c r="F426" t="str">
        <f>MID([1]!Table3[[#This Row],[geo]],[1]!Table3[[#This Row],[firstSqBrac]]+1,[1]!Table3[[#This Row],[secondSqBrac]]-[1]!Table3[[#This Row],[firstSqBrac]]-1)</f>
        <v>35097</v>
      </c>
    </row>
    <row r="427" spans="1:6" x14ac:dyDescent="0.25">
      <c r="A427">
        <v>426</v>
      </c>
      <c r="B427" t="s">
        <v>395</v>
      </c>
      <c r="C427" t="s">
        <v>7</v>
      </c>
      <c r="D427" t="s">
        <v>8</v>
      </c>
      <c r="E427" t="str">
        <f>LEFT([1]!Table3[[#This Row],[regionClass]],SEARCH(" ",[1]!Table3[[#This Row],[regionClass]])-1)</f>
        <v>municipal</v>
      </c>
      <c r="F427" t="str">
        <f>MID([1]!Table3[[#This Row],[geo]],[1]!Table3[[#This Row],[firstSqBrac]]+1,[1]!Table3[[#This Row],[secondSqBrac]]-[1]!Table3[[#This Row],[firstSqBrac]]-1)</f>
        <v>35098</v>
      </c>
    </row>
    <row r="428" spans="1:6" x14ac:dyDescent="0.25">
      <c r="A428">
        <v>427</v>
      </c>
      <c r="B428" t="s">
        <v>396</v>
      </c>
      <c r="C428" t="s">
        <v>7</v>
      </c>
      <c r="D428" t="s">
        <v>8</v>
      </c>
      <c r="E428" t="str">
        <f>LEFT([1]!Table3[[#This Row],[regionClass]],SEARCH(" ",[1]!Table3[[#This Row],[regionClass]])-1)</f>
        <v>municipal</v>
      </c>
      <c r="F428" t="str">
        <f>MID([1]!Table3[[#This Row],[geo]],[1]!Table3[[#This Row],[firstSqBrac]]+1,[1]!Table3[[#This Row],[secondSqBrac]]-[1]!Table3[[#This Row],[firstSqBrac]]-1)</f>
        <v>35099</v>
      </c>
    </row>
    <row r="429" spans="1:6" x14ac:dyDescent="0.25">
      <c r="A429">
        <v>428</v>
      </c>
      <c r="B429" t="s">
        <v>397</v>
      </c>
      <c r="C429" t="s">
        <v>7</v>
      </c>
      <c r="D429" t="s">
        <v>8</v>
      </c>
      <c r="E429" t="str">
        <f>LEFT([1]!Table3[[#This Row],[regionClass]],SEARCH(" ",[1]!Table3[[#This Row],[regionClass]])-1)</f>
        <v>municipal</v>
      </c>
      <c r="F429" t="str">
        <f>MID([1]!Table3[[#This Row],[geo]],[1]!Table3[[#This Row],[firstSqBrac]]+1,[1]!Table3[[#This Row],[secondSqBrac]]-[1]!Table3[[#This Row],[firstSqBrac]]-1)</f>
        <v>35100</v>
      </c>
    </row>
    <row r="430" spans="1:6" x14ac:dyDescent="0.25">
      <c r="A430">
        <v>429</v>
      </c>
      <c r="B430" t="s">
        <v>398</v>
      </c>
      <c r="C430" t="s">
        <v>7</v>
      </c>
      <c r="D430" t="s">
        <v>8</v>
      </c>
      <c r="E430" t="str">
        <f>LEFT([1]!Table3[[#This Row],[regionClass]],SEARCH(" ",[1]!Table3[[#This Row],[regionClass]])-1)</f>
        <v>municipal</v>
      </c>
      <c r="F430" t="str">
        <f>MID([1]!Table3[[#This Row],[geo]],[1]!Table3[[#This Row],[firstSqBrac]]+1,[1]!Table3[[#This Row],[secondSqBrac]]-[1]!Table3[[#This Row],[firstSqBrac]]-1)</f>
        <v>35101</v>
      </c>
    </row>
    <row r="431" spans="1:6" x14ac:dyDescent="0.25">
      <c r="A431">
        <v>430</v>
      </c>
      <c r="B431" t="s">
        <v>399</v>
      </c>
      <c r="C431" t="s">
        <v>7</v>
      </c>
      <c r="D431" t="s">
        <v>8</v>
      </c>
      <c r="E431" t="str">
        <f>LEFT([1]!Table3[[#This Row],[regionClass]],SEARCH(" ",[1]!Table3[[#This Row],[regionClass]])-1)</f>
        <v>municipal</v>
      </c>
      <c r="F431" t="str">
        <f>MID([1]!Table3[[#This Row],[geo]],[1]!Table3[[#This Row],[firstSqBrac]]+1,[1]!Table3[[#This Row],[secondSqBrac]]-[1]!Table3[[#This Row],[firstSqBrac]]-1)</f>
        <v>35103</v>
      </c>
    </row>
    <row r="432" spans="1:6" x14ac:dyDescent="0.25">
      <c r="A432">
        <v>431</v>
      </c>
      <c r="B432" t="s">
        <v>400</v>
      </c>
      <c r="C432" t="s">
        <v>7</v>
      </c>
      <c r="F432" t="str">
        <f>MID([1]!Table3[[#This Row],[geo]],[1]!Table3[[#This Row],[firstSqBrac]]+1,[1]!Table3[[#This Row],[secondSqBrac]]-[1]!Table3[[#This Row],[firstSqBrac]]-1)</f>
        <v>35104</v>
      </c>
    </row>
    <row r="433" spans="1:6" x14ac:dyDescent="0.25">
      <c r="A433">
        <v>432</v>
      </c>
      <c r="B433" t="s">
        <v>293</v>
      </c>
      <c r="C433" t="s">
        <v>7</v>
      </c>
      <c r="D433" t="s">
        <v>8</v>
      </c>
      <c r="E433" t="str">
        <f>LEFT([1]!Table3[[#This Row],[regionClass]],SEARCH(" ",[1]!Table3[[#This Row],[regionClass]])-1)</f>
        <v>municipal</v>
      </c>
      <c r="F433" t="str">
        <f>MID([1]!Table3[[#This Row],[geo]],[1]!Table3[[#This Row],[firstSqBrac]]+1,[1]!Table3[[#This Row],[secondSqBrac]]-[1]!Table3[[#This Row],[firstSqBrac]]-1)</f>
        <v>35105</v>
      </c>
    </row>
    <row r="434" spans="1:6" x14ac:dyDescent="0.25">
      <c r="A434">
        <v>433</v>
      </c>
      <c r="B434" t="s">
        <v>401</v>
      </c>
      <c r="C434" t="s">
        <v>7</v>
      </c>
      <c r="D434" t="s">
        <v>8</v>
      </c>
      <c r="E434" t="str">
        <f>LEFT([1]!Table3[[#This Row],[regionClass]],SEARCH(" ",[1]!Table3[[#This Row],[regionClass]])-1)</f>
        <v>municipal</v>
      </c>
      <c r="F434" t="str">
        <f>MID([1]!Table3[[#This Row],[geo]],[1]!Table3[[#This Row],[firstSqBrac]]+1,[1]!Table3[[#This Row],[secondSqBrac]]-[1]!Table3[[#This Row],[firstSqBrac]]-1)</f>
        <v>35106</v>
      </c>
    </row>
    <row r="435" spans="1:6" x14ac:dyDescent="0.25">
      <c r="A435">
        <v>434</v>
      </c>
      <c r="B435" t="s">
        <v>104</v>
      </c>
      <c r="C435" t="s">
        <v>7</v>
      </c>
      <c r="D435" t="s">
        <v>8</v>
      </c>
      <c r="E435" t="str">
        <f>LEFT([1]!Table3[[#This Row],[regionClass]],SEARCH(" ",[1]!Table3[[#This Row],[regionClass]])-1)</f>
        <v>municipal</v>
      </c>
      <c r="F435" t="str">
        <f>MID([1]!Table3[[#This Row],[geo]],[1]!Table3[[#This Row],[firstSqBrac]]+1,[1]!Table3[[#This Row],[secondSqBrac]]-[1]!Table3[[#This Row],[firstSqBrac]]-1)</f>
        <v>35107</v>
      </c>
    </row>
    <row r="436" spans="1:6" x14ac:dyDescent="0.25">
      <c r="A436">
        <v>435</v>
      </c>
      <c r="B436" t="s">
        <v>295</v>
      </c>
      <c r="C436" t="s">
        <v>7</v>
      </c>
      <c r="D436" t="s">
        <v>8</v>
      </c>
      <c r="E436" t="str">
        <f>LEFT([1]!Table3[[#This Row],[regionClass]],SEARCH(" ",[1]!Table3[[#This Row],[regionClass]])-1)</f>
        <v>municipal</v>
      </c>
      <c r="F436" t="str">
        <f>MID([1]!Table3[[#This Row],[geo]],[1]!Table3[[#This Row],[firstSqBrac]]+1,[1]!Table3[[#This Row],[secondSqBrac]]-[1]!Table3[[#This Row],[firstSqBrac]]-1)</f>
        <v>35109</v>
      </c>
    </row>
    <row r="437" spans="1:6" x14ac:dyDescent="0.25">
      <c r="A437">
        <v>436</v>
      </c>
      <c r="B437" t="s">
        <v>402</v>
      </c>
      <c r="C437" t="s">
        <v>7</v>
      </c>
      <c r="D437" t="s">
        <v>8</v>
      </c>
      <c r="E437" t="str">
        <f>LEFT([1]!Table3[[#This Row],[regionClass]],SEARCH(" ",[1]!Table3[[#This Row],[regionClass]])-1)</f>
        <v>municipal</v>
      </c>
      <c r="F437" t="str">
        <f>MID([1]!Table3[[#This Row],[geo]],[1]!Table3[[#This Row],[firstSqBrac]]+1,[1]!Table3[[#This Row],[secondSqBrac]]-[1]!Table3[[#This Row],[firstSqBrac]]-1)</f>
        <v>35110</v>
      </c>
    </row>
    <row r="438" spans="1:6" x14ac:dyDescent="0.25">
      <c r="A438">
        <v>437</v>
      </c>
      <c r="B438" t="s">
        <v>403</v>
      </c>
      <c r="C438" t="s">
        <v>7</v>
      </c>
      <c r="D438" t="s">
        <v>8</v>
      </c>
      <c r="E438" t="str">
        <f>LEFT([1]!Table3[[#This Row],[regionClass]],SEARCH(" ",[1]!Table3[[#This Row],[regionClass]])-1)</f>
        <v>municipal</v>
      </c>
      <c r="F438" t="str">
        <f>MID([1]!Table3[[#This Row],[geo]],[1]!Table3[[#This Row],[firstSqBrac]]+1,[1]!Table3[[#This Row],[secondSqBrac]]-[1]!Table3[[#This Row],[firstSqBrac]]-1)</f>
        <v>35111</v>
      </c>
    </row>
    <row r="439" spans="1:6" x14ac:dyDescent="0.25">
      <c r="A439">
        <v>438</v>
      </c>
      <c r="B439" t="s">
        <v>404</v>
      </c>
      <c r="C439" t="s">
        <v>7</v>
      </c>
      <c r="D439" t="s">
        <v>8</v>
      </c>
      <c r="E439" t="str">
        <f>LEFT([1]!Table3[[#This Row],[regionClass]],SEARCH(" ",[1]!Table3[[#This Row],[regionClass]])-1)</f>
        <v>municipal</v>
      </c>
      <c r="F439" t="str">
        <f>MID([1]!Table3[[#This Row],[geo]],[1]!Table3[[#This Row],[firstSqBrac]]+1,[1]!Table3[[#This Row],[secondSqBrac]]-[1]!Table3[[#This Row],[firstSqBrac]]-1)</f>
        <v>35112</v>
      </c>
    </row>
    <row r="440" spans="1:6" x14ac:dyDescent="0.25">
      <c r="A440">
        <v>439</v>
      </c>
      <c r="B440" t="s">
        <v>405</v>
      </c>
      <c r="C440" t="s">
        <v>7</v>
      </c>
      <c r="D440" t="s">
        <v>8</v>
      </c>
      <c r="E440" t="str">
        <f>LEFT([1]!Table3[[#This Row],[regionClass]],SEARCH(" ",[1]!Table3[[#This Row],[regionClass]])-1)</f>
        <v>municipal</v>
      </c>
      <c r="F440" t="str">
        <f>MID([1]!Table3[[#This Row],[geo]],[1]!Table3[[#This Row],[firstSqBrac]]+1,[1]!Table3[[#This Row],[secondSqBrac]]-[1]!Table3[[#This Row],[firstSqBrac]]-1)</f>
        <v>35113</v>
      </c>
    </row>
    <row r="441" spans="1:6" x14ac:dyDescent="0.25">
      <c r="A441">
        <v>440</v>
      </c>
      <c r="B441" t="s">
        <v>406</v>
      </c>
      <c r="F441" t="str">
        <f>MID([1]!Table3[[#This Row],[geo]],[1]!Table3[[#This Row],[firstSqBrac]]+1,[1]!Table3[[#This Row],[secondSqBrac]]-[1]!Table3[[#This Row],[firstSqBrac]]-1)</f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C3D6-B47A-4925-9AED-C89B629E3514}">
  <dimension ref="A1:D313"/>
  <sheetViews>
    <sheetView workbookViewId="0">
      <selection activeCell="D2" sqref="D2"/>
    </sheetView>
  </sheetViews>
  <sheetFormatPr defaultRowHeight="15" x14ac:dyDescent="0.25"/>
  <cols>
    <col min="1" max="1" width="12.7109375" customWidth="1"/>
    <col min="2" max="2" width="102.140625" customWidth="1"/>
    <col min="3" max="3" width="14.28515625" bestFit="1" customWidth="1"/>
    <col min="4" max="4" width="17.28515625" bestFit="1" customWidth="1"/>
  </cols>
  <sheetData>
    <row r="1" spans="1:4" x14ac:dyDescent="0.25">
      <c r="A1" t="s">
        <v>407</v>
      </c>
      <c r="B1" t="s">
        <v>408</v>
      </c>
      <c r="C1" t="s">
        <v>409</v>
      </c>
      <c r="D1" t="s">
        <v>410</v>
      </c>
    </row>
    <row r="2" spans="1:4" x14ac:dyDescent="0.25">
      <c r="A2">
        <v>1</v>
      </c>
      <c r="B2" t="s">
        <v>411</v>
      </c>
      <c r="C2">
        <v>0</v>
      </c>
    </row>
    <row r="3" spans="1:4" x14ac:dyDescent="0.25">
      <c r="A3">
        <v>2</v>
      </c>
      <c r="B3" t="s">
        <v>412</v>
      </c>
      <c r="C3">
        <v>1</v>
      </c>
      <c r="D3">
        <v>6</v>
      </c>
    </row>
    <row r="4" spans="1:4" x14ac:dyDescent="0.25">
      <c r="A4">
        <v>3</v>
      </c>
      <c r="B4" t="s">
        <v>413</v>
      </c>
      <c r="C4">
        <v>0</v>
      </c>
    </row>
    <row r="5" spans="1:4" x14ac:dyDescent="0.25">
      <c r="A5">
        <v>4</v>
      </c>
      <c r="B5" t="s">
        <v>414</v>
      </c>
      <c r="C5">
        <v>1</v>
      </c>
      <c r="D5">
        <v>7</v>
      </c>
    </row>
    <row r="6" spans="1:4" x14ac:dyDescent="0.25">
      <c r="A6">
        <v>5</v>
      </c>
      <c r="B6" t="s">
        <v>415</v>
      </c>
      <c r="C6">
        <v>0</v>
      </c>
      <c r="D6">
        <v>2</v>
      </c>
    </row>
    <row r="7" spans="1:4" x14ac:dyDescent="0.25">
      <c r="A7">
        <v>6</v>
      </c>
      <c r="B7" t="s">
        <v>416</v>
      </c>
      <c r="C7">
        <v>0</v>
      </c>
      <c r="D7">
        <v>1</v>
      </c>
    </row>
    <row r="8" spans="1:4" x14ac:dyDescent="0.25">
      <c r="A8">
        <v>7</v>
      </c>
      <c r="B8" t="s">
        <v>417</v>
      </c>
      <c r="C8">
        <v>0</v>
      </c>
    </row>
    <row r="9" spans="1:4" x14ac:dyDescent="0.25">
      <c r="A9">
        <v>8</v>
      </c>
      <c r="B9" t="s">
        <v>418</v>
      </c>
      <c r="C9">
        <v>1</v>
      </c>
      <c r="D9">
        <v>2</v>
      </c>
    </row>
    <row r="10" spans="1:4" x14ac:dyDescent="0.25">
      <c r="A10">
        <v>9</v>
      </c>
      <c r="B10" t="s">
        <v>419</v>
      </c>
      <c r="C10">
        <v>1</v>
      </c>
      <c r="D10">
        <v>2</v>
      </c>
    </row>
    <row r="11" spans="1:4" x14ac:dyDescent="0.25">
      <c r="A11">
        <v>10</v>
      </c>
      <c r="B11" t="s">
        <v>420</v>
      </c>
      <c r="C11">
        <v>1</v>
      </c>
      <c r="D11">
        <v>2</v>
      </c>
    </row>
    <row r="12" spans="1:4" x14ac:dyDescent="0.25">
      <c r="A12">
        <v>11</v>
      </c>
      <c r="B12" t="s">
        <v>421</v>
      </c>
      <c r="C12">
        <v>1</v>
      </c>
      <c r="D12">
        <v>2</v>
      </c>
    </row>
    <row r="13" spans="1:4" x14ac:dyDescent="0.25">
      <c r="A13">
        <v>12</v>
      </c>
      <c r="B13" t="s">
        <v>422</v>
      </c>
      <c r="C13">
        <v>1</v>
      </c>
      <c r="D13">
        <v>2</v>
      </c>
    </row>
    <row r="14" spans="1:4" x14ac:dyDescent="0.25">
      <c r="A14">
        <v>13</v>
      </c>
      <c r="B14" t="s">
        <v>423</v>
      </c>
      <c r="C14">
        <v>0</v>
      </c>
      <c r="D14">
        <v>8</v>
      </c>
    </row>
    <row r="15" spans="1:4" x14ac:dyDescent="0.25">
      <c r="A15">
        <v>14</v>
      </c>
      <c r="B15" t="s">
        <v>424</v>
      </c>
      <c r="C15">
        <v>1</v>
      </c>
      <c r="D15">
        <v>2</v>
      </c>
    </row>
    <row r="16" spans="1:4" x14ac:dyDescent="0.25">
      <c r="A16">
        <v>15</v>
      </c>
      <c r="B16" t="s">
        <v>425</v>
      </c>
      <c r="C16">
        <v>1</v>
      </c>
      <c r="D16">
        <v>2</v>
      </c>
    </row>
    <row r="17" spans="1:4" x14ac:dyDescent="0.25">
      <c r="A17">
        <v>16</v>
      </c>
      <c r="B17" t="s">
        <v>426</v>
      </c>
      <c r="C17">
        <v>1</v>
      </c>
      <c r="D17">
        <v>2</v>
      </c>
    </row>
    <row r="18" spans="1:4" x14ac:dyDescent="0.25">
      <c r="A18">
        <v>17</v>
      </c>
      <c r="B18" t="s">
        <v>427</v>
      </c>
      <c r="C18">
        <v>0</v>
      </c>
      <c r="D18">
        <v>2</v>
      </c>
    </row>
    <row r="19" spans="1:4" x14ac:dyDescent="0.25">
      <c r="A19">
        <v>18</v>
      </c>
      <c r="B19" t="s">
        <v>428</v>
      </c>
      <c r="C19">
        <v>0</v>
      </c>
      <c r="D19">
        <v>2</v>
      </c>
    </row>
    <row r="20" spans="1:4" x14ac:dyDescent="0.25">
      <c r="A20">
        <v>19</v>
      </c>
      <c r="B20" t="s">
        <v>429</v>
      </c>
      <c r="C20">
        <v>0</v>
      </c>
      <c r="D20">
        <v>2</v>
      </c>
    </row>
    <row r="21" spans="1:4" x14ac:dyDescent="0.25">
      <c r="A21">
        <v>20</v>
      </c>
      <c r="B21" t="s">
        <v>430</v>
      </c>
      <c r="C21">
        <v>0</v>
      </c>
      <c r="D21">
        <v>2</v>
      </c>
    </row>
    <row r="22" spans="1:4" x14ac:dyDescent="0.25">
      <c r="A22">
        <v>21</v>
      </c>
      <c r="B22" t="s">
        <v>431</v>
      </c>
      <c r="C22">
        <v>0</v>
      </c>
      <c r="D22">
        <v>2</v>
      </c>
    </row>
    <row r="23" spans="1:4" x14ac:dyDescent="0.25">
      <c r="A23">
        <v>22</v>
      </c>
      <c r="B23" t="s">
        <v>432</v>
      </c>
      <c r="C23">
        <v>1</v>
      </c>
      <c r="D23">
        <v>5</v>
      </c>
    </row>
    <row r="24" spans="1:4" x14ac:dyDescent="0.25">
      <c r="A24">
        <v>23</v>
      </c>
      <c r="B24" t="s">
        <v>433</v>
      </c>
      <c r="C24">
        <v>1</v>
      </c>
      <c r="D24">
        <v>2</v>
      </c>
    </row>
    <row r="25" spans="1:4" x14ac:dyDescent="0.25">
      <c r="A25">
        <v>24</v>
      </c>
      <c r="B25" t="s">
        <v>434</v>
      </c>
      <c r="C25">
        <v>1</v>
      </c>
      <c r="D25">
        <v>2</v>
      </c>
    </row>
    <row r="26" spans="1:4" x14ac:dyDescent="0.25">
      <c r="A26">
        <v>25</v>
      </c>
      <c r="B26" t="s">
        <v>435</v>
      </c>
      <c r="C26">
        <v>0</v>
      </c>
      <c r="D26">
        <v>5</v>
      </c>
    </row>
    <row r="27" spans="1:4" x14ac:dyDescent="0.25">
      <c r="A27">
        <v>26</v>
      </c>
      <c r="B27" t="s">
        <v>436</v>
      </c>
      <c r="C27">
        <v>0</v>
      </c>
      <c r="D27">
        <v>2</v>
      </c>
    </row>
    <row r="28" spans="1:4" x14ac:dyDescent="0.25">
      <c r="A28">
        <v>27</v>
      </c>
      <c r="B28" t="s">
        <v>437</v>
      </c>
      <c r="C28">
        <v>0</v>
      </c>
      <c r="D28">
        <v>2</v>
      </c>
    </row>
    <row r="29" spans="1:4" x14ac:dyDescent="0.25">
      <c r="A29">
        <v>28</v>
      </c>
      <c r="B29" t="s">
        <v>438</v>
      </c>
      <c r="C29">
        <v>0</v>
      </c>
      <c r="D29">
        <v>2</v>
      </c>
    </row>
    <row r="30" spans="1:4" x14ac:dyDescent="0.25">
      <c r="A30">
        <v>29</v>
      </c>
      <c r="B30" t="s">
        <v>439</v>
      </c>
      <c r="C30">
        <v>0</v>
      </c>
      <c r="D30">
        <v>2</v>
      </c>
    </row>
    <row r="31" spans="1:4" x14ac:dyDescent="0.25">
      <c r="A31">
        <v>30</v>
      </c>
      <c r="B31" t="s">
        <v>440</v>
      </c>
      <c r="C31">
        <v>0</v>
      </c>
      <c r="D31">
        <v>8</v>
      </c>
    </row>
    <row r="32" spans="1:4" x14ac:dyDescent="0.25">
      <c r="A32">
        <v>31</v>
      </c>
      <c r="B32" t="s">
        <v>441</v>
      </c>
      <c r="C32">
        <v>0</v>
      </c>
      <c r="D32">
        <v>2</v>
      </c>
    </row>
    <row r="33" spans="1:4" x14ac:dyDescent="0.25">
      <c r="A33">
        <v>32</v>
      </c>
      <c r="B33" t="s">
        <v>442</v>
      </c>
      <c r="C33">
        <v>0</v>
      </c>
      <c r="D33">
        <v>2</v>
      </c>
    </row>
    <row r="34" spans="1:4" x14ac:dyDescent="0.25">
      <c r="A34">
        <v>33</v>
      </c>
      <c r="B34" t="s">
        <v>443</v>
      </c>
      <c r="C34">
        <v>0</v>
      </c>
      <c r="D34">
        <v>2</v>
      </c>
    </row>
    <row r="35" spans="1:4" x14ac:dyDescent="0.25">
      <c r="A35">
        <v>34</v>
      </c>
      <c r="B35" t="s">
        <v>444</v>
      </c>
      <c r="C35">
        <v>0</v>
      </c>
      <c r="D35">
        <v>2</v>
      </c>
    </row>
    <row r="36" spans="1:4" x14ac:dyDescent="0.25">
      <c r="A36">
        <v>35</v>
      </c>
      <c r="B36" t="s">
        <v>445</v>
      </c>
      <c r="C36">
        <v>0</v>
      </c>
      <c r="D36">
        <v>2</v>
      </c>
    </row>
    <row r="37" spans="1:4" x14ac:dyDescent="0.25">
      <c r="A37">
        <v>36</v>
      </c>
      <c r="B37" t="s">
        <v>446</v>
      </c>
      <c r="C37">
        <v>0</v>
      </c>
      <c r="D37">
        <v>2</v>
      </c>
    </row>
    <row r="38" spans="1:4" x14ac:dyDescent="0.25">
      <c r="A38">
        <v>37</v>
      </c>
      <c r="B38" t="s">
        <v>447</v>
      </c>
      <c r="C38">
        <v>0</v>
      </c>
      <c r="D38">
        <v>8</v>
      </c>
    </row>
    <row r="39" spans="1:4" x14ac:dyDescent="0.25">
      <c r="A39">
        <v>38</v>
      </c>
      <c r="B39" t="s">
        <v>448</v>
      </c>
      <c r="C39">
        <v>0</v>
      </c>
      <c r="D39">
        <v>8</v>
      </c>
    </row>
    <row r="40" spans="1:4" x14ac:dyDescent="0.25">
      <c r="A40">
        <v>39</v>
      </c>
      <c r="B40" t="s">
        <v>449</v>
      </c>
      <c r="C40">
        <v>0</v>
      </c>
      <c r="D40">
        <v>8</v>
      </c>
    </row>
    <row r="41" spans="1:4" x14ac:dyDescent="0.25">
      <c r="A41">
        <v>40</v>
      </c>
      <c r="B41" t="s">
        <v>450</v>
      </c>
      <c r="C41">
        <v>0</v>
      </c>
      <c r="D41">
        <v>5</v>
      </c>
    </row>
    <row r="42" spans="1:4" x14ac:dyDescent="0.25">
      <c r="A42">
        <v>41</v>
      </c>
      <c r="B42" t="s">
        <v>451</v>
      </c>
      <c r="C42">
        <v>0</v>
      </c>
      <c r="D42">
        <v>8</v>
      </c>
    </row>
    <row r="43" spans="1:4" x14ac:dyDescent="0.25">
      <c r="A43">
        <v>42</v>
      </c>
      <c r="B43" t="s">
        <v>452</v>
      </c>
      <c r="C43">
        <v>0</v>
      </c>
      <c r="D43">
        <v>8</v>
      </c>
    </row>
    <row r="44" spans="1:4" x14ac:dyDescent="0.25">
      <c r="A44">
        <v>43</v>
      </c>
      <c r="B44" t="s">
        <v>453</v>
      </c>
      <c r="C44">
        <v>0</v>
      </c>
      <c r="D44">
        <v>8</v>
      </c>
    </row>
    <row r="45" spans="1:4" x14ac:dyDescent="0.25">
      <c r="A45">
        <v>44</v>
      </c>
      <c r="B45" t="s">
        <v>454</v>
      </c>
      <c r="C45">
        <v>0</v>
      </c>
      <c r="D45">
        <v>8</v>
      </c>
    </row>
    <row r="46" spans="1:4" x14ac:dyDescent="0.25">
      <c r="A46">
        <v>45</v>
      </c>
      <c r="B46" t="s">
        <v>455</v>
      </c>
      <c r="C46">
        <v>0</v>
      </c>
      <c r="D46">
        <v>8</v>
      </c>
    </row>
    <row r="47" spans="1:4" x14ac:dyDescent="0.25">
      <c r="A47">
        <v>46</v>
      </c>
      <c r="B47" t="s">
        <v>456</v>
      </c>
      <c r="C47">
        <v>0</v>
      </c>
      <c r="D47">
        <v>8</v>
      </c>
    </row>
    <row r="48" spans="1:4" x14ac:dyDescent="0.25">
      <c r="A48">
        <v>47</v>
      </c>
      <c r="B48" t="s">
        <v>457</v>
      </c>
      <c r="C48">
        <v>0</v>
      </c>
      <c r="D48">
        <v>8</v>
      </c>
    </row>
    <row r="49" spans="1:4" x14ac:dyDescent="0.25">
      <c r="A49">
        <v>48</v>
      </c>
      <c r="B49" t="s">
        <v>458</v>
      </c>
      <c r="C49">
        <v>1</v>
      </c>
      <c r="D49">
        <v>2</v>
      </c>
    </row>
    <row r="50" spans="1:4" x14ac:dyDescent="0.25">
      <c r="A50">
        <v>49</v>
      </c>
      <c r="B50" t="s">
        <v>459</v>
      </c>
      <c r="C50">
        <v>1</v>
      </c>
      <c r="D50">
        <v>2</v>
      </c>
    </row>
    <row r="51" spans="1:4" x14ac:dyDescent="0.25">
      <c r="A51">
        <v>50</v>
      </c>
      <c r="B51" t="s">
        <v>460</v>
      </c>
      <c r="C51">
        <v>0</v>
      </c>
      <c r="D51">
        <v>2</v>
      </c>
    </row>
    <row r="52" spans="1:4" x14ac:dyDescent="0.25">
      <c r="A52">
        <v>51</v>
      </c>
      <c r="B52" t="s">
        <v>461</v>
      </c>
      <c r="C52">
        <v>1</v>
      </c>
      <c r="D52">
        <v>2</v>
      </c>
    </row>
    <row r="53" spans="1:4" x14ac:dyDescent="0.25">
      <c r="A53">
        <v>52</v>
      </c>
      <c r="B53" t="s">
        <v>462</v>
      </c>
      <c r="C53">
        <v>1</v>
      </c>
      <c r="D53">
        <v>2</v>
      </c>
    </row>
    <row r="54" spans="1:4" x14ac:dyDescent="0.25">
      <c r="A54">
        <v>53</v>
      </c>
      <c r="B54" t="s">
        <v>463</v>
      </c>
      <c r="C54">
        <v>1</v>
      </c>
      <c r="D54">
        <v>2</v>
      </c>
    </row>
    <row r="55" spans="1:4" x14ac:dyDescent="0.25">
      <c r="A55">
        <v>54</v>
      </c>
      <c r="B55" t="s">
        <v>464</v>
      </c>
      <c r="C55">
        <v>1</v>
      </c>
      <c r="D55">
        <v>2</v>
      </c>
    </row>
    <row r="56" spans="1:4" x14ac:dyDescent="0.25">
      <c r="A56">
        <v>55</v>
      </c>
      <c r="B56" t="s">
        <v>465</v>
      </c>
      <c r="C56">
        <v>1</v>
      </c>
      <c r="D56">
        <v>2</v>
      </c>
    </row>
    <row r="57" spans="1:4" x14ac:dyDescent="0.25">
      <c r="A57">
        <v>56</v>
      </c>
      <c r="B57" t="s">
        <v>466</v>
      </c>
      <c r="C57">
        <v>1</v>
      </c>
      <c r="D57">
        <v>2</v>
      </c>
    </row>
    <row r="58" spans="1:4" x14ac:dyDescent="0.25">
      <c r="A58">
        <v>57</v>
      </c>
      <c r="B58" t="s">
        <v>467</v>
      </c>
      <c r="C58">
        <v>1</v>
      </c>
      <c r="D58">
        <v>2</v>
      </c>
    </row>
    <row r="59" spans="1:4" x14ac:dyDescent="0.25">
      <c r="A59">
        <v>58</v>
      </c>
      <c r="B59" t="s">
        <v>468</v>
      </c>
      <c r="C59">
        <v>1</v>
      </c>
      <c r="D59">
        <v>2</v>
      </c>
    </row>
    <row r="60" spans="1:4" x14ac:dyDescent="0.25">
      <c r="A60">
        <v>59</v>
      </c>
      <c r="B60" t="s">
        <v>469</v>
      </c>
      <c r="C60">
        <v>0</v>
      </c>
      <c r="D60">
        <v>2</v>
      </c>
    </row>
    <row r="61" spans="1:4" x14ac:dyDescent="0.25">
      <c r="A61">
        <v>60</v>
      </c>
      <c r="B61" t="s">
        <v>470</v>
      </c>
      <c r="C61">
        <v>0</v>
      </c>
      <c r="D61">
        <v>2</v>
      </c>
    </row>
    <row r="62" spans="1:4" x14ac:dyDescent="0.25">
      <c r="A62">
        <v>61</v>
      </c>
      <c r="B62" t="s">
        <v>471</v>
      </c>
      <c r="C62">
        <v>0</v>
      </c>
      <c r="D62">
        <v>2</v>
      </c>
    </row>
    <row r="63" spans="1:4" x14ac:dyDescent="0.25">
      <c r="A63">
        <v>62</v>
      </c>
      <c r="B63" t="s">
        <v>472</v>
      </c>
      <c r="C63">
        <v>1</v>
      </c>
      <c r="D63">
        <v>8</v>
      </c>
    </row>
    <row r="64" spans="1:4" x14ac:dyDescent="0.25">
      <c r="A64">
        <v>63</v>
      </c>
      <c r="B64" t="s">
        <v>473</v>
      </c>
      <c r="C64">
        <v>0</v>
      </c>
      <c r="D64">
        <v>8</v>
      </c>
    </row>
    <row r="65" spans="1:4" x14ac:dyDescent="0.25">
      <c r="A65">
        <v>64</v>
      </c>
      <c r="B65" t="s">
        <v>474</v>
      </c>
      <c r="C65">
        <v>0</v>
      </c>
      <c r="D65">
        <v>2</v>
      </c>
    </row>
    <row r="66" spans="1:4" x14ac:dyDescent="0.25">
      <c r="A66">
        <v>65</v>
      </c>
      <c r="B66" t="s">
        <v>475</v>
      </c>
      <c r="C66">
        <v>0</v>
      </c>
      <c r="D66">
        <v>8</v>
      </c>
    </row>
    <row r="67" spans="1:4" x14ac:dyDescent="0.25">
      <c r="A67">
        <v>66</v>
      </c>
      <c r="B67" t="s">
        <v>476</v>
      </c>
      <c r="C67">
        <v>0</v>
      </c>
      <c r="D67">
        <v>8</v>
      </c>
    </row>
    <row r="68" spans="1:4" x14ac:dyDescent="0.25">
      <c r="A68">
        <v>67</v>
      </c>
      <c r="B68" t="s">
        <v>477</v>
      </c>
      <c r="C68">
        <v>0</v>
      </c>
      <c r="D68">
        <v>8</v>
      </c>
    </row>
    <row r="69" spans="1:4" x14ac:dyDescent="0.25">
      <c r="A69">
        <v>68</v>
      </c>
      <c r="B69" t="s">
        <v>478</v>
      </c>
      <c r="C69">
        <v>0</v>
      </c>
      <c r="D69">
        <v>2</v>
      </c>
    </row>
    <row r="70" spans="1:4" x14ac:dyDescent="0.25">
      <c r="A70">
        <v>69</v>
      </c>
      <c r="B70" t="s">
        <v>479</v>
      </c>
      <c r="C70">
        <v>1</v>
      </c>
      <c r="D70">
        <v>2</v>
      </c>
    </row>
    <row r="71" spans="1:4" x14ac:dyDescent="0.25">
      <c r="A71">
        <v>70</v>
      </c>
      <c r="B71" t="s">
        <v>480</v>
      </c>
      <c r="C71">
        <v>1</v>
      </c>
      <c r="D71">
        <v>2</v>
      </c>
    </row>
    <row r="72" spans="1:4" x14ac:dyDescent="0.25">
      <c r="A72">
        <v>71</v>
      </c>
      <c r="B72" t="s">
        <v>481</v>
      </c>
      <c r="C72">
        <v>1</v>
      </c>
      <c r="D72">
        <v>4</v>
      </c>
    </row>
    <row r="73" spans="1:4" x14ac:dyDescent="0.25">
      <c r="A73">
        <v>72</v>
      </c>
      <c r="B73" t="s">
        <v>482</v>
      </c>
      <c r="C73">
        <v>1</v>
      </c>
      <c r="D73">
        <v>4</v>
      </c>
    </row>
    <row r="74" spans="1:4" x14ac:dyDescent="0.25">
      <c r="A74">
        <v>73</v>
      </c>
      <c r="B74" t="s">
        <v>483</v>
      </c>
      <c r="C74">
        <v>1</v>
      </c>
      <c r="D74">
        <v>2</v>
      </c>
    </row>
    <row r="75" spans="1:4" x14ac:dyDescent="0.25">
      <c r="A75">
        <v>74</v>
      </c>
      <c r="B75" t="s">
        <v>484</v>
      </c>
      <c r="C75">
        <v>1</v>
      </c>
      <c r="D75">
        <v>2</v>
      </c>
    </row>
    <row r="76" spans="1:4" x14ac:dyDescent="0.25">
      <c r="A76">
        <v>75</v>
      </c>
      <c r="B76" t="s">
        <v>485</v>
      </c>
      <c r="C76">
        <v>0</v>
      </c>
      <c r="D76">
        <v>2</v>
      </c>
    </row>
    <row r="77" spans="1:4" x14ac:dyDescent="0.25">
      <c r="A77">
        <v>76</v>
      </c>
      <c r="B77" t="s">
        <v>486</v>
      </c>
      <c r="C77">
        <v>0</v>
      </c>
      <c r="D77">
        <v>8</v>
      </c>
    </row>
    <row r="78" spans="1:4" x14ac:dyDescent="0.25">
      <c r="A78">
        <v>77</v>
      </c>
      <c r="B78" t="s">
        <v>487</v>
      </c>
      <c r="C78">
        <v>0</v>
      </c>
      <c r="D78">
        <v>8</v>
      </c>
    </row>
    <row r="79" spans="1:4" x14ac:dyDescent="0.25">
      <c r="A79">
        <v>78</v>
      </c>
      <c r="B79" t="s">
        <v>488</v>
      </c>
      <c r="C79">
        <v>0</v>
      </c>
    </row>
    <row r="80" spans="1:4" x14ac:dyDescent="0.25">
      <c r="A80">
        <v>79</v>
      </c>
      <c r="B80" t="s">
        <v>489</v>
      </c>
      <c r="C80">
        <v>1</v>
      </c>
      <c r="D80">
        <v>4</v>
      </c>
    </row>
    <row r="81" spans="1:4" x14ac:dyDescent="0.25">
      <c r="A81">
        <v>80</v>
      </c>
      <c r="B81" t="s">
        <v>490</v>
      </c>
      <c r="C81">
        <v>0</v>
      </c>
      <c r="D81">
        <v>1</v>
      </c>
    </row>
    <row r="82" spans="1:4" x14ac:dyDescent="0.25">
      <c r="A82">
        <v>81</v>
      </c>
      <c r="B82" t="s">
        <v>491</v>
      </c>
      <c r="C82">
        <v>1</v>
      </c>
      <c r="D82">
        <v>1</v>
      </c>
    </row>
    <row r="83" spans="1:4" x14ac:dyDescent="0.25">
      <c r="A83">
        <v>82</v>
      </c>
      <c r="B83" t="s">
        <v>492</v>
      </c>
      <c r="C83">
        <v>1</v>
      </c>
      <c r="D83">
        <v>1</v>
      </c>
    </row>
    <row r="84" spans="1:4" x14ac:dyDescent="0.25">
      <c r="A84">
        <v>83</v>
      </c>
      <c r="B84" t="s">
        <v>493</v>
      </c>
      <c r="C84">
        <v>0</v>
      </c>
      <c r="D84">
        <v>1</v>
      </c>
    </row>
    <row r="85" spans="1:4" x14ac:dyDescent="0.25">
      <c r="A85">
        <v>84</v>
      </c>
      <c r="B85" t="s">
        <v>494</v>
      </c>
      <c r="C85">
        <v>0</v>
      </c>
      <c r="D85">
        <v>1</v>
      </c>
    </row>
    <row r="86" spans="1:4" x14ac:dyDescent="0.25">
      <c r="A86">
        <v>85</v>
      </c>
      <c r="B86" t="s">
        <v>495</v>
      </c>
      <c r="C86">
        <v>1</v>
      </c>
      <c r="D86">
        <v>5</v>
      </c>
    </row>
    <row r="87" spans="1:4" x14ac:dyDescent="0.25">
      <c r="A87">
        <v>86</v>
      </c>
      <c r="B87" t="s">
        <v>496</v>
      </c>
      <c r="C87">
        <v>0</v>
      </c>
      <c r="D87">
        <v>6</v>
      </c>
    </row>
    <row r="88" spans="1:4" x14ac:dyDescent="0.25">
      <c r="A88">
        <v>87</v>
      </c>
      <c r="B88" t="s">
        <v>497</v>
      </c>
      <c r="C88">
        <v>1</v>
      </c>
      <c r="D88">
        <v>1</v>
      </c>
    </row>
    <row r="89" spans="1:4" x14ac:dyDescent="0.25">
      <c r="A89">
        <v>88</v>
      </c>
      <c r="B89" t="s">
        <v>498</v>
      </c>
      <c r="C89">
        <v>1</v>
      </c>
      <c r="D89">
        <v>4</v>
      </c>
    </row>
    <row r="90" spans="1:4" x14ac:dyDescent="0.25">
      <c r="A90">
        <v>89</v>
      </c>
      <c r="B90" t="s">
        <v>499</v>
      </c>
      <c r="C90">
        <v>1</v>
      </c>
      <c r="D90">
        <v>4</v>
      </c>
    </row>
    <row r="91" spans="1:4" x14ac:dyDescent="0.25">
      <c r="A91">
        <v>90</v>
      </c>
      <c r="B91" t="s">
        <v>500</v>
      </c>
      <c r="C91">
        <v>1</v>
      </c>
      <c r="D91">
        <v>1</v>
      </c>
    </row>
    <row r="92" spans="1:4" x14ac:dyDescent="0.25">
      <c r="A92">
        <v>91</v>
      </c>
      <c r="B92" t="s">
        <v>501</v>
      </c>
      <c r="C92">
        <v>0</v>
      </c>
      <c r="D92">
        <v>7</v>
      </c>
    </row>
    <row r="93" spans="1:4" x14ac:dyDescent="0.25">
      <c r="A93">
        <v>92</v>
      </c>
      <c r="B93" t="s">
        <v>502</v>
      </c>
      <c r="C93">
        <v>1</v>
      </c>
      <c r="D93">
        <v>1</v>
      </c>
    </row>
    <row r="94" spans="1:4" x14ac:dyDescent="0.25">
      <c r="A94">
        <v>93</v>
      </c>
      <c r="B94" t="s">
        <v>503</v>
      </c>
      <c r="C94">
        <v>1</v>
      </c>
      <c r="D94">
        <v>1</v>
      </c>
    </row>
    <row r="95" spans="1:4" x14ac:dyDescent="0.25">
      <c r="A95">
        <v>94</v>
      </c>
      <c r="B95" t="s">
        <v>504</v>
      </c>
      <c r="C95">
        <v>0</v>
      </c>
      <c r="D95">
        <v>1</v>
      </c>
    </row>
    <row r="96" spans="1:4" x14ac:dyDescent="0.25">
      <c r="A96">
        <v>95</v>
      </c>
      <c r="B96" t="s">
        <v>505</v>
      </c>
      <c r="C96">
        <v>1</v>
      </c>
      <c r="D96">
        <v>1</v>
      </c>
    </row>
    <row r="97" spans="1:4" x14ac:dyDescent="0.25">
      <c r="A97">
        <v>96</v>
      </c>
      <c r="B97" t="s">
        <v>506</v>
      </c>
      <c r="C97">
        <v>1</v>
      </c>
      <c r="D97">
        <v>1</v>
      </c>
    </row>
    <row r="98" spans="1:4" x14ac:dyDescent="0.25">
      <c r="A98">
        <v>97</v>
      </c>
      <c r="B98" t="s">
        <v>507</v>
      </c>
      <c r="C98">
        <v>1</v>
      </c>
      <c r="D98">
        <v>1</v>
      </c>
    </row>
    <row r="99" spans="1:4" x14ac:dyDescent="0.25">
      <c r="A99">
        <v>98</v>
      </c>
      <c r="B99" t="s">
        <v>508</v>
      </c>
      <c r="C99">
        <v>0</v>
      </c>
      <c r="D99">
        <v>1</v>
      </c>
    </row>
    <row r="100" spans="1:4" x14ac:dyDescent="0.25">
      <c r="A100">
        <v>99</v>
      </c>
      <c r="B100" t="s">
        <v>509</v>
      </c>
      <c r="C100">
        <v>1</v>
      </c>
      <c r="D100">
        <v>1</v>
      </c>
    </row>
    <row r="101" spans="1:4" x14ac:dyDescent="0.25">
      <c r="A101">
        <v>100</v>
      </c>
      <c r="B101" t="s">
        <v>510</v>
      </c>
      <c r="C101">
        <v>1</v>
      </c>
      <c r="D101">
        <v>1</v>
      </c>
    </row>
    <row r="102" spans="1:4" x14ac:dyDescent="0.25">
      <c r="A102">
        <v>101</v>
      </c>
      <c r="B102" t="s">
        <v>511</v>
      </c>
      <c r="C102">
        <v>1</v>
      </c>
      <c r="D102">
        <v>6</v>
      </c>
    </row>
    <row r="103" spans="1:4" x14ac:dyDescent="0.25">
      <c r="A103">
        <v>102</v>
      </c>
      <c r="B103" t="s">
        <v>512</v>
      </c>
      <c r="C103">
        <v>0</v>
      </c>
      <c r="D103">
        <v>6</v>
      </c>
    </row>
    <row r="104" spans="1:4" x14ac:dyDescent="0.25">
      <c r="A104">
        <v>103</v>
      </c>
      <c r="B104" t="s">
        <v>513</v>
      </c>
      <c r="C104">
        <v>0</v>
      </c>
      <c r="D104">
        <v>6</v>
      </c>
    </row>
    <row r="105" spans="1:4" x14ac:dyDescent="0.25">
      <c r="A105">
        <v>104</v>
      </c>
      <c r="B105" t="s">
        <v>514</v>
      </c>
      <c r="C105">
        <v>0</v>
      </c>
      <c r="D105">
        <v>6</v>
      </c>
    </row>
    <row r="106" spans="1:4" x14ac:dyDescent="0.25">
      <c r="A106">
        <v>105</v>
      </c>
      <c r="B106" t="s">
        <v>515</v>
      </c>
      <c r="C106">
        <v>1</v>
      </c>
      <c r="D106">
        <v>2</v>
      </c>
    </row>
    <row r="107" spans="1:4" x14ac:dyDescent="0.25">
      <c r="A107">
        <v>106</v>
      </c>
      <c r="B107" t="s">
        <v>516</v>
      </c>
      <c r="C107">
        <v>0</v>
      </c>
      <c r="D107">
        <v>2</v>
      </c>
    </row>
    <row r="108" spans="1:4" x14ac:dyDescent="0.25">
      <c r="A108">
        <v>107</v>
      </c>
      <c r="B108" t="s">
        <v>517</v>
      </c>
      <c r="C108">
        <v>0</v>
      </c>
      <c r="D108">
        <v>2</v>
      </c>
    </row>
    <row r="109" spans="1:4" x14ac:dyDescent="0.25">
      <c r="A109">
        <v>108</v>
      </c>
      <c r="B109" t="s">
        <v>518</v>
      </c>
      <c r="C109">
        <v>0</v>
      </c>
      <c r="D109">
        <v>2</v>
      </c>
    </row>
    <row r="110" spans="1:4" x14ac:dyDescent="0.25">
      <c r="A110">
        <v>109</v>
      </c>
      <c r="B110" t="s">
        <v>519</v>
      </c>
      <c r="C110">
        <v>1</v>
      </c>
      <c r="D110">
        <v>2</v>
      </c>
    </row>
    <row r="111" spans="1:4" x14ac:dyDescent="0.25">
      <c r="A111">
        <v>110</v>
      </c>
      <c r="B111" t="s">
        <v>520</v>
      </c>
      <c r="C111">
        <v>1</v>
      </c>
      <c r="D111">
        <v>2</v>
      </c>
    </row>
    <row r="112" spans="1:4" x14ac:dyDescent="0.25">
      <c r="A112">
        <v>111</v>
      </c>
      <c r="B112" t="s">
        <v>521</v>
      </c>
      <c r="C112">
        <v>1</v>
      </c>
      <c r="D112">
        <v>2</v>
      </c>
    </row>
    <row r="113" spans="1:4" x14ac:dyDescent="0.25">
      <c r="A113">
        <v>112</v>
      </c>
      <c r="B113" t="s">
        <v>522</v>
      </c>
      <c r="C113">
        <v>1</v>
      </c>
      <c r="D113">
        <v>2</v>
      </c>
    </row>
    <row r="114" spans="1:4" x14ac:dyDescent="0.25">
      <c r="A114">
        <v>113</v>
      </c>
      <c r="B114" t="s">
        <v>523</v>
      </c>
      <c r="C114">
        <v>1</v>
      </c>
      <c r="D114">
        <v>4</v>
      </c>
    </row>
    <row r="115" spans="1:4" x14ac:dyDescent="0.25">
      <c r="A115">
        <v>114</v>
      </c>
      <c r="B115" t="s">
        <v>524</v>
      </c>
      <c r="C115">
        <v>1</v>
      </c>
      <c r="D115">
        <v>2</v>
      </c>
    </row>
    <row r="116" spans="1:4" x14ac:dyDescent="0.25">
      <c r="A116">
        <v>115</v>
      </c>
      <c r="B116" t="s">
        <v>525</v>
      </c>
      <c r="C116">
        <v>0</v>
      </c>
      <c r="D116">
        <v>2</v>
      </c>
    </row>
    <row r="117" spans="1:4" x14ac:dyDescent="0.25">
      <c r="A117">
        <v>116</v>
      </c>
      <c r="B117" t="s">
        <v>526</v>
      </c>
      <c r="C117">
        <v>0</v>
      </c>
      <c r="D117">
        <v>6</v>
      </c>
    </row>
    <row r="118" spans="1:4" x14ac:dyDescent="0.25">
      <c r="A118">
        <v>117</v>
      </c>
      <c r="B118" t="s">
        <v>527</v>
      </c>
      <c r="C118">
        <v>0</v>
      </c>
      <c r="D118">
        <v>8</v>
      </c>
    </row>
    <row r="119" spans="1:4" x14ac:dyDescent="0.25">
      <c r="A119">
        <v>118</v>
      </c>
      <c r="B119" t="s">
        <v>528</v>
      </c>
      <c r="C119">
        <v>0</v>
      </c>
      <c r="D119">
        <v>8</v>
      </c>
    </row>
    <row r="120" spans="1:4" x14ac:dyDescent="0.25">
      <c r="A120">
        <v>119</v>
      </c>
      <c r="B120" t="s">
        <v>529</v>
      </c>
      <c r="C120">
        <v>0</v>
      </c>
      <c r="D120">
        <v>8</v>
      </c>
    </row>
    <row r="121" spans="1:4" x14ac:dyDescent="0.25">
      <c r="A121">
        <v>120</v>
      </c>
      <c r="B121" t="s">
        <v>530</v>
      </c>
      <c r="C121">
        <v>0</v>
      </c>
      <c r="D121">
        <v>8</v>
      </c>
    </row>
    <row r="122" spans="1:4" x14ac:dyDescent="0.25">
      <c r="A122">
        <v>121</v>
      </c>
      <c r="B122" t="s">
        <v>531</v>
      </c>
      <c r="C122">
        <v>1</v>
      </c>
      <c r="D122">
        <v>8</v>
      </c>
    </row>
    <row r="123" spans="1:4" x14ac:dyDescent="0.25">
      <c r="A123">
        <v>122</v>
      </c>
      <c r="B123" t="s">
        <v>532</v>
      </c>
      <c r="C123">
        <v>1</v>
      </c>
      <c r="D123">
        <v>8</v>
      </c>
    </row>
    <row r="124" spans="1:4" x14ac:dyDescent="0.25">
      <c r="A124">
        <v>123</v>
      </c>
      <c r="B124" t="s">
        <v>533</v>
      </c>
      <c r="C124">
        <v>1</v>
      </c>
      <c r="D124">
        <v>6</v>
      </c>
    </row>
    <row r="125" spans="1:4" x14ac:dyDescent="0.25">
      <c r="A125">
        <v>124</v>
      </c>
      <c r="B125" t="s">
        <v>534</v>
      </c>
      <c r="C125">
        <v>0</v>
      </c>
      <c r="D125">
        <v>6</v>
      </c>
    </row>
    <row r="126" spans="1:4" x14ac:dyDescent="0.25">
      <c r="A126">
        <v>125</v>
      </c>
      <c r="B126" t="s">
        <v>535</v>
      </c>
      <c r="C126">
        <v>0</v>
      </c>
      <c r="D126">
        <v>6</v>
      </c>
    </row>
    <row r="127" spans="1:4" x14ac:dyDescent="0.25">
      <c r="A127">
        <v>126</v>
      </c>
      <c r="B127" t="s">
        <v>536</v>
      </c>
      <c r="C127">
        <v>1</v>
      </c>
      <c r="D127">
        <v>6</v>
      </c>
    </row>
    <row r="128" spans="1:4" x14ac:dyDescent="0.25">
      <c r="A128">
        <v>127</v>
      </c>
      <c r="B128" t="s">
        <v>537</v>
      </c>
      <c r="C128">
        <v>1</v>
      </c>
      <c r="D128">
        <v>6</v>
      </c>
    </row>
    <row r="129" spans="1:4" x14ac:dyDescent="0.25">
      <c r="A129">
        <v>128</v>
      </c>
      <c r="B129" t="s">
        <v>538</v>
      </c>
      <c r="C129">
        <v>0</v>
      </c>
      <c r="D129">
        <v>6</v>
      </c>
    </row>
    <row r="130" spans="1:4" x14ac:dyDescent="0.25">
      <c r="A130">
        <v>129</v>
      </c>
      <c r="B130" t="s">
        <v>539</v>
      </c>
      <c r="C130">
        <v>0</v>
      </c>
      <c r="D130">
        <v>6</v>
      </c>
    </row>
    <row r="131" spans="1:4" x14ac:dyDescent="0.25">
      <c r="A131">
        <v>130</v>
      </c>
      <c r="B131" t="s">
        <v>540</v>
      </c>
      <c r="C131">
        <v>0</v>
      </c>
      <c r="D131">
        <v>6</v>
      </c>
    </row>
    <row r="132" spans="1:4" x14ac:dyDescent="0.25">
      <c r="A132">
        <v>131</v>
      </c>
      <c r="B132" t="s">
        <v>541</v>
      </c>
      <c r="C132">
        <v>0</v>
      </c>
      <c r="D132">
        <v>6</v>
      </c>
    </row>
    <row r="133" spans="1:4" x14ac:dyDescent="0.25">
      <c r="A133">
        <v>132</v>
      </c>
      <c r="B133" t="s">
        <v>542</v>
      </c>
      <c r="C133">
        <v>0</v>
      </c>
      <c r="D133">
        <v>8</v>
      </c>
    </row>
    <row r="134" spans="1:4" x14ac:dyDescent="0.25">
      <c r="A134">
        <v>133</v>
      </c>
      <c r="B134" t="s">
        <v>543</v>
      </c>
      <c r="C134">
        <v>0</v>
      </c>
      <c r="D134">
        <v>8</v>
      </c>
    </row>
    <row r="135" spans="1:4" x14ac:dyDescent="0.25">
      <c r="A135">
        <v>134</v>
      </c>
      <c r="B135" t="s">
        <v>544</v>
      </c>
      <c r="C135">
        <v>0</v>
      </c>
      <c r="D135">
        <v>6</v>
      </c>
    </row>
    <row r="136" spans="1:4" x14ac:dyDescent="0.25">
      <c r="A136">
        <v>135</v>
      </c>
      <c r="B136" t="s">
        <v>545</v>
      </c>
      <c r="C136">
        <v>0</v>
      </c>
      <c r="D136">
        <v>6</v>
      </c>
    </row>
    <row r="137" spans="1:4" x14ac:dyDescent="0.25">
      <c r="A137">
        <v>136</v>
      </c>
      <c r="B137" t="s">
        <v>546</v>
      </c>
      <c r="C137">
        <v>0</v>
      </c>
      <c r="D137">
        <v>2</v>
      </c>
    </row>
    <row r="138" spans="1:4" x14ac:dyDescent="0.25">
      <c r="A138">
        <v>137</v>
      </c>
      <c r="B138" t="s">
        <v>547</v>
      </c>
      <c r="C138">
        <v>0</v>
      </c>
      <c r="D138">
        <v>2</v>
      </c>
    </row>
    <row r="139" spans="1:4" x14ac:dyDescent="0.25">
      <c r="A139">
        <v>138</v>
      </c>
      <c r="B139" t="s">
        <v>548</v>
      </c>
      <c r="C139">
        <v>0</v>
      </c>
      <c r="D139">
        <v>6</v>
      </c>
    </row>
    <row r="140" spans="1:4" x14ac:dyDescent="0.25">
      <c r="A140">
        <v>139</v>
      </c>
      <c r="B140" t="s">
        <v>549</v>
      </c>
      <c r="C140">
        <v>0</v>
      </c>
      <c r="D140">
        <v>6</v>
      </c>
    </row>
    <row r="141" spans="1:4" x14ac:dyDescent="0.25">
      <c r="A141">
        <v>140</v>
      </c>
      <c r="B141" t="s">
        <v>550</v>
      </c>
      <c r="C141">
        <v>0</v>
      </c>
      <c r="D141">
        <v>6</v>
      </c>
    </row>
    <row r="142" spans="1:4" x14ac:dyDescent="0.25">
      <c r="A142">
        <v>141</v>
      </c>
      <c r="B142" t="s">
        <v>551</v>
      </c>
      <c r="C142">
        <v>1</v>
      </c>
      <c r="D142">
        <v>2</v>
      </c>
    </row>
    <row r="143" spans="1:4" x14ac:dyDescent="0.25">
      <c r="A143">
        <v>142</v>
      </c>
      <c r="B143" t="s">
        <v>552</v>
      </c>
      <c r="C143">
        <v>1</v>
      </c>
      <c r="D143">
        <v>4</v>
      </c>
    </row>
    <row r="144" spans="1:4" x14ac:dyDescent="0.25">
      <c r="A144">
        <v>143</v>
      </c>
      <c r="B144" t="s">
        <v>553</v>
      </c>
      <c r="C144">
        <v>1</v>
      </c>
      <c r="D144">
        <v>2</v>
      </c>
    </row>
    <row r="145" spans="1:4" x14ac:dyDescent="0.25">
      <c r="A145">
        <v>144</v>
      </c>
      <c r="B145" t="s">
        <v>554</v>
      </c>
      <c r="C145">
        <v>1</v>
      </c>
      <c r="D145">
        <v>2</v>
      </c>
    </row>
    <row r="146" spans="1:4" x14ac:dyDescent="0.25">
      <c r="A146">
        <v>145</v>
      </c>
      <c r="B146" t="s">
        <v>555</v>
      </c>
      <c r="C146">
        <v>1</v>
      </c>
      <c r="D146">
        <v>2</v>
      </c>
    </row>
    <row r="147" spans="1:4" x14ac:dyDescent="0.25">
      <c r="A147">
        <v>146</v>
      </c>
      <c r="B147" t="s">
        <v>556</v>
      </c>
      <c r="C147">
        <v>1</v>
      </c>
      <c r="D147">
        <v>2</v>
      </c>
    </row>
    <row r="148" spans="1:4" x14ac:dyDescent="0.25">
      <c r="A148">
        <v>147</v>
      </c>
      <c r="B148" t="s">
        <v>557</v>
      </c>
      <c r="C148">
        <v>1</v>
      </c>
      <c r="D148">
        <v>2</v>
      </c>
    </row>
    <row r="149" spans="1:4" x14ac:dyDescent="0.25">
      <c r="A149">
        <v>148</v>
      </c>
      <c r="B149" t="s">
        <v>558</v>
      </c>
      <c r="C149">
        <v>0</v>
      </c>
      <c r="D149">
        <v>2</v>
      </c>
    </row>
    <row r="150" spans="1:4" x14ac:dyDescent="0.25">
      <c r="A150">
        <v>149</v>
      </c>
      <c r="B150" t="s">
        <v>559</v>
      </c>
      <c r="C150">
        <v>0</v>
      </c>
      <c r="D150">
        <v>8</v>
      </c>
    </row>
    <row r="151" spans="1:4" x14ac:dyDescent="0.25">
      <c r="A151">
        <v>150</v>
      </c>
      <c r="B151" t="s">
        <v>560</v>
      </c>
      <c r="C151">
        <v>0</v>
      </c>
      <c r="D151">
        <v>6</v>
      </c>
    </row>
    <row r="152" spans="1:4" x14ac:dyDescent="0.25">
      <c r="A152">
        <v>151</v>
      </c>
      <c r="B152" t="s">
        <v>561</v>
      </c>
      <c r="C152">
        <v>0</v>
      </c>
      <c r="D152">
        <v>6</v>
      </c>
    </row>
    <row r="153" spans="1:4" x14ac:dyDescent="0.25">
      <c r="A153">
        <v>152</v>
      </c>
      <c r="B153" t="s">
        <v>562</v>
      </c>
      <c r="C153">
        <v>0</v>
      </c>
      <c r="D153">
        <v>6</v>
      </c>
    </row>
    <row r="154" spans="1:4" x14ac:dyDescent="0.25">
      <c r="A154">
        <v>153</v>
      </c>
      <c r="B154" t="s">
        <v>563</v>
      </c>
      <c r="C154">
        <v>0</v>
      </c>
      <c r="D154">
        <v>1</v>
      </c>
    </row>
    <row r="155" spans="1:4" x14ac:dyDescent="0.25">
      <c r="A155">
        <v>154</v>
      </c>
      <c r="B155" t="s">
        <v>564</v>
      </c>
      <c r="C155">
        <v>1</v>
      </c>
      <c r="D155">
        <v>4</v>
      </c>
    </row>
    <row r="156" spans="1:4" x14ac:dyDescent="0.25">
      <c r="A156">
        <v>155</v>
      </c>
      <c r="B156" t="s">
        <v>565</v>
      </c>
      <c r="C156">
        <v>0</v>
      </c>
      <c r="D156">
        <v>6</v>
      </c>
    </row>
    <row r="157" spans="1:4" x14ac:dyDescent="0.25">
      <c r="A157">
        <v>156</v>
      </c>
      <c r="B157" t="s">
        <v>566</v>
      </c>
      <c r="C157">
        <v>0</v>
      </c>
      <c r="D157">
        <v>4</v>
      </c>
    </row>
    <row r="158" spans="1:4" x14ac:dyDescent="0.25">
      <c r="A158">
        <v>157</v>
      </c>
      <c r="B158" t="s">
        <v>567</v>
      </c>
      <c r="C158">
        <v>1</v>
      </c>
      <c r="D158">
        <v>4</v>
      </c>
    </row>
    <row r="159" spans="1:4" x14ac:dyDescent="0.25">
      <c r="A159">
        <v>158</v>
      </c>
      <c r="B159" t="s">
        <v>568</v>
      </c>
      <c r="C159">
        <v>1</v>
      </c>
      <c r="D159">
        <v>6</v>
      </c>
    </row>
    <row r="160" spans="1:4" x14ac:dyDescent="0.25">
      <c r="A160">
        <v>159</v>
      </c>
      <c r="B160" t="s">
        <v>569</v>
      </c>
      <c r="C160">
        <v>1</v>
      </c>
      <c r="D160">
        <v>2</v>
      </c>
    </row>
    <row r="161" spans="1:4" x14ac:dyDescent="0.25">
      <c r="A161">
        <v>160</v>
      </c>
      <c r="B161" t="s">
        <v>570</v>
      </c>
      <c r="C161">
        <v>1</v>
      </c>
      <c r="D161">
        <v>2</v>
      </c>
    </row>
    <row r="162" spans="1:4" x14ac:dyDescent="0.25">
      <c r="A162">
        <v>161</v>
      </c>
      <c r="B162" t="s">
        <v>571</v>
      </c>
      <c r="C162">
        <v>1</v>
      </c>
      <c r="D162">
        <v>2</v>
      </c>
    </row>
    <row r="163" spans="1:4" x14ac:dyDescent="0.25">
      <c r="A163">
        <v>162</v>
      </c>
      <c r="B163" t="s">
        <v>572</v>
      </c>
      <c r="C163">
        <v>1</v>
      </c>
      <c r="D163">
        <v>2</v>
      </c>
    </row>
    <row r="164" spans="1:4" x14ac:dyDescent="0.25">
      <c r="A164">
        <v>163</v>
      </c>
      <c r="B164" t="s">
        <v>573</v>
      </c>
      <c r="C164">
        <v>1</v>
      </c>
      <c r="D164">
        <v>2</v>
      </c>
    </row>
    <row r="165" spans="1:4" x14ac:dyDescent="0.25">
      <c r="A165">
        <v>164</v>
      </c>
      <c r="B165" t="s">
        <v>574</v>
      </c>
      <c r="C165">
        <v>1</v>
      </c>
      <c r="D165">
        <v>2</v>
      </c>
    </row>
    <row r="166" spans="1:4" x14ac:dyDescent="0.25">
      <c r="A166">
        <v>165</v>
      </c>
      <c r="B166" t="s">
        <v>575</v>
      </c>
      <c r="C166">
        <v>1</v>
      </c>
      <c r="D166">
        <v>2</v>
      </c>
    </row>
    <row r="167" spans="1:4" x14ac:dyDescent="0.25">
      <c r="A167">
        <v>166</v>
      </c>
      <c r="B167" t="s">
        <v>576</v>
      </c>
      <c r="C167">
        <v>1</v>
      </c>
      <c r="D167">
        <v>2</v>
      </c>
    </row>
    <row r="168" spans="1:4" x14ac:dyDescent="0.25">
      <c r="A168">
        <v>167</v>
      </c>
      <c r="B168" t="s">
        <v>577</v>
      </c>
      <c r="C168">
        <v>1</v>
      </c>
      <c r="D168">
        <v>2</v>
      </c>
    </row>
    <row r="169" spans="1:4" x14ac:dyDescent="0.25">
      <c r="A169">
        <v>168</v>
      </c>
      <c r="B169" t="s">
        <v>578</v>
      </c>
      <c r="C169">
        <v>1</v>
      </c>
      <c r="D169">
        <v>2</v>
      </c>
    </row>
    <row r="170" spans="1:4" x14ac:dyDescent="0.25">
      <c r="A170">
        <v>169</v>
      </c>
      <c r="B170" t="s">
        <v>579</v>
      </c>
      <c r="C170">
        <v>0</v>
      </c>
      <c r="D170">
        <v>2</v>
      </c>
    </row>
    <row r="171" spans="1:4" x14ac:dyDescent="0.25">
      <c r="A171">
        <v>170</v>
      </c>
      <c r="B171" t="s">
        <v>580</v>
      </c>
      <c r="C171">
        <v>1</v>
      </c>
      <c r="D171">
        <v>2</v>
      </c>
    </row>
    <row r="172" spans="1:4" x14ac:dyDescent="0.25">
      <c r="A172">
        <v>171</v>
      </c>
      <c r="B172" t="s">
        <v>581</v>
      </c>
      <c r="C172">
        <v>0</v>
      </c>
      <c r="D172">
        <v>6</v>
      </c>
    </row>
    <row r="173" spans="1:4" x14ac:dyDescent="0.25">
      <c r="A173">
        <v>172</v>
      </c>
      <c r="B173" t="s">
        <v>582</v>
      </c>
      <c r="C173">
        <v>1</v>
      </c>
      <c r="D173">
        <v>2</v>
      </c>
    </row>
    <row r="174" spans="1:4" x14ac:dyDescent="0.25">
      <c r="A174">
        <v>173</v>
      </c>
      <c r="B174" t="s">
        <v>583</v>
      </c>
      <c r="C174">
        <v>0</v>
      </c>
      <c r="D174">
        <v>6</v>
      </c>
    </row>
    <row r="175" spans="1:4" x14ac:dyDescent="0.25">
      <c r="A175">
        <v>174</v>
      </c>
      <c r="B175" t="s">
        <v>584</v>
      </c>
      <c r="C175">
        <v>0</v>
      </c>
      <c r="D175">
        <v>7</v>
      </c>
    </row>
    <row r="176" spans="1:4" x14ac:dyDescent="0.25">
      <c r="A176">
        <v>175</v>
      </c>
      <c r="B176" t="s">
        <v>585</v>
      </c>
      <c r="C176">
        <v>0</v>
      </c>
      <c r="D176">
        <v>7</v>
      </c>
    </row>
    <row r="177" spans="1:4" x14ac:dyDescent="0.25">
      <c r="A177">
        <v>176</v>
      </c>
      <c r="B177" t="s">
        <v>586</v>
      </c>
      <c r="C177">
        <v>0</v>
      </c>
      <c r="D177">
        <v>3</v>
      </c>
    </row>
    <row r="178" spans="1:4" x14ac:dyDescent="0.25">
      <c r="A178">
        <v>177</v>
      </c>
      <c r="B178" t="s">
        <v>587</v>
      </c>
      <c r="C178">
        <v>0</v>
      </c>
      <c r="D178">
        <v>3</v>
      </c>
    </row>
    <row r="179" spans="1:4" x14ac:dyDescent="0.25">
      <c r="A179">
        <v>178</v>
      </c>
      <c r="B179" t="s">
        <v>588</v>
      </c>
      <c r="C179">
        <v>1</v>
      </c>
      <c r="D179">
        <v>3</v>
      </c>
    </row>
    <row r="180" spans="1:4" x14ac:dyDescent="0.25">
      <c r="A180">
        <v>179</v>
      </c>
      <c r="B180" t="s">
        <v>589</v>
      </c>
      <c r="C180">
        <v>1</v>
      </c>
      <c r="D180">
        <v>3</v>
      </c>
    </row>
    <row r="181" spans="1:4" x14ac:dyDescent="0.25">
      <c r="A181">
        <v>180</v>
      </c>
      <c r="B181" t="s">
        <v>590</v>
      </c>
      <c r="C181">
        <v>0</v>
      </c>
      <c r="D181">
        <v>3</v>
      </c>
    </row>
    <row r="182" spans="1:4" x14ac:dyDescent="0.25">
      <c r="A182">
        <v>181</v>
      </c>
      <c r="B182" t="s">
        <v>591</v>
      </c>
      <c r="C182">
        <v>0</v>
      </c>
      <c r="D182">
        <v>3</v>
      </c>
    </row>
    <row r="183" spans="1:4" x14ac:dyDescent="0.25">
      <c r="A183">
        <v>182</v>
      </c>
      <c r="B183" t="s">
        <v>592</v>
      </c>
      <c r="C183">
        <v>0</v>
      </c>
      <c r="D183">
        <v>7</v>
      </c>
    </row>
    <row r="184" spans="1:4" x14ac:dyDescent="0.25">
      <c r="A184">
        <v>183</v>
      </c>
      <c r="B184" t="s">
        <v>593</v>
      </c>
      <c r="C184">
        <v>0</v>
      </c>
      <c r="D184">
        <v>3</v>
      </c>
    </row>
    <row r="185" spans="1:4" x14ac:dyDescent="0.25">
      <c r="A185">
        <v>184</v>
      </c>
      <c r="B185" t="s">
        <v>594</v>
      </c>
      <c r="C185">
        <v>0</v>
      </c>
      <c r="D185">
        <v>3</v>
      </c>
    </row>
    <row r="186" spans="1:4" x14ac:dyDescent="0.25">
      <c r="A186">
        <v>185</v>
      </c>
      <c r="B186" t="s">
        <v>595</v>
      </c>
      <c r="C186">
        <v>0</v>
      </c>
      <c r="D186">
        <v>3</v>
      </c>
    </row>
    <row r="187" spans="1:4" x14ac:dyDescent="0.25">
      <c r="A187">
        <v>186</v>
      </c>
      <c r="B187" t="s">
        <v>596</v>
      </c>
      <c r="C187">
        <v>0</v>
      </c>
      <c r="D187">
        <v>3</v>
      </c>
    </row>
    <row r="188" spans="1:4" x14ac:dyDescent="0.25">
      <c r="A188">
        <v>187</v>
      </c>
      <c r="B188" t="s">
        <v>597</v>
      </c>
      <c r="C188">
        <v>0</v>
      </c>
      <c r="D188">
        <v>3</v>
      </c>
    </row>
    <row r="189" spans="1:4" x14ac:dyDescent="0.25">
      <c r="A189">
        <v>188</v>
      </c>
      <c r="B189" t="s">
        <v>598</v>
      </c>
      <c r="C189">
        <v>0</v>
      </c>
      <c r="D189">
        <v>3</v>
      </c>
    </row>
    <row r="190" spans="1:4" x14ac:dyDescent="0.25">
      <c r="A190">
        <v>189</v>
      </c>
      <c r="B190" t="s">
        <v>599</v>
      </c>
      <c r="C190">
        <v>1</v>
      </c>
      <c r="D190">
        <v>3</v>
      </c>
    </row>
    <row r="191" spans="1:4" x14ac:dyDescent="0.25">
      <c r="A191">
        <v>190</v>
      </c>
      <c r="B191" t="s">
        <v>600</v>
      </c>
      <c r="C191">
        <v>1</v>
      </c>
      <c r="D191">
        <v>3</v>
      </c>
    </row>
    <row r="192" spans="1:4" x14ac:dyDescent="0.25">
      <c r="A192">
        <v>191</v>
      </c>
      <c r="B192" t="s">
        <v>601</v>
      </c>
      <c r="C192">
        <v>0</v>
      </c>
      <c r="D192">
        <v>3</v>
      </c>
    </row>
    <row r="193" spans="1:4" x14ac:dyDescent="0.25">
      <c r="A193">
        <v>192</v>
      </c>
      <c r="B193" t="s">
        <v>602</v>
      </c>
      <c r="C193">
        <v>0</v>
      </c>
      <c r="D193">
        <v>3</v>
      </c>
    </row>
    <row r="194" spans="1:4" x14ac:dyDescent="0.25">
      <c r="A194">
        <v>193</v>
      </c>
      <c r="B194" t="s">
        <v>603</v>
      </c>
      <c r="C194">
        <v>0</v>
      </c>
      <c r="D194">
        <v>3</v>
      </c>
    </row>
    <row r="195" spans="1:4" x14ac:dyDescent="0.25">
      <c r="A195">
        <v>194</v>
      </c>
      <c r="B195" t="s">
        <v>604</v>
      </c>
      <c r="C195">
        <v>0</v>
      </c>
      <c r="D195">
        <v>3</v>
      </c>
    </row>
    <row r="196" spans="1:4" x14ac:dyDescent="0.25">
      <c r="A196">
        <v>195</v>
      </c>
      <c r="B196" t="s">
        <v>605</v>
      </c>
      <c r="C196">
        <v>0</v>
      </c>
      <c r="D196">
        <v>3</v>
      </c>
    </row>
    <row r="197" spans="1:4" x14ac:dyDescent="0.25">
      <c r="A197">
        <v>196</v>
      </c>
      <c r="B197" t="s">
        <v>606</v>
      </c>
      <c r="C197">
        <v>0</v>
      </c>
      <c r="D197">
        <v>3</v>
      </c>
    </row>
    <row r="198" spans="1:4" x14ac:dyDescent="0.25">
      <c r="A198">
        <v>197</v>
      </c>
      <c r="B198" t="s">
        <v>607</v>
      </c>
      <c r="C198">
        <v>0</v>
      </c>
      <c r="D198">
        <v>3</v>
      </c>
    </row>
    <row r="199" spans="1:4" x14ac:dyDescent="0.25">
      <c r="A199">
        <v>198</v>
      </c>
      <c r="B199" t="s">
        <v>608</v>
      </c>
      <c r="C199">
        <v>0</v>
      </c>
      <c r="D199">
        <v>3</v>
      </c>
    </row>
    <row r="200" spans="1:4" x14ac:dyDescent="0.25">
      <c r="A200">
        <v>199</v>
      </c>
      <c r="B200" t="s">
        <v>609</v>
      </c>
      <c r="C200">
        <v>0</v>
      </c>
      <c r="D200">
        <v>3</v>
      </c>
    </row>
    <row r="201" spans="1:4" x14ac:dyDescent="0.25">
      <c r="A201">
        <v>200</v>
      </c>
      <c r="B201" t="s">
        <v>610</v>
      </c>
      <c r="C201">
        <v>0</v>
      </c>
      <c r="D201">
        <v>3</v>
      </c>
    </row>
    <row r="202" spans="1:4" x14ac:dyDescent="0.25">
      <c r="A202">
        <v>201</v>
      </c>
      <c r="B202" t="s">
        <v>611</v>
      </c>
      <c r="C202">
        <v>0</v>
      </c>
      <c r="D202">
        <v>3</v>
      </c>
    </row>
    <row r="203" spans="1:4" x14ac:dyDescent="0.25">
      <c r="A203">
        <v>202</v>
      </c>
      <c r="B203" t="s">
        <v>612</v>
      </c>
      <c r="C203">
        <v>0</v>
      </c>
      <c r="D203">
        <v>3</v>
      </c>
    </row>
    <row r="204" spans="1:4" x14ac:dyDescent="0.25">
      <c r="A204">
        <v>203</v>
      </c>
      <c r="B204" t="s">
        <v>613</v>
      </c>
      <c r="C204">
        <v>0</v>
      </c>
      <c r="D204">
        <v>3</v>
      </c>
    </row>
    <row r="205" spans="1:4" x14ac:dyDescent="0.25">
      <c r="A205">
        <v>204</v>
      </c>
      <c r="B205" t="s">
        <v>614</v>
      </c>
      <c r="C205">
        <v>0</v>
      </c>
      <c r="D205">
        <v>3</v>
      </c>
    </row>
    <row r="206" spans="1:4" x14ac:dyDescent="0.25">
      <c r="A206">
        <v>205</v>
      </c>
      <c r="B206" t="s">
        <v>615</v>
      </c>
      <c r="C206">
        <v>0</v>
      </c>
      <c r="D206">
        <v>2</v>
      </c>
    </row>
    <row r="207" spans="1:4" x14ac:dyDescent="0.25">
      <c r="A207">
        <v>206</v>
      </c>
      <c r="B207" t="s">
        <v>616</v>
      </c>
      <c r="C207">
        <v>1</v>
      </c>
      <c r="D207">
        <v>2</v>
      </c>
    </row>
    <row r="208" spans="1:4" x14ac:dyDescent="0.25">
      <c r="A208">
        <v>207</v>
      </c>
      <c r="B208" t="s">
        <v>617</v>
      </c>
      <c r="C208">
        <v>0</v>
      </c>
      <c r="D208">
        <v>2</v>
      </c>
    </row>
    <row r="209" spans="1:4" x14ac:dyDescent="0.25">
      <c r="A209">
        <v>208</v>
      </c>
      <c r="B209" t="s">
        <v>618</v>
      </c>
      <c r="C209">
        <v>0</v>
      </c>
      <c r="D209">
        <v>2</v>
      </c>
    </row>
    <row r="210" spans="1:4" x14ac:dyDescent="0.25">
      <c r="A210">
        <v>209</v>
      </c>
      <c r="B210" t="s">
        <v>619</v>
      </c>
      <c r="C210">
        <v>0</v>
      </c>
      <c r="D210">
        <v>2</v>
      </c>
    </row>
    <row r="211" spans="1:4" x14ac:dyDescent="0.25">
      <c r="A211">
        <v>210</v>
      </c>
      <c r="B211" t="s">
        <v>620</v>
      </c>
      <c r="C211">
        <v>0</v>
      </c>
      <c r="D211">
        <v>2</v>
      </c>
    </row>
    <row r="212" spans="1:4" x14ac:dyDescent="0.25">
      <c r="A212">
        <v>211</v>
      </c>
      <c r="B212" t="s">
        <v>621</v>
      </c>
      <c r="C212">
        <v>0</v>
      </c>
      <c r="D212">
        <v>7</v>
      </c>
    </row>
    <row r="213" spans="1:4" x14ac:dyDescent="0.25">
      <c r="A213">
        <v>212</v>
      </c>
      <c r="B213" t="s">
        <v>622</v>
      </c>
      <c r="C213">
        <v>0</v>
      </c>
      <c r="D213">
        <v>7</v>
      </c>
    </row>
    <row r="214" spans="1:4" x14ac:dyDescent="0.25">
      <c r="A214">
        <v>213</v>
      </c>
      <c r="B214" t="s">
        <v>623</v>
      </c>
      <c r="C214">
        <v>0</v>
      </c>
      <c r="D214">
        <v>7</v>
      </c>
    </row>
    <row r="215" spans="1:4" x14ac:dyDescent="0.25">
      <c r="A215">
        <v>214</v>
      </c>
      <c r="B215" t="s">
        <v>624</v>
      </c>
      <c r="C215">
        <v>1</v>
      </c>
      <c r="D215">
        <v>7</v>
      </c>
    </row>
    <row r="216" spans="1:4" x14ac:dyDescent="0.25">
      <c r="A216">
        <v>215</v>
      </c>
      <c r="B216" t="s">
        <v>625</v>
      </c>
      <c r="C216">
        <v>1</v>
      </c>
      <c r="D216">
        <v>7</v>
      </c>
    </row>
    <row r="217" spans="1:4" x14ac:dyDescent="0.25">
      <c r="A217">
        <v>216</v>
      </c>
      <c r="B217" t="s">
        <v>626</v>
      </c>
      <c r="C217">
        <v>0</v>
      </c>
      <c r="D217">
        <v>7</v>
      </c>
    </row>
    <row r="218" spans="1:4" x14ac:dyDescent="0.25">
      <c r="A218">
        <v>217</v>
      </c>
      <c r="B218" t="s">
        <v>627</v>
      </c>
      <c r="C218">
        <v>0</v>
      </c>
      <c r="D218">
        <v>7</v>
      </c>
    </row>
    <row r="219" spans="1:4" x14ac:dyDescent="0.25">
      <c r="A219">
        <v>218</v>
      </c>
      <c r="B219" t="s">
        <v>628</v>
      </c>
      <c r="C219">
        <v>0</v>
      </c>
      <c r="D219">
        <v>7</v>
      </c>
    </row>
    <row r="220" spans="1:4" x14ac:dyDescent="0.25">
      <c r="A220">
        <v>219</v>
      </c>
      <c r="B220" t="s">
        <v>629</v>
      </c>
      <c r="C220">
        <v>0</v>
      </c>
      <c r="D220">
        <v>6</v>
      </c>
    </row>
    <row r="221" spans="1:4" x14ac:dyDescent="0.25">
      <c r="A221">
        <v>220</v>
      </c>
      <c r="B221" t="s">
        <v>630</v>
      </c>
      <c r="C221">
        <v>0</v>
      </c>
      <c r="D221">
        <v>6</v>
      </c>
    </row>
    <row r="222" spans="1:4" x14ac:dyDescent="0.25">
      <c r="A222">
        <v>221</v>
      </c>
      <c r="B222" t="s">
        <v>631</v>
      </c>
      <c r="C222">
        <v>0</v>
      </c>
      <c r="D222">
        <v>3</v>
      </c>
    </row>
    <row r="223" spans="1:4" x14ac:dyDescent="0.25">
      <c r="A223">
        <v>222</v>
      </c>
      <c r="B223" t="s">
        <v>632</v>
      </c>
      <c r="C223">
        <v>0</v>
      </c>
      <c r="D223">
        <v>3</v>
      </c>
    </row>
    <row r="224" spans="1:4" x14ac:dyDescent="0.25">
      <c r="A224">
        <v>223</v>
      </c>
      <c r="B224" t="s">
        <v>633</v>
      </c>
      <c r="C224">
        <v>1</v>
      </c>
      <c r="D224">
        <v>3</v>
      </c>
    </row>
    <row r="225" spans="1:4" x14ac:dyDescent="0.25">
      <c r="A225">
        <v>224</v>
      </c>
      <c r="B225" t="s">
        <v>634</v>
      </c>
      <c r="C225">
        <v>0</v>
      </c>
      <c r="D225">
        <v>3</v>
      </c>
    </row>
    <row r="226" spans="1:4" x14ac:dyDescent="0.25">
      <c r="A226">
        <v>225</v>
      </c>
      <c r="B226" t="s">
        <v>635</v>
      </c>
      <c r="C226">
        <v>0</v>
      </c>
      <c r="D226">
        <v>3</v>
      </c>
    </row>
    <row r="227" spans="1:4" x14ac:dyDescent="0.25">
      <c r="A227">
        <v>226</v>
      </c>
      <c r="B227" t="s">
        <v>636</v>
      </c>
      <c r="C227">
        <v>0</v>
      </c>
      <c r="D227">
        <v>3</v>
      </c>
    </row>
    <row r="228" spans="1:4" x14ac:dyDescent="0.25">
      <c r="A228">
        <v>227</v>
      </c>
      <c r="B228" t="s">
        <v>637</v>
      </c>
      <c r="C228">
        <v>1</v>
      </c>
      <c r="D228">
        <v>3</v>
      </c>
    </row>
    <row r="229" spans="1:4" x14ac:dyDescent="0.25">
      <c r="A229">
        <v>228</v>
      </c>
      <c r="B229" t="s">
        <v>638</v>
      </c>
      <c r="C229">
        <v>1</v>
      </c>
      <c r="D229">
        <v>3</v>
      </c>
    </row>
    <row r="230" spans="1:4" x14ac:dyDescent="0.25">
      <c r="A230">
        <v>229</v>
      </c>
      <c r="B230" t="s">
        <v>639</v>
      </c>
      <c r="C230">
        <v>1</v>
      </c>
      <c r="D230">
        <v>3</v>
      </c>
    </row>
    <row r="231" spans="1:4" x14ac:dyDescent="0.25">
      <c r="A231">
        <v>230</v>
      </c>
      <c r="B231" t="s">
        <v>640</v>
      </c>
      <c r="C231">
        <v>0</v>
      </c>
      <c r="D231">
        <v>3</v>
      </c>
    </row>
    <row r="232" spans="1:4" x14ac:dyDescent="0.25">
      <c r="A232">
        <v>231</v>
      </c>
      <c r="B232" t="s">
        <v>641</v>
      </c>
      <c r="C232">
        <v>0</v>
      </c>
      <c r="D232">
        <v>3</v>
      </c>
    </row>
    <row r="233" spans="1:4" x14ac:dyDescent="0.25">
      <c r="A233">
        <v>232</v>
      </c>
      <c r="B233" t="s">
        <v>642</v>
      </c>
      <c r="C233">
        <v>0</v>
      </c>
      <c r="D233">
        <v>3</v>
      </c>
    </row>
    <row r="234" spans="1:4" x14ac:dyDescent="0.25">
      <c r="A234">
        <v>233</v>
      </c>
      <c r="B234" t="s">
        <v>643</v>
      </c>
      <c r="C234">
        <v>0</v>
      </c>
      <c r="D234">
        <v>3</v>
      </c>
    </row>
    <row r="235" spans="1:4" x14ac:dyDescent="0.25">
      <c r="A235">
        <v>234</v>
      </c>
      <c r="B235" t="s">
        <v>644</v>
      </c>
      <c r="C235">
        <v>1</v>
      </c>
      <c r="D235">
        <v>3</v>
      </c>
    </row>
    <row r="236" spans="1:4" x14ac:dyDescent="0.25">
      <c r="A236">
        <v>235</v>
      </c>
      <c r="B236" t="s">
        <v>645</v>
      </c>
      <c r="C236">
        <v>0</v>
      </c>
      <c r="D236">
        <v>3</v>
      </c>
    </row>
    <row r="237" spans="1:4" x14ac:dyDescent="0.25">
      <c r="A237">
        <v>236</v>
      </c>
      <c r="B237" t="s">
        <v>646</v>
      </c>
      <c r="C237">
        <v>0</v>
      </c>
      <c r="D237">
        <v>3</v>
      </c>
    </row>
    <row r="238" spans="1:4" x14ac:dyDescent="0.25">
      <c r="A238">
        <v>237</v>
      </c>
      <c r="B238" t="s">
        <v>647</v>
      </c>
      <c r="C238">
        <v>0</v>
      </c>
      <c r="D238">
        <v>3</v>
      </c>
    </row>
    <row r="239" spans="1:4" x14ac:dyDescent="0.25">
      <c r="A239">
        <v>238</v>
      </c>
      <c r="B239" t="s">
        <v>648</v>
      </c>
      <c r="C239">
        <v>1</v>
      </c>
      <c r="D239">
        <v>3</v>
      </c>
    </row>
    <row r="240" spans="1:4" x14ac:dyDescent="0.25">
      <c r="A240">
        <v>239</v>
      </c>
      <c r="B240" t="s">
        <v>649</v>
      </c>
      <c r="C240">
        <v>0</v>
      </c>
      <c r="D240">
        <v>3</v>
      </c>
    </row>
    <row r="241" spans="1:4" x14ac:dyDescent="0.25">
      <c r="A241">
        <v>240</v>
      </c>
      <c r="B241" t="s">
        <v>650</v>
      </c>
      <c r="C241">
        <v>0</v>
      </c>
      <c r="D241">
        <v>3</v>
      </c>
    </row>
    <row r="242" spans="1:4" x14ac:dyDescent="0.25">
      <c r="A242">
        <v>241</v>
      </c>
      <c r="B242" t="s">
        <v>651</v>
      </c>
      <c r="C242">
        <v>0</v>
      </c>
      <c r="D242">
        <v>3</v>
      </c>
    </row>
    <row r="243" spans="1:4" x14ac:dyDescent="0.25">
      <c r="A243">
        <v>242</v>
      </c>
      <c r="B243" t="s">
        <v>652</v>
      </c>
      <c r="C243">
        <v>1</v>
      </c>
      <c r="D243">
        <v>3</v>
      </c>
    </row>
    <row r="244" spans="1:4" x14ac:dyDescent="0.25">
      <c r="A244">
        <v>243</v>
      </c>
      <c r="B244" t="s">
        <v>653</v>
      </c>
      <c r="C244">
        <v>0</v>
      </c>
      <c r="D244">
        <v>3</v>
      </c>
    </row>
    <row r="245" spans="1:4" x14ac:dyDescent="0.25">
      <c r="A245">
        <v>244</v>
      </c>
      <c r="B245" t="s">
        <v>654</v>
      </c>
      <c r="C245">
        <v>0</v>
      </c>
      <c r="D245">
        <v>3</v>
      </c>
    </row>
    <row r="246" spans="1:4" x14ac:dyDescent="0.25">
      <c r="A246">
        <v>245</v>
      </c>
      <c r="B246" t="s">
        <v>655</v>
      </c>
      <c r="C246">
        <v>0</v>
      </c>
      <c r="D246">
        <v>3</v>
      </c>
    </row>
    <row r="247" spans="1:4" x14ac:dyDescent="0.25">
      <c r="A247">
        <v>246</v>
      </c>
      <c r="B247" t="s">
        <v>656</v>
      </c>
      <c r="C247">
        <v>0</v>
      </c>
      <c r="D247">
        <v>3</v>
      </c>
    </row>
    <row r="248" spans="1:4" x14ac:dyDescent="0.25">
      <c r="A248">
        <v>247</v>
      </c>
      <c r="B248" t="s">
        <v>657</v>
      </c>
      <c r="C248">
        <v>0</v>
      </c>
      <c r="D248">
        <v>3</v>
      </c>
    </row>
    <row r="249" spans="1:4" x14ac:dyDescent="0.25">
      <c r="A249">
        <v>248</v>
      </c>
      <c r="B249" t="s">
        <v>658</v>
      </c>
      <c r="C249">
        <v>0</v>
      </c>
      <c r="D249">
        <v>4</v>
      </c>
    </row>
    <row r="250" spans="1:4" x14ac:dyDescent="0.25">
      <c r="A250">
        <v>249</v>
      </c>
      <c r="B250" t="s">
        <v>659</v>
      </c>
      <c r="C250">
        <v>0</v>
      </c>
      <c r="D250">
        <v>4</v>
      </c>
    </row>
    <row r="251" spans="1:4" x14ac:dyDescent="0.25">
      <c r="A251">
        <v>250</v>
      </c>
      <c r="B251" t="s">
        <v>660</v>
      </c>
      <c r="C251">
        <v>0</v>
      </c>
      <c r="D251">
        <v>6</v>
      </c>
    </row>
    <row r="252" spans="1:4" x14ac:dyDescent="0.25">
      <c r="A252">
        <v>251</v>
      </c>
      <c r="B252" t="s">
        <v>661</v>
      </c>
      <c r="C252">
        <v>0</v>
      </c>
      <c r="D252">
        <v>6</v>
      </c>
    </row>
    <row r="253" spans="1:4" x14ac:dyDescent="0.25">
      <c r="A253">
        <v>252</v>
      </c>
      <c r="B253" t="s">
        <v>662</v>
      </c>
      <c r="C253">
        <v>0</v>
      </c>
      <c r="D253">
        <v>6</v>
      </c>
    </row>
    <row r="254" spans="1:4" x14ac:dyDescent="0.25">
      <c r="A254">
        <v>253</v>
      </c>
      <c r="B254" t="s">
        <v>663</v>
      </c>
      <c r="C254">
        <v>0</v>
      </c>
      <c r="D254">
        <v>6</v>
      </c>
    </row>
    <row r="255" spans="1:4" x14ac:dyDescent="0.25">
      <c r="A255">
        <v>254</v>
      </c>
      <c r="B255" t="s">
        <v>664</v>
      </c>
      <c r="C255">
        <v>0</v>
      </c>
      <c r="D255">
        <v>6</v>
      </c>
    </row>
    <row r="256" spans="1:4" x14ac:dyDescent="0.25">
      <c r="A256">
        <v>255</v>
      </c>
      <c r="B256" t="s">
        <v>665</v>
      </c>
      <c r="C256">
        <v>0</v>
      </c>
      <c r="D256">
        <v>6</v>
      </c>
    </row>
    <row r="257" spans="1:4" x14ac:dyDescent="0.25">
      <c r="A257">
        <v>256</v>
      </c>
      <c r="B257" t="s">
        <v>666</v>
      </c>
      <c r="C257">
        <v>0</v>
      </c>
      <c r="D257">
        <v>2</v>
      </c>
    </row>
    <row r="258" spans="1:4" x14ac:dyDescent="0.25">
      <c r="A258">
        <v>257</v>
      </c>
      <c r="B258" t="s">
        <v>667</v>
      </c>
      <c r="C258">
        <v>0</v>
      </c>
      <c r="D258">
        <v>2</v>
      </c>
    </row>
    <row r="259" spans="1:4" x14ac:dyDescent="0.25">
      <c r="A259">
        <v>258</v>
      </c>
      <c r="B259" t="s">
        <v>668</v>
      </c>
      <c r="C259">
        <v>0</v>
      </c>
      <c r="D259">
        <v>6</v>
      </c>
    </row>
    <row r="260" spans="1:4" x14ac:dyDescent="0.25">
      <c r="A260">
        <v>259</v>
      </c>
      <c r="B260" t="s">
        <v>669</v>
      </c>
      <c r="C260">
        <v>0</v>
      </c>
      <c r="D260">
        <v>6</v>
      </c>
    </row>
    <row r="261" spans="1:4" x14ac:dyDescent="0.25">
      <c r="A261">
        <v>260</v>
      </c>
      <c r="B261" t="s">
        <v>670</v>
      </c>
      <c r="C261">
        <v>1</v>
      </c>
      <c r="D261">
        <v>4</v>
      </c>
    </row>
    <row r="262" spans="1:4" x14ac:dyDescent="0.25">
      <c r="A262">
        <v>261</v>
      </c>
      <c r="B262" t="s">
        <v>671</v>
      </c>
      <c r="C262">
        <v>0</v>
      </c>
      <c r="D262">
        <v>2</v>
      </c>
    </row>
    <row r="263" spans="1:4" x14ac:dyDescent="0.25">
      <c r="A263">
        <v>262</v>
      </c>
      <c r="B263" t="s">
        <v>672</v>
      </c>
      <c r="C263">
        <v>1</v>
      </c>
      <c r="D263">
        <v>8</v>
      </c>
    </row>
    <row r="264" spans="1:4" x14ac:dyDescent="0.25">
      <c r="A264">
        <v>263</v>
      </c>
      <c r="B264" t="s">
        <v>673</v>
      </c>
      <c r="C264">
        <v>0</v>
      </c>
      <c r="D264">
        <v>8</v>
      </c>
    </row>
    <row r="265" spans="1:4" x14ac:dyDescent="0.25">
      <c r="A265">
        <v>264</v>
      </c>
      <c r="B265" t="s">
        <v>674</v>
      </c>
      <c r="C265">
        <v>1</v>
      </c>
      <c r="D265">
        <v>6</v>
      </c>
    </row>
    <row r="266" spans="1:4" x14ac:dyDescent="0.25">
      <c r="A266">
        <v>265</v>
      </c>
      <c r="B266" t="s">
        <v>675</v>
      </c>
      <c r="C266">
        <v>0</v>
      </c>
      <c r="D266">
        <v>6</v>
      </c>
    </row>
    <row r="267" spans="1:4" x14ac:dyDescent="0.25">
      <c r="A267">
        <v>266</v>
      </c>
      <c r="B267" t="s">
        <v>676</v>
      </c>
      <c r="C267">
        <v>0</v>
      </c>
    </row>
    <row r="268" spans="1:4" x14ac:dyDescent="0.25">
      <c r="A268">
        <v>267</v>
      </c>
      <c r="B268" t="s">
        <v>677</v>
      </c>
      <c r="C268">
        <v>1</v>
      </c>
      <c r="D268">
        <v>8</v>
      </c>
    </row>
    <row r="269" spans="1:4" x14ac:dyDescent="0.25">
      <c r="A269">
        <v>268</v>
      </c>
      <c r="B269" t="s">
        <v>678</v>
      </c>
      <c r="C269">
        <v>1</v>
      </c>
      <c r="D269">
        <v>2</v>
      </c>
    </row>
    <row r="270" spans="1:4" x14ac:dyDescent="0.25">
      <c r="A270">
        <v>269</v>
      </c>
      <c r="B270" t="s">
        <v>679</v>
      </c>
      <c r="C270">
        <v>1</v>
      </c>
      <c r="D270">
        <v>2</v>
      </c>
    </row>
    <row r="271" spans="1:4" x14ac:dyDescent="0.25">
      <c r="A271">
        <v>270</v>
      </c>
      <c r="B271" t="s">
        <v>680</v>
      </c>
      <c r="C271">
        <v>1</v>
      </c>
      <c r="D271">
        <v>2</v>
      </c>
    </row>
    <row r="272" spans="1:4" x14ac:dyDescent="0.25">
      <c r="A272">
        <v>271</v>
      </c>
      <c r="B272" t="s">
        <v>681</v>
      </c>
      <c r="C272">
        <v>1</v>
      </c>
      <c r="D272">
        <v>3</v>
      </c>
    </row>
    <row r="273" spans="1:4" x14ac:dyDescent="0.25">
      <c r="A273">
        <v>272</v>
      </c>
      <c r="B273" t="s">
        <v>682</v>
      </c>
      <c r="C273">
        <v>0</v>
      </c>
      <c r="D273">
        <v>3</v>
      </c>
    </row>
    <row r="274" spans="1:4" x14ac:dyDescent="0.25">
      <c r="A274">
        <v>273</v>
      </c>
      <c r="B274" t="s">
        <v>683</v>
      </c>
      <c r="C274">
        <v>0</v>
      </c>
      <c r="D274">
        <v>3</v>
      </c>
    </row>
    <row r="275" spans="1:4" x14ac:dyDescent="0.25">
      <c r="A275">
        <v>274</v>
      </c>
      <c r="B275" t="s">
        <v>684</v>
      </c>
      <c r="C275">
        <v>0</v>
      </c>
      <c r="D275">
        <v>3</v>
      </c>
    </row>
    <row r="276" spans="1:4" x14ac:dyDescent="0.25">
      <c r="A276">
        <v>275</v>
      </c>
      <c r="B276" t="s">
        <v>685</v>
      </c>
      <c r="C276">
        <v>0</v>
      </c>
      <c r="D276">
        <v>3</v>
      </c>
    </row>
    <row r="277" spans="1:4" x14ac:dyDescent="0.25">
      <c r="A277">
        <v>276</v>
      </c>
      <c r="B277" t="s">
        <v>686</v>
      </c>
      <c r="C277">
        <v>0</v>
      </c>
      <c r="D277">
        <v>3</v>
      </c>
    </row>
    <row r="278" spans="1:4" x14ac:dyDescent="0.25">
      <c r="A278">
        <v>277</v>
      </c>
      <c r="B278" t="s">
        <v>687</v>
      </c>
      <c r="C278">
        <v>0</v>
      </c>
      <c r="D278">
        <v>3</v>
      </c>
    </row>
    <row r="279" spans="1:4" x14ac:dyDescent="0.25">
      <c r="A279">
        <v>278</v>
      </c>
      <c r="B279" t="s">
        <v>688</v>
      </c>
      <c r="C279">
        <v>1</v>
      </c>
      <c r="D279">
        <v>3</v>
      </c>
    </row>
    <row r="280" spans="1:4" x14ac:dyDescent="0.25">
      <c r="A280">
        <v>279</v>
      </c>
      <c r="B280" t="s">
        <v>689</v>
      </c>
      <c r="C280">
        <v>1</v>
      </c>
      <c r="D280">
        <v>8</v>
      </c>
    </row>
    <row r="281" spans="1:4" x14ac:dyDescent="0.25">
      <c r="A281">
        <v>280</v>
      </c>
      <c r="B281" t="s">
        <v>690</v>
      </c>
      <c r="C281">
        <v>1</v>
      </c>
      <c r="D281">
        <v>8</v>
      </c>
    </row>
    <row r="282" spans="1:4" x14ac:dyDescent="0.25">
      <c r="A282">
        <v>281</v>
      </c>
      <c r="B282" t="s">
        <v>691</v>
      </c>
      <c r="C282">
        <v>1</v>
      </c>
      <c r="D282">
        <v>8</v>
      </c>
    </row>
    <row r="283" spans="1:4" x14ac:dyDescent="0.25">
      <c r="A283">
        <v>282</v>
      </c>
      <c r="B283" t="s">
        <v>692</v>
      </c>
      <c r="C283">
        <v>1</v>
      </c>
      <c r="D283">
        <v>8</v>
      </c>
    </row>
    <row r="284" spans="1:4" x14ac:dyDescent="0.25">
      <c r="A284">
        <v>283</v>
      </c>
      <c r="B284" t="s">
        <v>693</v>
      </c>
      <c r="C284">
        <v>0</v>
      </c>
      <c r="D284">
        <v>8</v>
      </c>
    </row>
    <row r="285" spans="1:4" x14ac:dyDescent="0.25">
      <c r="A285">
        <v>284</v>
      </c>
      <c r="B285" t="s">
        <v>694</v>
      </c>
      <c r="C285">
        <v>1</v>
      </c>
      <c r="D285">
        <v>8</v>
      </c>
    </row>
    <row r="286" spans="1:4" x14ac:dyDescent="0.25">
      <c r="A286">
        <v>285</v>
      </c>
      <c r="B286" t="s">
        <v>695</v>
      </c>
      <c r="C286">
        <v>0</v>
      </c>
      <c r="D286">
        <v>3</v>
      </c>
    </row>
    <row r="287" spans="1:4" x14ac:dyDescent="0.25">
      <c r="A287">
        <v>286</v>
      </c>
      <c r="B287" t="s">
        <v>696</v>
      </c>
      <c r="C287">
        <v>0</v>
      </c>
      <c r="D287">
        <v>3</v>
      </c>
    </row>
    <row r="288" spans="1:4" x14ac:dyDescent="0.25">
      <c r="A288">
        <v>287</v>
      </c>
      <c r="B288" t="s">
        <v>697</v>
      </c>
      <c r="C288">
        <v>0</v>
      </c>
      <c r="D288">
        <v>3</v>
      </c>
    </row>
    <row r="289" spans="1:4" x14ac:dyDescent="0.25">
      <c r="A289">
        <v>288</v>
      </c>
      <c r="B289" t="s">
        <v>698</v>
      </c>
      <c r="C289">
        <v>0</v>
      </c>
      <c r="D289">
        <v>3</v>
      </c>
    </row>
    <row r="290" spans="1:4" x14ac:dyDescent="0.25">
      <c r="A290">
        <v>289</v>
      </c>
      <c r="B290" t="s">
        <v>699</v>
      </c>
      <c r="C290">
        <v>0</v>
      </c>
      <c r="D290">
        <v>3</v>
      </c>
    </row>
    <row r="291" spans="1:4" x14ac:dyDescent="0.25">
      <c r="A291">
        <v>290</v>
      </c>
      <c r="B291" t="s">
        <v>700</v>
      </c>
      <c r="C291">
        <v>1</v>
      </c>
      <c r="D291">
        <v>3</v>
      </c>
    </row>
    <row r="292" spans="1:4" x14ac:dyDescent="0.25">
      <c r="A292">
        <v>291</v>
      </c>
      <c r="B292" t="s">
        <v>701</v>
      </c>
      <c r="C292">
        <v>1</v>
      </c>
      <c r="D292">
        <v>3</v>
      </c>
    </row>
    <row r="293" spans="1:4" x14ac:dyDescent="0.25">
      <c r="A293">
        <v>292</v>
      </c>
      <c r="B293" t="s">
        <v>702</v>
      </c>
      <c r="C293">
        <v>1</v>
      </c>
      <c r="D293">
        <v>3</v>
      </c>
    </row>
    <row r="294" spans="1:4" x14ac:dyDescent="0.25">
      <c r="A294">
        <v>293</v>
      </c>
      <c r="B294" t="s">
        <v>703</v>
      </c>
      <c r="C294">
        <v>0</v>
      </c>
      <c r="D294">
        <v>3</v>
      </c>
    </row>
    <row r="295" spans="1:4" x14ac:dyDescent="0.25">
      <c r="A295">
        <v>294</v>
      </c>
      <c r="B295" t="s">
        <v>704</v>
      </c>
      <c r="C295">
        <v>0</v>
      </c>
      <c r="D295">
        <v>3</v>
      </c>
    </row>
    <row r="296" spans="1:4" x14ac:dyDescent="0.25">
      <c r="A296">
        <v>295</v>
      </c>
      <c r="B296" t="s">
        <v>705</v>
      </c>
      <c r="C296">
        <v>0</v>
      </c>
      <c r="D296">
        <v>3</v>
      </c>
    </row>
    <row r="297" spans="1:4" x14ac:dyDescent="0.25">
      <c r="A297">
        <v>296</v>
      </c>
      <c r="B297" t="s">
        <v>706</v>
      </c>
      <c r="C297">
        <v>0</v>
      </c>
      <c r="D297">
        <v>3</v>
      </c>
    </row>
    <row r="298" spans="1:4" x14ac:dyDescent="0.25">
      <c r="A298">
        <v>297</v>
      </c>
      <c r="B298" t="s">
        <v>707</v>
      </c>
      <c r="C298">
        <v>0</v>
      </c>
      <c r="D298">
        <v>3</v>
      </c>
    </row>
    <row r="299" spans="1:4" x14ac:dyDescent="0.25">
      <c r="A299">
        <v>298</v>
      </c>
      <c r="B299" t="s">
        <v>708</v>
      </c>
      <c r="C299">
        <v>0</v>
      </c>
      <c r="D299">
        <v>3</v>
      </c>
    </row>
    <row r="300" spans="1:4" x14ac:dyDescent="0.25">
      <c r="A300">
        <v>299</v>
      </c>
      <c r="B300" t="s">
        <v>709</v>
      </c>
      <c r="C300">
        <v>0</v>
      </c>
      <c r="D300">
        <v>3</v>
      </c>
    </row>
    <row r="301" spans="1:4" x14ac:dyDescent="0.25">
      <c r="A301">
        <v>300</v>
      </c>
      <c r="B301" t="s">
        <v>710</v>
      </c>
      <c r="C301">
        <v>0</v>
      </c>
      <c r="D301">
        <v>3</v>
      </c>
    </row>
    <row r="302" spans="1:4" x14ac:dyDescent="0.25">
      <c r="A302">
        <v>301</v>
      </c>
      <c r="B302" t="s">
        <v>711</v>
      </c>
      <c r="C302">
        <v>0</v>
      </c>
      <c r="D302">
        <v>3</v>
      </c>
    </row>
    <row r="303" spans="1:4" x14ac:dyDescent="0.25">
      <c r="A303">
        <v>302</v>
      </c>
      <c r="B303" t="s">
        <v>712</v>
      </c>
      <c r="C303">
        <v>0</v>
      </c>
      <c r="D303">
        <v>3</v>
      </c>
    </row>
    <row r="304" spans="1:4" x14ac:dyDescent="0.25">
      <c r="A304">
        <v>303</v>
      </c>
      <c r="B304" t="s">
        <v>713</v>
      </c>
      <c r="C304">
        <v>0</v>
      </c>
      <c r="D304">
        <v>3</v>
      </c>
    </row>
    <row r="305" spans="1:4" x14ac:dyDescent="0.25">
      <c r="A305">
        <v>304</v>
      </c>
      <c r="B305" t="s">
        <v>714</v>
      </c>
      <c r="C305">
        <v>0</v>
      </c>
      <c r="D305">
        <v>3</v>
      </c>
    </row>
    <row r="306" spans="1:4" x14ac:dyDescent="0.25">
      <c r="A306">
        <v>305</v>
      </c>
      <c r="B306" t="s">
        <v>715</v>
      </c>
      <c r="C306">
        <v>0</v>
      </c>
      <c r="D306">
        <v>3</v>
      </c>
    </row>
    <row r="307" spans="1:4" x14ac:dyDescent="0.25">
      <c r="A307">
        <v>306</v>
      </c>
      <c r="B307" t="s">
        <v>716</v>
      </c>
      <c r="C307">
        <v>0</v>
      </c>
      <c r="D307">
        <v>3</v>
      </c>
    </row>
    <row r="308" spans="1:4" x14ac:dyDescent="0.25">
      <c r="A308">
        <v>307</v>
      </c>
      <c r="B308" t="s">
        <v>717</v>
      </c>
      <c r="C308">
        <v>0</v>
      </c>
      <c r="D308">
        <v>3</v>
      </c>
    </row>
    <row r="309" spans="1:4" x14ac:dyDescent="0.25">
      <c r="A309">
        <v>308</v>
      </c>
      <c r="B309" t="s">
        <v>718</v>
      </c>
      <c r="C309">
        <v>0</v>
      </c>
      <c r="D309">
        <v>3</v>
      </c>
    </row>
    <row r="310" spans="1:4" x14ac:dyDescent="0.25">
      <c r="A310">
        <v>309</v>
      </c>
      <c r="B310" t="s">
        <v>719</v>
      </c>
      <c r="C310">
        <v>0</v>
      </c>
      <c r="D310">
        <v>3</v>
      </c>
    </row>
    <row r="311" spans="1:4" x14ac:dyDescent="0.25">
      <c r="A311">
        <v>310</v>
      </c>
      <c r="B311" t="s">
        <v>720</v>
      </c>
      <c r="C311">
        <v>0</v>
      </c>
      <c r="D311">
        <v>3</v>
      </c>
    </row>
    <row r="312" spans="1:4" x14ac:dyDescent="0.25">
      <c r="A312">
        <v>311</v>
      </c>
      <c r="B312" t="s">
        <v>721</v>
      </c>
      <c r="C312">
        <v>0</v>
      </c>
      <c r="D312">
        <v>3</v>
      </c>
    </row>
    <row r="313" spans="1:4" x14ac:dyDescent="0.25">
      <c r="A313">
        <v>312</v>
      </c>
      <c r="B313" t="s">
        <v>722</v>
      </c>
      <c r="C313">
        <v>0</v>
      </c>
    </row>
  </sheetData>
  <conditionalFormatting sqref="B1:B104857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7846D-6289-4907-8A33-D80029C893D5}">
  <dimension ref="A1:B17"/>
  <sheetViews>
    <sheetView tabSelected="1" workbookViewId="0">
      <selection activeCell="B19" sqref="B19"/>
    </sheetView>
  </sheetViews>
  <sheetFormatPr defaultRowHeight="15" x14ac:dyDescent="0.25"/>
  <cols>
    <col min="2" max="2" width="68.7109375" bestFit="1" customWidth="1"/>
  </cols>
  <sheetData>
    <row r="1" spans="1:2" x14ac:dyDescent="0.25">
      <c r="A1" t="s">
        <v>723</v>
      </c>
      <c r="B1" t="s">
        <v>724</v>
      </c>
    </row>
    <row r="2" spans="1:2" x14ac:dyDescent="0.25">
      <c r="A2">
        <v>1</v>
      </c>
      <c r="B2" t="s">
        <v>725</v>
      </c>
    </row>
    <row r="3" spans="1:2" x14ac:dyDescent="0.25">
      <c r="A3">
        <v>2</v>
      </c>
      <c r="B3" t="s">
        <v>726</v>
      </c>
    </row>
    <row r="4" spans="1:2" x14ac:dyDescent="0.25">
      <c r="A4">
        <v>3</v>
      </c>
      <c r="B4" t="s">
        <v>727</v>
      </c>
    </row>
    <row r="5" spans="1:2" x14ac:dyDescent="0.25">
      <c r="A5">
        <v>4</v>
      </c>
      <c r="B5" t="s">
        <v>728</v>
      </c>
    </row>
    <row r="6" spans="1:2" x14ac:dyDescent="0.25">
      <c r="A6">
        <v>5</v>
      </c>
      <c r="B6" t="s">
        <v>729</v>
      </c>
    </row>
    <row r="7" spans="1:2" x14ac:dyDescent="0.25">
      <c r="A7">
        <v>6</v>
      </c>
      <c r="B7" t="s">
        <v>730</v>
      </c>
    </row>
    <row r="8" spans="1:2" x14ac:dyDescent="0.25">
      <c r="A8">
        <v>7</v>
      </c>
      <c r="B8" t="s">
        <v>731</v>
      </c>
    </row>
    <row r="9" spans="1:2" x14ac:dyDescent="0.25">
      <c r="A9">
        <v>8</v>
      </c>
      <c r="B9" t="s">
        <v>732</v>
      </c>
    </row>
    <row r="10" spans="1:2" x14ac:dyDescent="0.25">
      <c r="A10">
        <v>9</v>
      </c>
      <c r="B10" t="s">
        <v>733</v>
      </c>
    </row>
    <row r="11" spans="1:2" x14ac:dyDescent="0.25">
      <c r="A11">
        <v>10</v>
      </c>
      <c r="B11" t="s">
        <v>734</v>
      </c>
    </row>
    <row r="12" spans="1:2" x14ac:dyDescent="0.25">
      <c r="A12">
        <v>11</v>
      </c>
      <c r="B12" t="s">
        <v>735</v>
      </c>
    </row>
    <row r="13" spans="1:2" x14ac:dyDescent="0.25">
      <c r="A13">
        <v>12</v>
      </c>
      <c r="B13" t="s">
        <v>736</v>
      </c>
    </row>
    <row r="14" spans="1:2" x14ac:dyDescent="0.25">
      <c r="A14">
        <v>13</v>
      </c>
      <c r="B14" t="s">
        <v>737</v>
      </c>
    </row>
    <row r="15" spans="1:2" x14ac:dyDescent="0.25">
      <c r="A15">
        <v>14</v>
      </c>
      <c r="B15" t="s">
        <v>738</v>
      </c>
    </row>
    <row r="16" spans="1:2" x14ac:dyDescent="0.25">
      <c r="A16">
        <v>15</v>
      </c>
      <c r="B16" t="s">
        <v>739</v>
      </c>
    </row>
    <row r="17" spans="1:2" x14ac:dyDescent="0.25">
      <c r="A17">
        <v>16</v>
      </c>
      <c r="B17" t="s">
        <v>740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1D4F72C3E52A44B3931427D4E6D4F1" ma:contentTypeVersion="12" ma:contentTypeDescription="Create a new document." ma:contentTypeScope="" ma:versionID="704e6541d05c83a3fea18ac41d22c1d7">
  <xsd:schema xmlns:xsd="http://www.w3.org/2001/XMLSchema" xmlns:xs="http://www.w3.org/2001/XMLSchema" xmlns:p="http://schemas.microsoft.com/office/2006/metadata/properties" xmlns:ns3="02f7f7d4-1521-46d9-a9e3-0611f3b68808" xmlns:ns4="d7d6526b-5b2c-40bd-8a30-71733d47747e" targetNamespace="http://schemas.microsoft.com/office/2006/metadata/properties" ma:root="true" ma:fieldsID="b482809c892472d43bdf58b3b1c5ea5e" ns3:_="" ns4:_="">
    <xsd:import namespace="02f7f7d4-1521-46d9-a9e3-0611f3b68808"/>
    <xsd:import namespace="d7d6526b-5b2c-40bd-8a30-71733d47747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f7f7d4-1521-46d9-a9e3-0611f3b688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d6526b-5b2c-40bd-8a30-71733d47747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2f7f7d4-1521-46d9-a9e3-0611f3b68808" xsi:nil="true"/>
  </documentManagement>
</p:properties>
</file>

<file path=customXml/itemProps1.xml><?xml version="1.0" encoding="utf-8"?>
<ds:datastoreItem xmlns:ds="http://schemas.openxmlformats.org/officeDocument/2006/customXml" ds:itemID="{D9F51761-5E93-4EA0-89F0-5C74DAA2A1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f7f7d4-1521-46d9-a9e3-0611f3b68808"/>
    <ds:schemaRef ds:uri="d7d6526b-5b2c-40bd-8a30-71733d4774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2A1FF7-E927-4A4D-8FC8-FBB9CBB097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7A59F4-E88E-4C2C-849D-98E6A9BE6E79}">
  <ds:schemaRefs>
    <ds:schemaRef ds:uri="http://purl.org/dc/elements/1.1/"/>
    <ds:schemaRef ds:uri="http://schemas.microsoft.com/office/2006/documentManagement/types"/>
    <ds:schemaRef ds:uri="http://www.w3.org/XML/1998/namespace"/>
    <ds:schemaRef ds:uri="d7d6526b-5b2c-40bd-8a30-71733d47747e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02f7f7d4-1521-46d9-a9e3-0611f3b6880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GeoCleaned</vt:lpstr>
      <vt:lpstr>violations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Oluwatomilob Omoloba</cp:lastModifiedBy>
  <dcterms:created xsi:type="dcterms:W3CDTF">2023-04-21T18:04:19Z</dcterms:created>
  <dcterms:modified xsi:type="dcterms:W3CDTF">2023-04-21T18:56:00Z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0x010100151D4F72C3E52A44B3931427D4E6D4F1</vt:lpwstr>
  </property>
</Properties>
</file>