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 activeTab="2"/>
  </bookViews>
  <sheets>
    <sheet name="Ferro Fundido" sheetId="1" r:id="rId1"/>
    <sheet name="PVC" sheetId="2" r:id="rId2"/>
    <sheet name="PRVF" sheetId="3" r:id="rId3"/>
  </sheets>
  <calcPr calcId="145621"/>
</workbook>
</file>

<file path=xl/calcChain.xml><?xml version="1.0" encoding="utf-8"?>
<calcChain xmlns="http://schemas.openxmlformats.org/spreadsheetml/2006/main">
  <c r="J7" i="2" l="1"/>
  <c r="J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16" i="3" l="1"/>
  <c r="J17" i="3"/>
  <c r="J18" i="3"/>
  <c r="J19" i="3"/>
  <c r="J20" i="3"/>
  <c r="J21" i="3"/>
  <c r="J2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J3" i="2"/>
  <c r="J4" i="2"/>
  <c r="J5" i="2"/>
  <c r="J6" i="2"/>
  <c r="J2" i="2"/>
</calcChain>
</file>

<file path=xl/comments1.xml><?xml version="1.0" encoding="utf-8"?>
<comments xmlns="http://schemas.openxmlformats.org/spreadsheetml/2006/main">
  <authors>
    <author>Edgar Messias da Silva</author>
  </authors>
  <commentList>
    <comment ref="K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N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L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L4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90106</t>
        </r>
      </text>
    </comment>
    <comment ref="L10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  <comment ref="L1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102281</t>
        </r>
      </text>
    </comment>
  </commentList>
</comments>
</file>

<file path=xl/comments2.xml><?xml version="1.0" encoding="utf-8"?>
<comments xmlns="http://schemas.openxmlformats.org/spreadsheetml/2006/main">
  <authors>
    <author>Edgar Messias da Silva</author>
  </authors>
  <commentList>
    <comment ref="L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O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M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M5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90106</t>
        </r>
      </text>
    </comment>
    <comment ref="M8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</commentList>
</comments>
</file>

<file path=xl/comments3.xml><?xml version="1.0" encoding="utf-8"?>
<comments xmlns="http://schemas.openxmlformats.org/spreadsheetml/2006/main">
  <authors>
    <author>Edgar Messias da Silva</author>
  </authors>
  <commentList>
    <comment ref="L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O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M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M10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</commentList>
</comments>
</file>

<file path=xl/sharedStrings.xml><?xml version="1.0" encoding="utf-8"?>
<sst xmlns="http://schemas.openxmlformats.org/spreadsheetml/2006/main" count="44" uniqueCount="16">
  <si>
    <t>Rugosidade [mm]</t>
  </si>
  <si>
    <t>Espessura</t>
  </si>
  <si>
    <t>Diâmetro nominal</t>
  </si>
  <si>
    <t>Diâmetro interno</t>
  </si>
  <si>
    <t>Diâmetro externo</t>
  </si>
  <si>
    <t>Preço do aterro [R$/m3]</t>
  </si>
  <si>
    <t>Preço escavação [R$/m3]</t>
  </si>
  <si>
    <t>Distância do bota-fora [km]</t>
  </si>
  <si>
    <t>Preço do transporte [R$/(m3*km)]</t>
  </si>
  <si>
    <t>Valor 6m</t>
  </si>
  <si>
    <t>Base vala</t>
  </si>
  <si>
    <t>Profundidade vala</t>
  </si>
  <si>
    <t>Altura vala</t>
  </si>
  <si>
    <t>Proporção vala</t>
  </si>
  <si>
    <t>Valor 6m PN10</t>
  </si>
  <si>
    <t>Valor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</si>
</sst>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00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3" borderId="0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25" name="AutoShape 1" descr="blob:https://web.whatsapp.com/3cc8b8f8-90c2-42b0-ad0c-530638c1b640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2049" name="AutoShape 1" descr="blob:https://web.whatsapp.com/3cc8b8f8-90c2-42b0-ad0c-530638c1b640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8"/>
  <sheetViews>
    <sheetView workbookViewId="0">
      <selection activeCell="C18" sqref="C18"/>
    </sheetView>
  </sheetViews>
  <sheetFormatPr defaultRowHeight="15" x14ac:dyDescent="0.25"/>
  <cols>
    <col min="1" max="1" width="17.28515625" style="2" bestFit="1" customWidth="1"/>
    <col min="2" max="2" width="17.28515625" style="2" customWidth="1"/>
    <col min="3" max="3" width="16.85546875" style="2" bestFit="1" customWidth="1"/>
    <col min="4" max="6" width="16.85546875" style="2" customWidth="1"/>
    <col min="7" max="7" width="14.85546875" style="2" customWidth="1"/>
    <col min="8" max="8" width="17.42578125" style="2" bestFit="1" customWidth="1"/>
    <col min="9" max="9" width="10.42578125" style="2" bestFit="1" customWidth="1"/>
    <col min="10" max="10" width="14.140625" style="2" bestFit="1" customWidth="1"/>
    <col min="11" max="11" width="24.7109375" style="2" customWidth="1"/>
    <col min="12" max="12" width="23.28515625" style="2" bestFit="1" customWidth="1"/>
    <col min="13" max="13" width="25.5703125" style="2" bestFit="1" customWidth="1"/>
    <col min="14" max="14" width="31.85546875" style="2" bestFit="1" customWidth="1"/>
    <col min="15" max="15" width="9.140625" style="2"/>
    <col min="16" max="16" width="16.7109375" style="2" bestFit="1" customWidth="1"/>
    <col min="17" max="16384" width="9.140625" style="2"/>
  </cols>
  <sheetData>
    <row r="1" spans="1:14" x14ac:dyDescent="0.25">
      <c r="A1" s="9" t="s">
        <v>2</v>
      </c>
      <c r="B1" s="9" t="s">
        <v>4</v>
      </c>
      <c r="C1" s="9" t="s">
        <v>3</v>
      </c>
      <c r="D1" s="9" t="s">
        <v>9</v>
      </c>
      <c r="E1" s="9" t="s">
        <v>15</v>
      </c>
      <c r="F1" s="9" t="s">
        <v>0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5</v>
      </c>
      <c r="L1" s="15" t="s">
        <v>6</v>
      </c>
      <c r="M1" s="12" t="s">
        <v>7</v>
      </c>
      <c r="N1" s="12" t="s">
        <v>8</v>
      </c>
    </row>
    <row r="2" spans="1:14" x14ac:dyDescent="0.25">
      <c r="A2" s="4">
        <v>150</v>
      </c>
      <c r="B2" s="21">
        <v>170</v>
      </c>
      <c r="C2" s="20">
        <v>163.80000000000001</v>
      </c>
      <c r="D2" s="17">
        <v>356.79</v>
      </c>
      <c r="E2" s="17">
        <v>59.465000000000003</v>
      </c>
      <c r="F2" s="5">
        <v>0.02</v>
      </c>
      <c r="G2" s="5">
        <v>0.7</v>
      </c>
      <c r="H2" s="5">
        <v>1</v>
      </c>
      <c r="I2" s="5">
        <f t="shared" ref="I2:I15" si="0">(A2/1000)+H2</f>
        <v>1.1499999999999999</v>
      </c>
      <c r="J2" s="5">
        <v>0.2</v>
      </c>
      <c r="K2" s="16">
        <v>68.959999999999994</v>
      </c>
      <c r="L2" s="16">
        <v>9.44</v>
      </c>
      <c r="M2" s="19">
        <v>50</v>
      </c>
      <c r="N2" s="16">
        <v>2.74</v>
      </c>
    </row>
    <row r="3" spans="1:14" x14ac:dyDescent="0.25">
      <c r="A3" s="4">
        <v>200</v>
      </c>
      <c r="B3" s="21">
        <v>222</v>
      </c>
      <c r="C3" s="20">
        <v>215.2</v>
      </c>
      <c r="D3" s="17">
        <v>417.37</v>
      </c>
      <c r="E3" s="17">
        <v>69.561000000000007</v>
      </c>
      <c r="F3" s="5">
        <v>0.02</v>
      </c>
      <c r="G3" s="5">
        <v>0.75</v>
      </c>
      <c r="H3" s="5">
        <v>1</v>
      </c>
      <c r="I3" s="5">
        <f t="shared" si="0"/>
        <v>1.2</v>
      </c>
      <c r="J3" s="5">
        <v>0.2</v>
      </c>
      <c r="K3" s="16">
        <v>68.959999999999994</v>
      </c>
      <c r="L3" s="16">
        <v>9.44</v>
      </c>
      <c r="M3" s="19">
        <v>50</v>
      </c>
      <c r="N3" s="16">
        <v>2.74</v>
      </c>
    </row>
    <row r="4" spans="1:14" x14ac:dyDescent="0.25">
      <c r="A4" s="4">
        <v>250</v>
      </c>
      <c r="B4" s="21">
        <v>274</v>
      </c>
      <c r="C4" s="20">
        <v>266.60000000000002</v>
      </c>
      <c r="D4" s="17">
        <v>498.46</v>
      </c>
      <c r="E4" s="17">
        <v>83.075999999999993</v>
      </c>
      <c r="F4" s="5">
        <v>0.02</v>
      </c>
      <c r="G4" s="5">
        <v>0.8</v>
      </c>
      <c r="H4" s="5">
        <v>1</v>
      </c>
      <c r="I4" s="5">
        <f t="shared" si="0"/>
        <v>1.25</v>
      </c>
      <c r="J4" s="5">
        <v>0.2</v>
      </c>
      <c r="K4" s="16">
        <v>68.959999999999994</v>
      </c>
      <c r="L4" s="16">
        <v>8.58</v>
      </c>
      <c r="M4" s="19">
        <v>50</v>
      </c>
      <c r="N4" s="16">
        <v>2.74</v>
      </c>
    </row>
    <row r="5" spans="1:14" x14ac:dyDescent="0.25">
      <c r="A5" s="4">
        <v>300</v>
      </c>
      <c r="B5" s="21">
        <v>326</v>
      </c>
      <c r="C5" s="20">
        <v>318</v>
      </c>
      <c r="D5" s="17">
        <v>587.89</v>
      </c>
      <c r="E5" s="17">
        <v>97.980999999999995</v>
      </c>
      <c r="F5" s="5">
        <v>0.02</v>
      </c>
      <c r="G5" s="5">
        <v>0.85</v>
      </c>
      <c r="H5" s="5">
        <v>1</v>
      </c>
      <c r="I5" s="5">
        <f t="shared" si="0"/>
        <v>1.3</v>
      </c>
      <c r="J5" s="5">
        <v>0.2</v>
      </c>
      <c r="K5" s="16">
        <v>68.959999999999994</v>
      </c>
      <c r="L5" s="16">
        <v>8.58</v>
      </c>
      <c r="M5" s="19">
        <v>50</v>
      </c>
      <c r="N5" s="16">
        <v>2.74</v>
      </c>
    </row>
    <row r="6" spans="1:14" x14ac:dyDescent="0.25">
      <c r="A6" s="4">
        <v>350</v>
      </c>
      <c r="B6" s="21">
        <v>378</v>
      </c>
      <c r="C6" s="20">
        <v>369.4</v>
      </c>
      <c r="D6" s="17">
        <v>780.01</v>
      </c>
      <c r="E6" s="17">
        <v>130.001</v>
      </c>
      <c r="F6" s="5">
        <v>0.02</v>
      </c>
      <c r="G6" s="5">
        <v>0.85</v>
      </c>
      <c r="H6" s="5">
        <v>1</v>
      </c>
      <c r="I6" s="5">
        <f t="shared" si="0"/>
        <v>1.35</v>
      </c>
      <c r="J6" s="5">
        <v>0.2</v>
      </c>
      <c r="K6" s="16">
        <v>68.959999999999994</v>
      </c>
      <c r="L6" s="16">
        <v>8.58</v>
      </c>
      <c r="M6" s="19">
        <v>50</v>
      </c>
      <c r="N6" s="16">
        <v>2.74</v>
      </c>
    </row>
    <row r="7" spans="1:14" x14ac:dyDescent="0.25">
      <c r="A7" s="4">
        <v>400</v>
      </c>
      <c r="B7" s="21">
        <v>429</v>
      </c>
      <c r="C7" s="20">
        <v>419.8</v>
      </c>
      <c r="D7" s="17">
        <v>872.94</v>
      </c>
      <c r="E7" s="17">
        <v>145.49</v>
      </c>
      <c r="F7" s="5">
        <v>0.02</v>
      </c>
      <c r="G7" s="5">
        <v>1</v>
      </c>
      <c r="H7" s="5">
        <v>1</v>
      </c>
      <c r="I7" s="5">
        <f t="shared" si="0"/>
        <v>1.4</v>
      </c>
      <c r="J7" s="5">
        <v>0.2</v>
      </c>
      <c r="K7" s="16">
        <v>68.959999999999994</v>
      </c>
      <c r="L7" s="16">
        <v>8.58</v>
      </c>
      <c r="M7" s="19">
        <v>50</v>
      </c>
      <c r="N7" s="16">
        <v>2.74</v>
      </c>
    </row>
    <row r="8" spans="1:14" x14ac:dyDescent="0.25">
      <c r="A8" s="4">
        <v>450</v>
      </c>
      <c r="B8" s="21">
        <v>480</v>
      </c>
      <c r="C8" s="20">
        <v>470.2</v>
      </c>
      <c r="D8" s="17">
        <v>1003.29</v>
      </c>
      <c r="E8" s="17">
        <v>167.215</v>
      </c>
      <c r="F8" s="5">
        <v>0.02</v>
      </c>
      <c r="G8" s="5">
        <v>1</v>
      </c>
      <c r="H8" s="5">
        <v>1</v>
      </c>
      <c r="I8" s="5">
        <f t="shared" si="0"/>
        <v>1.45</v>
      </c>
      <c r="J8" s="5">
        <v>0.2</v>
      </c>
      <c r="K8" s="16">
        <v>68.959999999999994</v>
      </c>
      <c r="L8" s="16">
        <v>8.58</v>
      </c>
      <c r="M8" s="19">
        <v>50</v>
      </c>
      <c r="N8" s="16">
        <v>2.74</v>
      </c>
    </row>
    <row r="9" spans="1:14" x14ac:dyDescent="0.25">
      <c r="A9" s="4">
        <v>500</v>
      </c>
      <c r="B9" s="21">
        <v>532</v>
      </c>
      <c r="C9" s="20">
        <v>521.6</v>
      </c>
      <c r="D9" s="17">
        <v>1134.97</v>
      </c>
      <c r="E9" s="17">
        <v>189.161</v>
      </c>
      <c r="F9" s="5">
        <v>0.02</v>
      </c>
      <c r="G9" s="5">
        <v>1.1499999999999999</v>
      </c>
      <c r="H9" s="5">
        <v>1</v>
      </c>
      <c r="I9" s="5">
        <f t="shared" si="0"/>
        <v>1.5</v>
      </c>
      <c r="J9" s="5">
        <v>0.2</v>
      </c>
      <c r="K9" s="16">
        <v>68.959999999999994</v>
      </c>
      <c r="L9" s="16">
        <v>8.58</v>
      </c>
      <c r="M9" s="19">
        <v>50</v>
      </c>
      <c r="N9" s="16">
        <v>2.74</v>
      </c>
    </row>
    <row r="10" spans="1:14" x14ac:dyDescent="0.25">
      <c r="A10" s="4">
        <v>600</v>
      </c>
      <c r="B10" s="21">
        <v>635</v>
      </c>
      <c r="C10" s="20">
        <v>623.4</v>
      </c>
      <c r="D10" s="17">
        <v>1460.52</v>
      </c>
      <c r="E10" s="17">
        <v>243.42</v>
      </c>
      <c r="F10" s="5">
        <v>0.02</v>
      </c>
      <c r="G10" s="5">
        <v>1.25</v>
      </c>
      <c r="H10" s="5">
        <v>1</v>
      </c>
      <c r="I10" s="5">
        <f t="shared" si="0"/>
        <v>1.6</v>
      </c>
      <c r="J10" s="5">
        <v>0.2</v>
      </c>
      <c r="K10" s="16">
        <v>68.959999999999994</v>
      </c>
      <c r="L10" s="16">
        <v>7.77</v>
      </c>
      <c r="M10" s="19">
        <v>50</v>
      </c>
      <c r="N10" s="16">
        <v>2.74</v>
      </c>
    </row>
    <row r="11" spans="1:14" x14ac:dyDescent="0.25">
      <c r="A11" s="4">
        <v>700</v>
      </c>
      <c r="B11" s="21">
        <v>738</v>
      </c>
      <c r="C11" s="20">
        <v>725.2</v>
      </c>
      <c r="D11" s="17">
        <v>2071.9699999999998</v>
      </c>
      <c r="E11" s="17">
        <v>295.995</v>
      </c>
      <c r="F11" s="5">
        <v>0.02</v>
      </c>
      <c r="G11" s="5">
        <v>1.5</v>
      </c>
      <c r="H11" s="5">
        <v>1</v>
      </c>
      <c r="I11" s="5">
        <f t="shared" si="0"/>
        <v>1.7</v>
      </c>
      <c r="J11" s="5">
        <v>0.2</v>
      </c>
      <c r="K11" s="16">
        <v>68.959999999999994</v>
      </c>
      <c r="L11" s="16">
        <v>7.77</v>
      </c>
      <c r="M11" s="19">
        <v>50</v>
      </c>
      <c r="N11" s="16">
        <v>2.74</v>
      </c>
    </row>
    <row r="12" spans="1:14" x14ac:dyDescent="0.25">
      <c r="A12" s="4">
        <v>800</v>
      </c>
      <c r="B12" s="21">
        <v>842</v>
      </c>
      <c r="C12" s="20">
        <v>828</v>
      </c>
      <c r="D12" s="17">
        <v>2464.85</v>
      </c>
      <c r="E12" s="17">
        <v>352.12099999999998</v>
      </c>
      <c r="F12" s="5">
        <v>0.02</v>
      </c>
      <c r="G12" s="5">
        <v>1.6</v>
      </c>
      <c r="H12" s="5">
        <v>1</v>
      </c>
      <c r="I12" s="5">
        <f t="shared" si="0"/>
        <v>1.8</v>
      </c>
      <c r="J12" s="5">
        <v>0.2</v>
      </c>
      <c r="K12" s="16">
        <v>68.959999999999994</v>
      </c>
      <c r="L12" s="16">
        <v>5.81</v>
      </c>
      <c r="M12" s="19">
        <v>50</v>
      </c>
      <c r="N12" s="16">
        <v>2.74</v>
      </c>
    </row>
    <row r="13" spans="1:14" x14ac:dyDescent="0.25">
      <c r="A13" s="4">
        <v>900</v>
      </c>
      <c r="B13" s="21">
        <v>945</v>
      </c>
      <c r="C13" s="20">
        <v>929.8</v>
      </c>
      <c r="D13" s="17">
        <v>2957.06</v>
      </c>
      <c r="E13" s="17">
        <v>422.43</v>
      </c>
      <c r="F13" s="5">
        <v>0.02</v>
      </c>
      <c r="G13" s="5">
        <v>1.9</v>
      </c>
      <c r="H13" s="5">
        <v>1</v>
      </c>
      <c r="I13" s="5">
        <f t="shared" si="0"/>
        <v>1.9</v>
      </c>
      <c r="J13" s="5">
        <v>0.2</v>
      </c>
      <c r="K13" s="16">
        <v>68.959999999999994</v>
      </c>
      <c r="L13" s="16">
        <v>5.81</v>
      </c>
      <c r="M13" s="19">
        <v>50</v>
      </c>
      <c r="N13" s="16">
        <v>2.74</v>
      </c>
    </row>
    <row r="14" spans="1:14" x14ac:dyDescent="0.25">
      <c r="A14" s="4">
        <v>1000</v>
      </c>
      <c r="B14" s="21">
        <v>1048</v>
      </c>
      <c r="C14" s="20">
        <v>1031.5999999999999</v>
      </c>
      <c r="D14" s="17">
        <v>3515.53</v>
      </c>
      <c r="E14" s="17">
        <v>502.21800000000002</v>
      </c>
      <c r="F14" s="5">
        <v>0.02</v>
      </c>
      <c r="G14" s="5">
        <v>2</v>
      </c>
      <c r="H14" s="5">
        <v>1</v>
      </c>
      <c r="I14" s="5">
        <f t="shared" si="0"/>
        <v>2</v>
      </c>
      <c r="J14" s="5">
        <v>0.2</v>
      </c>
      <c r="K14" s="16">
        <v>68.959999999999994</v>
      </c>
      <c r="L14" s="16">
        <v>5.81</v>
      </c>
      <c r="M14" s="19">
        <v>50</v>
      </c>
      <c r="N14" s="16">
        <v>2.74</v>
      </c>
    </row>
    <row r="15" spans="1:14" x14ac:dyDescent="0.25">
      <c r="A15" s="4">
        <v>1200</v>
      </c>
      <c r="B15" s="21">
        <v>1255</v>
      </c>
      <c r="C15" s="20">
        <v>1236.2</v>
      </c>
      <c r="D15" s="17">
        <v>4563.24</v>
      </c>
      <c r="E15" s="17">
        <v>651.89099999999996</v>
      </c>
      <c r="F15" s="5">
        <v>0.02</v>
      </c>
      <c r="G15" s="5">
        <v>2.4</v>
      </c>
      <c r="H15" s="5">
        <v>1</v>
      </c>
      <c r="I15" s="5">
        <f t="shared" si="0"/>
        <v>2.2000000000000002</v>
      </c>
      <c r="J15" s="5">
        <v>0.2</v>
      </c>
      <c r="K15" s="16">
        <v>68.959999999999994</v>
      </c>
      <c r="L15" s="16">
        <v>5.81</v>
      </c>
      <c r="M15" s="19">
        <v>50</v>
      </c>
      <c r="N15" s="16">
        <v>2.74</v>
      </c>
    </row>
    <row r="18" spans="7:10" x14ac:dyDescent="0.25">
      <c r="G18" s="1"/>
      <c r="H18" s="1"/>
      <c r="I18" s="1"/>
      <c r="J1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11"/>
  <sheetViews>
    <sheetView workbookViewId="0">
      <selection activeCell="F4" sqref="F4"/>
    </sheetView>
  </sheetViews>
  <sheetFormatPr defaultRowHeight="15" x14ac:dyDescent="0.25"/>
  <cols>
    <col min="1" max="1" width="17.28515625" style="2" bestFit="1" customWidth="1"/>
    <col min="2" max="2" width="16.85546875" style="2" bestFit="1" customWidth="1"/>
    <col min="3" max="3" width="14.7109375" style="2" customWidth="1"/>
    <col min="4" max="4" width="16.42578125" style="2" bestFit="1" customWidth="1"/>
    <col min="5" max="5" width="16.7109375" style="2" bestFit="1" customWidth="1"/>
    <col min="6" max="7" width="16.7109375" style="2" customWidth="1"/>
    <col min="8" max="8" width="9.140625" style="2"/>
    <col min="9" max="9" width="17.42578125" style="2" bestFit="1" customWidth="1"/>
    <col min="10" max="10" width="10.42578125" style="2" bestFit="1" customWidth="1"/>
    <col min="11" max="11" width="14.140625" style="2" bestFit="1" customWidth="1"/>
    <col min="12" max="12" width="22.5703125" style="2" bestFit="1" customWidth="1"/>
    <col min="13" max="13" width="23.28515625" style="2" bestFit="1" customWidth="1"/>
    <col min="14" max="14" width="25.5703125" style="2" bestFit="1" customWidth="1"/>
    <col min="15" max="15" width="31.85546875" style="2" bestFit="1" customWidth="1"/>
    <col min="16" max="16384" width="9.140625" style="2"/>
  </cols>
  <sheetData>
    <row r="1" spans="1:15" x14ac:dyDescent="0.25">
      <c r="A1" s="8" t="s">
        <v>2</v>
      </c>
      <c r="B1" s="8" t="s">
        <v>4</v>
      </c>
      <c r="C1" s="8" t="s">
        <v>1</v>
      </c>
      <c r="D1" s="8" t="s">
        <v>3</v>
      </c>
      <c r="E1" s="8" t="s">
        <v>9</v>
      </c>
      <c r="F1" s="8" t="s">
        <v>15</v>
      </c>
      <c r="G1" s="8" t="s">
        <v>0</v>
      </c>
      <c r="H1" s="12" t="s">
        <v>10</v>
      </c>
      <c r="I1" s="12" t="s">
        <v>11</v>
      </c>
      <c r="J1" s="12" t="s">
        <v>12</v>
      </c>
      <c r="K1" s="12" t="s">
        <v>13</v>
      </c>
      <c r="L1" s="13" t="s">
        <v>5</v>
      </c>
      <c r="M1" s="15" t="s">
        <v>6</v>
      </c>
      <c r="N1" s="12" t="s">
        <v>7</v>
      </c>
      <c r="O1" s="12" t="s">
        <v>8</v>
      </c>
    </row>
    <row r="2" spans="1:15" x14ac:dyDescent="0.25">
      <c r="A2" s="7">
        <v>100</v>
      </c>
      <c r="B2" s="7">
        <v>118</v>
      </c>
      <c r="C2" s="11">
        <v>4.8</v>
      </c>
      <c r="D2" s="11">
        <v>108.4</v>
      </c>
      <c r="E2" s="17">
        <v>441.03</v>
      </c>
      <c r="F2" s="17">
        <v>73.504999999999995</v>
      </c>
      <c r="G2" s="14">
        <v>5.0000000000000001E-3</v>
      </c>
      <c r="H2" s="5">
        <v>0.7</v>
      </c>
      <c r="I2" s="5">
        <v>1</v>
      </c>
      <c r="J2" s="5">
        <f t="shared" ref="J2:J8" si="0">(B2/1000)+I2</f>
        <v>1.1179999999999999</v>
      </c>
      <c r="K2" s="5">
        <v>0.2</v>
      </c>
      <c r="L2" s="16">
        <v>68.959999999999994</v>
      </c>
      <c r="M2" s="16">
        <v>9.44</v>
      </c>
      <c r="N2" s="19">
        <v>50</v>
      </c>
      <c r="O2" s="16">
        <v>2.74</v>
      </c>
    </row>
    <row r="3" spans="1:15" x14ac:dyDescent="0.25">
      <c r="A3" s="7">
        <v>150</v>
      </c>
      <c r="B3" s="7">
        <v>170</v>
      </c>
      <c r="C3" s="11">
        <v>6.8</v>
      </c>
      <c r="D3" s="11">
        <v>156.4</v>
      </c>
      <c r="E3" s="17">
        <v>823.61</v>
      </c>
      <c r="F3" s="17">
        <v>137.26833333333335</v>
      </c>
      <c r="G3" s="14">
        <v>5.0000000000000001E-3</v>
      </c>
      <c r="H3" s="5">
        <v>0.7</v>
      </c>
      <c r="I3" s="5">
        <v>1</v>
      </c>
      <c r="J3" s="5">
        <f t="shared" si="0"/>
        <v>1.17</v>
      </c>
      <c r="K3" s="5">
        <v>0.2</v>
      </c>
      <c r="L3" s="16">
        <v>68.959999999999994</v>
      </c>
      <c r="M3" s="16">
        <v>9.44</v>
      </c>
      <c r="N3" s="19">
        <v>50</v>
      </c>
      <c r="O3" s="16">
        <v>2.74</v>
      </c>
    </row>
    <row r="4" spans="1:15" x14ac:dyDescent="0.25">
      <c r="A4" s="7">
        <v>200</v>
      </c>
      <c r="B4" s="7">
        <v>222</v>
      </c>
      <c r="C4" s="11">
        <v>8.9</v>
      </c>
      <c r="D4" s="11">
        <v>204.2</v>
      </c>
      <c r="E4" s="17">
        <v>1411.69</v>
      </c>
      <c r="F4" s="17">
        <v>235.28166666666667</v>
      </c>
      <c r="G4" s="14">
        <v>5.0000000000000001E-3</v>
      </c>
      <c r="H4" s="5">
        <v>0.75</v>
      </c>
      <c r="I4" s="5">
        <v>1</v>
      </c>
      <c r="J4" s="5">
        <f t="shared" si="0"/>
        <v>1.222</v>
      </c>
      <c r="K4" s="5">
        <v>0.2</v>
      </c>
      <c r="L4" s="16">
        <v>68.959999999999994</v>
      </c>
      <c r="M4" s="16">
        <v>9.44</v>
      </c>
      <c r="N4" s="19">
        <v>50</v>
      </c>
      <c r="O4" s="16">
        <v>2.74</v>
      </c>
    </row>
    <row r="5" spans="1:15" x14ac:dyDescent="0.25">
      <c r="A5" s="7">
        <v>250</v>
      </c>
      <c r="B5" s="7">
        <v>274</v>
      </c>
      <c r="C5" s="11">
        <v>11</v>
      </c>
      <c r="D5" s="11">
        <v>252</v>
      </c>
      <c r="E5" s="17">
        <v>2218.67</v>
      </c>
      <c r="F5" s="17">
        <v>369.77833333333336</v>
      </c>
      <c r="G5" s="14">
        <v>5.0000000000000001E-3</v>
      </c>
      <c r="H5" s="5">
        <v>0.8</v>
      </c>
      <c r="I5" s="5">
        <v>1</v>
      </c>
      <c r="J5" s="5">
        <f t="shared" si="0"/>
        <v>1.274</v>
      </c>
      <c r="K5" s="5">
        <v>0.2</v>
      </c>
      <c r="L5" s="16">
        <v>68.959999999999994</v>
      </c>
      <c r="M5" s="16">
        <v>8.58</v>
      </c>
      <c r="N5" s="19">
        <v>50</v>
      </c>
      <c r="O5" s="16">
        <v>2.74</v>
      </c>
    </row>
    <row r="6" spans="1:15" x14ac:dyDescent="0.25">
      <c r="A6" s="7">
        <v>300</v>
      </c>
      <c r="B6" s="7">
        <v>326</v>
      </c>
      <c r="C6" s="11">
        <v>13.1</v>
      </c>
      <c r="D6" s="11">
        <v>299.8</v>
      </c>
      <c r="E6" s="17">
        <v>2484.5300000000002</v>
      </c>
      <c r="F6" s="17">
        <v>414.08833333333337</v>
      </c>
      <c r="G6" s="14">
        <v>5.0000000000000001E-3</v>
      </c>
      <c r="H6" s="5">
        <v>0.85</v>
      </c>
      <c r="I6" s="5">
        <v>1</v>
      </c>
      <c r="J6" s="5">
        <f t="shared" si="0"/>
        <v>1.3260000000000001</v>
      </c>
      <c r="K6" s="5">
        <v>0.2</v>
      </c>
      <c r="L6" s="16">
        <v>68.959999999999994</v>
      </c>
      <c r="M6" s="16">
        <v>8.58</v>
      </c>
      <c r="N6" s="19">
        <v>50</v>
      </c>
      <c r="O6" s="16">
        <v>2.74</v>
      </c>
    </row>
    <row r="7" spans="1:15" x14ac:dyDescent="0.25">
      <c r="A7" s="7">
        <v>400</v>
      </c>
      <c r="B7" s="7">
        <v>429</v>
      </c>
      <c r="C7" s="11">
        <v>17.2</v>
      </c>
      <c r="D7" s="11">
        <v>394.6</v>
      </c>
      <c r="E7" s="17">
        <v>4341.8100000000004</v>
      </c>
      <c r="F7" s="17">
        <v>723.6350000000001</v>
      </c>
      <c r="G7" s="14">
        <v>5.0000000000000001E-3</v>
      </c>
      <c r="H7" s="5">
        <v>1</v>
      </c>
      <c r="I7" s="5">
        <v>1</v>
      </c>
      <c r="J7" s="5">
        <f t="shared" si="0"/>
        <v>1.429</v>
      </c>
      <c r="K7" s="5">
        <v>0.2</v>
      </c>
      <c r="L7" s="16">
        <v>68.959999999999994</v>
      </c>
      <c r="M7" s="16">
        <v>8.58</v>
      </c>
      <c r="N7" s="19">
        <v>50</v>
      </c>
      <c r="O7" s="16">
        <v>2.74</v>
      </c>
    </row>
    <row r="8" spans="1:15" x14ac:dyDescent="0.25">
      <c r="A8" s="7">
        <v>500</v>
      </c>
      <c r="B8" s="7">
        <v>532</v>
      </c>
      <c r="C8" s="11">
        <v>21.3</v>
      </c>
      <c r="D8" s="11">
        <v>489.4</v>
      </c>
      <c r="E8" s="17">
        <v>6721.01</v>
      </c>
      <c r="F8" s="17">
        <v>1120.1683333333333</v>
      </c>
      <c r="G8" s="14">
        <v>5.0000000000000001E-3</v>
      </c>
      <c r="H8" s="5">
        <v>1.1499999999999999</v>
      </c>
      <c r="I8" s="5">
        <v>1</v>
      </c>
      <c r="J8" s="5">
        <f t="shared" si="0"/>
        <v>1.532</v>
      </c>
      <c r="K8" s="5">
        <v>0.2</v>
      </c>
      <c r="L8" s="16">
        <v>68.959999999999994</v>
      </c>
      <c r="M8" s="16">
        <v>7.77</v>
      </c>
      <c r="N8" s="19">
        <v>50</v>
      </c>
      <c r="O8" s="16">
        <v>2.74</v>
      </c>
    </row>
    <row r="9" spans="1:15" x14ac:dyDescent="0.25">
      <c r="B9" s="10"/>
      <c r="C9" s="10"/>
      <c r="D9" s="10"/>
    </row>
    <row r="10" spans="1:15" x14ac:dyDescent="0.25">
      <c r="B10" s="10"/>
      <c r="C10" s="10"/>
      <c r="D10" s="10"/>
    </row>
    <row r="11" spans="1:15" x14ac:dyDescent="0.25">
      <c r="B11" s="10"/>
      <c r="C11" s="10"/>
      <c r="D11" s="10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23"/>
  <sheetViews>
    <sheetView tabSelected="1" workbookViewId="0">
      <selection activeCell="G25" sqref="G25"/>
    </sheetView>
  </sheetViews>
  <sheetFormatPr defaultRowHeight="15" x14ac:dyDescent="0.25"/>
  <cols>
    <col min="1" max="1" width="17.28515625" style="2" bestFit="1" customWidth="1"/>
    <col min="2" max="2" width="16.42578125" style="2" bestFit="1" customWidth="1"/>
    <col min="3" max="3" width="9.7109375" style="2" bestFit="1" customWidth="1"/>
    <col min="4" max="7" width="16.7109375" style="2" bestFit="1" customWidth="1"/>
    <col min="8" max="8" width="9.140625" style="2"/>
    <col min="9" max="9" width="17.42578125" style="2" bestFit="1" customWidth="1"/>
    <col min="10" max="10" width="10.42578125" style="2" bestFit="1" customWidth="1"/>
    <col min="11" max="11" width="14.140625" style="2" bestFit="1" customWidth="1"/>
    <col min="12" max="12" width="22.5703125" style="2" bestFit="1" customWidth="1"/>
    <col min="13" max="13" width="23.28515625" style="2" bestFit="1" customWidth="1"/>
    <col min="14" max="14" width="25.5703125" style="2" bestFit="1" customWidth="1"/>
    <col min="15" max="15" width="31.85546875" style="2" bestFit="1" customWidth="1"/>
    <col min="16" max="16384" width="9.140625" style="2"/>
  </cols>
  <sheetData>
    <row r="1" spans="1:15" x14ac:dyDescent="0.25">
      <c r="A1" s="6" t="s">
        <v>2</v>
      </c>
      <c r="B1" s="6" t="s">
        <v>4</v>
      </c>
      <c r="C1" s="6" t="s">
        <v>1</v>
      </c>
      <c r="D1" s="6" t="s">
        <v>3</v>
      </c>
      <c r="E1" s="6" t="s">
        <v>14</v>
      </c>
      <c r="F1" s="6" t="s">
        <v>15</v>
      </c>
      <c r="G1" s="6" t="s">
        <v>0</v>
      </c>
      <c r="H1" s="12" t="s">
        <v>10</v>
      </c>
      <c r="I1" s="12" t="s">
        <v>11</v>
      </c>
      <c r="J1" s="12" t="s">
        <v>12</v>
      </c>
      <c r="K1" s="12" t="s">
        <v>13</v>
      </c>
      <c r="L1" s="13" t="s">
        <v>5</v>
      </c>
      <c r="M1" s="15" t="s">
        <v>6</v>
      </c>
      <c r="N1" s="12" t="s">
        <v>7</v>
      </c>
      <c r="O1" s="12" t="s">
        <v>8</v>
      </c>
    </row>
    <row r="2" spans="1:15" x14ac:dyDescent="0.25">
      <c r="A2" s="3">
        <v>100</v>
      </c>
      <c r="B2" s="3">
        <v>118</v>
      </c>
      <c r="C2" s="5">
        <v>3.55</v>
      </c>
      <c r="D2" s="5">
        <v>110.9</v>
      </c>
      <c r="E2" s="18">
        <v>140.56</v>
      </c>
      <c r="F2" s="17">
        <v>46.853333333333332</v>
      </c>
      <c r="G2" s="5">
        <v>0.05</v>
      </c>
      <c r="H2" s="5">
        <v>0.7</v>
      </c>
      <c r="I2" s="5">
        <v>1</v>
      </c>
      <c r="J2" s="5">
        <f t="shared" ref="J2:J23" si="0">(B2/1000)+I2</f>
        <v>1.1179999999999999</v>
      </c>
      <c r="K2" s="5">
        <v>0.2</v>
      </c>
      <c r="L2" s="16">
        <v>68.959999999999994</v>
      </c>
      <c r="M2" s="16">
        <v>9.44</v>
      </c>
      <c r="N2" s="19">
        <v>50</v>
      </c>
      <c r="O2" s="16">
        <v>2.74</v>
      </c>
    </row>
    <row r="3" spans="1:15" x14ac:dyDescent="0.25">
      <c r="A3" s="3">
        <v>150</v>
      </c>
      <c r="B3" s="3">
        <v>170</v>
      </c>
      <c r="C3" s="5">
        <v>3.46</v>
      </c>
      <c r="D3" s="3">
        <v>163.08000000000001</v>
      </c>
      <c r="E3" s="18">
        <v>152.79</v>
      </c>
      <c r="F3" s="17">
        <v>25.465</v>
      </c>
      <c r="G3" s="5">
        <v>0.05</v>
      </c>
      <c r="H3" s="5">
        <v>0.7</v>
      </c>
      <c r="I3" s="5">
        <v>1</v>
      </c>
      <c r="J3" s="5">
        <f t="shared" si="0"/>
        <v>1.17</v>
      </c>
      <c r="K3" s="5">
        <v>0.2</v>
      </c>
      <c r="L3" s="16">
        <v>68.959999999999994</v>
      </c>
      <c r="M3" s="16">
        <v>9.44</v>
      </c>
      <c r="N3" s="19">
        <v>50</v>
      </c>
      <c r="O3" s="16">
        <v>2.74</v>
      </c>
    </row>
    <row r="4" spans="1:15" x14ac:dyDescent="0.25">
      <c r="A4" s="3">
        <v>200</v>
      </c>
      <c r="B4" s="3">
        <v>222</v>
      </c>
      <c r="C4" s="5">
        <v>3.91</v>
      </c>
      <c r="D4" s="3">
        <v>214.18</v>
      </c>
      <c r="E4" s="18">
        <v>212.34</v>
      </c>
      <c r="F4" s="17">
        <v>35.39</v>
      </c>
      <c r="G4" s="5">
        <v>0.05</v>
      </c>
      <c r="H4" s="5">
        <v>0.75</v>
      </c>
      <c r="I4" s="5">
        <v>1</v>
      </c>
      <c r="J4" s="5">
        <f t="shared" si="0"/>
        <v>1.222</v>
      </c>
      <c r="K4" s="5">
        <v>0.2</v>
      </c>
      <c r="L4" s="16">
        <v>68.959999999999994</v>
      </c>
      <c r="M4" s="16">
        <v>9.44</v>
      </c>
      <c r="N4" s="19">
        <v>50</v>
      </c>
      <c r="O4" s="16">
        <v>2.74</v>
      </c>
    </row>
    <row r="5" spans="1:15" x14ac:dyDescent="0.25">
      <c r="A5" s="3">
        <v>250</v>
      </c>
      <c r="B5" s="3">
        <v>274</v>
      </c>
      <c r="C5" s="5">
        <v>4.09</v>
      </c>
      <c r="D5" s="3">
        <v>265.82</v>
      </c>
      <c r="E5" s="18">
        <v>260.73</v>
      </c>
      <c r="F5" s="17">
        <v>43.455000000000005</v>
      </c>
      <c r="G5" s="5">
        <v>0.05</v>
      </c>
      <c r="H5" s="5">
        <v>0.8</v>
      </c>
      <c r="I5" s="5">
        <v>1</v>
      </c>
      <c r="J5" s="5">
        <f t="shared" si="0"/>
        <v>1.274</v>
      </c>
      <c r="K5" s="5">
        <v>0.2</v>
      </c>
      <c r="L5" s="16">
        <v>68.959999999999994</v>
      </c>
      <c r="M5" s="16">
        <v>8.58</v>
      </c>
      <c r="N5" s="19">
        <v>50</v>
      </c>
      <c r="O5" s="16">
        <v>2.74</v>
      </c>
    </row>
    <row r="6" spans="1:15" x14ac:dyDescent="0.25">
      <c r="A6" s="3">
        <v>300</v>
      </c>
      <c r="B6" s="3">
        <v>326</v>
      </c>
      <c r="C6" s="5">
        <v>4.68</v>
      </c>
      <c r="D6" s="3">
        <v>316.64</v>
      </c>
      <c r="E6" s="18">
        <v>319.64</v>
      </c>
      <c r="F6" s="17">
        <v>53.273333333333333</v>
      </c>
      <c r="G6" s="5">
        <v>0.05</v>
      </c>
      <c r="H6" s="5">
        <v>0.85</v>
      </c>
      <c r="I6" s="5">
        <v>1</v>
      </c>
      <c r="J6" s="5">
        <f t="shared" si="0"/>
        <v>1.3260000000000001</v>
      </c>
      <c r="K6" s="5">
        <v>0.2</v>
      </c>
      <c r="L6" s="16">
        <v>68.959999999999994</v>
      </c>
      <c r="M6" s="16">
        <v>8.58</v>
      </c>
      <c r="N6" s="19">
        <v>50</v>
      </c>
      <c r="O6" s="16">
        <v>2.74</v>
      </c>
    </row>
    <row r="7" spans="1:15" x14ac:dyDescent="0.25">
      <c r="A7" s="3">
        <v>350</v>
      </c>
      <c r="B7" s="3">
        <v>378</v>
      </c>
      <c r="C7" s="5">
        <v>5.27</v>
      </c>
      <c r="D7" s="3">
        <v>367.46</v>
      </c>
      <c r="E7" s="18">
        <v>374.21</v>
      </c>
      <c r="F7" s="17">
        <v>62.368333333333332</v>
      </c>
      <c r="G7" s="5">
        <v>0.05</v>
      </c>
      <c r="H7" s="5">
        <v>0.85</v>
      </c>
      <c r="I7" s="5">
        <v>1</v>
      </c>
      <c r="J7" s="5">
        <f t="shared" si="0"/>
        <v>1.3780000000000001</v>
      </c>
      <c r="K7" s="5">
        <v>0.2</v>
      </c>
      <c r="L7" s="16">
        <v>68.959999999999994</v>
      </c>
      <c r="M7" s="16">
        <v>8.58</v>
      </c>
      <c r="N7" s="19">
        <v>50</v>
      </c>
      <c r="O7" s="16">
        <v>2.74</v>
      </c>
    </row>
    <row r="8" spans="1:15" x14ac:dyDescent="0.25">
      <c r="A8" s="3">
        <v>400</v>
      </c>
      <c r="B8" s="3">
        <v>429</v>
      </c>
      <c r="C8" s="5">
        <v>5.96</v>
      </c>
      <c r="D8" s="3">
        <v>417.08</v>
      </c>
      <c r="E8" s="18">
        <v>478.17</v>
      </c>
      <c r="F8" s="17">
        <v>79.695000000000007</v>
      </c>
      <c r="G8" s="5">
        <v>0.05</v>
      </c>
      <c r="H8" s="5">
        <v>1</v>
      </c>
      <c r="I8" s="5">
        <v>1</v>
      </c>
      <c r="J8" s="5">
        <f t="shared" si="0"/>
        <v>1.429</v>
      </c>
      <c r="K8" s="5">
        <v>0.2</v>
      </c>
      <c r="L8" s="16">
        <v>68.959999999999994</v>
      </c>
      <c r="M8" s="16">
        <v>8.58</v>
      </c>
      <c r="N8" s="19">
        <v>50</v>
      </c>
      <c r="O8" s="16">
        <v>2.74</v>
      </c>
    </row>
    <row r="9" spans="1:15" x14ac:dyDescent="0.25">
      <c r="A9" s="3">
        <v>450</v>
      </c>
      <c r="B9" s="3">
        <v>480</v>
      </c>
      <c r="C9" s="5">
        <v>6.66</v>
      </c>
      <c r="D9" s="3">
        <v>466.68</v>
      </c>
      <c r="E9" s="18">
        <v>548.17999999999995</v>
      </c>
      <c r="F9" s="17">
        <v>91.36333333333333</v>
      </c>
      <c r="G9" s="5">
        <v>0.05</v>
      </c>
      <c r="H9" s="5">
        <v>1</v>
      </c>
      <c r="I9" s="5">
        <v>1</v>
      </c>
      <c r="J9" s="5">
        <f t="shared" si="0"/>
        <v>1.48</v>
      </c>
      <c r="K9" s="5">
        <v>0.2</v>
      </c>
      <c r="L9" s="16">
        <v>68.959999999999994</v>
      </c>
      <c r="M9" s="16">
        <v>8.58</v>
      </c>
      <c r="N9" s="19">
        <v>50</v>
      </c>
      <c r="O9" s="16">
        <v>2.74</v>
      </c>
    </row>
    <row r="10" spans="1:15" x14ac:dyDescent="0.25">
      <c r="A10" s="3">
        <v>500</v>
      </c>
      <c r="B10" s="3">
        <v>532</v>
      </c>
      <c r="C10" s="5">
        <v>7.23</v>
      </c>
      <c r="D10" s="3">
        <v>517.54</v>
      </c>
      <c r="E10" s="18">
        <v>656.38</v>
      </c>
      <c r="F10" s="17">
        <v>109.39666666666666</v>
      </c>
      <c r="G10" s="5">
        <v>0.05</v>
      </c>
      <c r="H10" s="5">
        <v>1.1499999999999999</v>
      </c>
      <c r="I10" s="5">
        <v>1</v>
      </c>
      <c r="J10" s="5">
        <f t="shared" si="0"/>
        <v>1.532</v>
      </c>
      <c r="K10" s="5">
        <v>0.2</v>
      </c>
      <c r="L10" s="16">
        <v>68.959999999999994</v>
      </c>
      <c r="M10" s="16">
        <v>7.77</v>
      </c>
      <c r="N10" s="19">
        <v>50</v>
      </c>
      <c r="O10" s="16">
        <v>2.74</v>
      </c>
    </row>
    <row r="11" spans="1:15" x14ac:dyDescent="0.25">
      <c r="A11" s="3">
        <v>600</v>
      </c>
      <c r="B11" s="3">
        <v>635</v>
      </c>
      <c r="C11" s="5">
        <v>8.7200000000000006</v>
      </c>
      <c r="D11" s="3">
        <v>617.55999999999995</v>
      </c>
      <c r="E11" s="18">
        <v>863.98</v>
      </c>
      <c r="F11" s="17">
        <v>143.99666666666667</v>
      </c>
      <c r="G11" s="5">
        <v>0.05</v>
      </c>
      <c r="H11" s="5">
        <v>1.25</v>
      </c>
      <c r="I11" s="5">
        <v>1</v>
      </c>
      <c r="J11" s="5">
        <f t="shared" si="0"/>
        <v>1.635</v>
      </c>
      <c r="K11" s="5">
        <v>0.2</v>
      </c>
      <c r="L11" s="16">
        <v>68.959999999999994</v>
      </c>
      <c r="M11" s="16">
        <v>7.77</v>
      </c>
      <c r="N11" s="19">
        <v>50</v>
      </c>
      <c r="O11" s="16">
        <v>2.74</v>
      </c>
    </row>
    <row r="12" spans="1:15" x14ac:dyDescent="0.25">
      <c r="A12" s="3">
        <v>700</v>
      </c>
      <c r="B12" s="3">
        <v>738</v>
      </c>
      <c r="C12" s="5">
        <v>9.99</v>
      </c>
      <c r="D12" s="3">
        <v>718.02</v>
      </c>
      <c r="E12" s="18">
        <v>1114.8399999999999</v>
      </c>
      <c r="F12" s="17">
        <v>185.80666666666664</v>
      </c>
      <c r="G12" s="5">
        <v>0.05</v>
      </c>
      <c r="H12" s="5">
        <v>1.5</v>
      </c>
      <c r="I12" s="5">
        <v>1</v>
      </c>
      <c r="J12" s="5">
        <f t="shared" si="0"/>
        <v>1.738</v>
      </c>
      <c r="K12" s="5">
        <v>0.2</v>
      </c>
      <c r="L12" s="16">
        <v>68.959999999999994</v>
      </c>
      <c r="M12" s="16">
        <v>7.77</v>
      </c>
      <c r="N12" s="19">
        <v>50</v>
      </c>
      <c r="O12" s="16">
        <v>2.74</v>
      </c>
    </row>
    <row r="13" spans="1:15" x14ac:dyDescent="0.25">
      <c r="A13" s="3">
        <v>800</v>
      </c>
      <c r="B13" s="3">
        <v>842</v>
      </c>
      <c r="C13" s="5">
        <v>11.26</v>
      </c>
      <c r="D13" s="3">
        <v>819.48</v>
      </c>
      <c r="E13" s="18">
        <v>1372</v>
      </c>
      <c r="F13" s="17">
        <v>228.66666666666666</v>
      </c>
      <c r="G13" s="5">
        <v>0.05</v>
      </c>
      <c r="H13" s="5">
        <v>1.6</v>
      </c>
      <c r="I13" s="5">
        <v>1</v>
      </c>
      <c r="J13" s="5">
        <f t="shared" si="0"/>
        <v>1.8420000000000001</v>
      </c>
      <c r="K13" s="5">
        <v>0.2</v>
      </c>
      <c r="L13" s="16">
        <v>68.959999999999994</v>
      </c>
      <c r="M13" s="16">
        <v>5.81</v>
      </c>
      <c r="N13" s="19">
        <v>50</v>
      </c>
      <c r="O13" s="16">
        <v>2.74</v>
      </c>
    </row>
    <row r="14" spans="1:15" x14ac:dyDescent="0.25">
      <c r="A14" s="3">
        <v>900</v>
      </c>
      <c r="B14" s="3">
        <v>945</v>
      </c>
      <c r="C14" s="5">
        <v>12.73</v>
      </c>
      <c r="D14" s="3">
        <v>919.54</v>
      </c>
      <c r="E14" s="18">
        <v>1645.71</v>
      </c>
      <c r="F14" s="17">
        <v>274.28500000000003</v>
      </c>
      <c r="G14" s="5">
        <v>0.05</v>
      </c>
      <c r="H14" s="5">
        <v>1.9</v>
      </c>
      <c r="I14" s="5">
        <v>1</v>
      </c>
      <c r="J14" s="5">
        <f t="shared" si="0"/>
        <v>1.9449999999999998</v>
      </c>
      <c r="K14" s="5">
        <v>0.2</v>
      </c>
      <c r="L14" s="16">
        <v>68.959999999999994</v>
      </c>
      <c r="M14" s="16">
        <v>5.81</v>
      </c>
      <c r="N14" s="19">
        <v>50</v>
      </c>
      <c r="O14" s="16">
        <v>2.74</v>
      </c>
    </row>
    <row r="15" spans="1:15" x14ac:dyDescent="0.25">
      <c r="A15" s="3">
        <v>1000</v>
      </c>
      <c r="B15" s="3">
        <v>1048</v>
      </c>
      <c r="C15" s="5">
        <v>14.22</v>
      </c>
      <c r="D15" s="3">
        <v>1019.56</v>
      </c>
      <c r="E15" s="18">
        <v>2018.85</v>
      </c>
      <c r="F15" s="17">
        <v>336.47499999999997</v>
      </c>
      <c r="G15" s="5">
        <v>0.05</v>
      </c>
      <c r="H15" s="5">
        <v>2.1</v>
      </c>
      <c r="I15" s="5">
        <v>1</v>
      </c>
      <c r="J15" s="5">
        <f t="shared" si="0"/>
        <v>2.048</v>
      </c>
      <c r="K15" s="5">
        <v>0.2</v>
      </c>
      <c r="L15" s="16">
        <v>68.959999999999994</v>
      </c>
      <c r="M15" s="16">
        <v>5.81</v>
      </c>
      <c r="N15" s="19">
        <v>50</v>
      </c>
      <c r="O15" s="16">
        <v>2.74</v>
      </c>
    </row>
    <row r="16" spans="1:15" x14ac:dyDescent="0.25">
      <c r="A16" s="3">
        <v>1100</v>
      </c>
      <c r="B16" s="3">
        <v>1152</v>
      </c>
      <c r="C16" s="5">
        <v>15.69</v>
      </c>
      <c r="D16" s="3">
        <v>1120.6199999999999</v>
      </c>
      <c r="E16" s="18">
        <v>2358.6</v>
      </c>
      <c r="F16" s="17">
        <v>393.09999999999997</v>
      </c>
      <c r="G16" s="5">
        <v>0.05</v>
      </c>
      <c r="H16" s="5">
        <v>2.1</v>
      </c>
      <c r="I16" s="5">
        <v>1</v>
      </c>
      <c r="J16" s="5">
        <f t="shared" si="0"/>
        <v>2.1520000000000001</v>
      </c>
      <c r="K16" s="5">
        <v>0.2</v>
      </c>
      <c r="L16" s="16">
        <v>68.959999999999994</v>
      </c>
      <c r="M16" s="16">
        <v>5.81</v>
      </c>
      <c r="N16" s="19">
        <v>50</v>
      </c>
      <c r="O16" s="16">
        <v>3.74</v>
      </c>
    </row>
    <row r="17" spans="1:15" x14ac:dyDescent="0.25">
      <c r="A17" s="3">
        <v>1200</v>
      </c>
      <c r="B17" s="3">
        <v>1255</v>
      </c>
      <c r="C17" s="5">
        <v>17.66</v>
      </c>
      <c r="D17" s="3">
        <v>1219.68</v>
      </c>
      <c r="E17" s="18">
        <v>2701.63</v>
      </c>
      <c r="F17" s="17">
        <v>450.2716666666667</v>
      </c>
      <c r="G17" s="5">
        <v>0.05</v>
      </c>
      <c r="H17" s="5">
        <v>2.4</v>
      </c>
      <c r="I17" s="5">
        <v>1</v>
      </c>
      <c r="J17" s="5">
        <f t="shared" si="0"/>
        <v>2.2549999999999999</v>
      </c>
      <c r="K17" s="5">
        <v>0.2</v>
      </c>
      <c r="L17" s="16">
        <v>68.959999999999994</v>
      </c>
      <c r="M17" s="16">
        <v>5.81</v>
      </c>
      <c r="N17" s="19">
        <v>50</v>
      </c>
      <c r="O17" s="16">
        <v>4.74</v>
      </c>
    </row>
    <row r="18" spans="1:15" x14ac:dyDescent="0.25">
      <c r="A18" s="3">
        <v>1300</v>
      </c>
      <c r="B18" s="3">
        <v>1359</v>
      </c>
      <c r="C18" s="5">
        <v>19.16</v>
      </c>
      <c r="D18" s="3">
        <v>1320.68</v>
      </c>
      <c r="E18" s="18">
        <v>3301.41</v>
      </c>
      <c r="F18" s="17">
        <v>550.23500000000001</v>
      </c>
      <c r="G18" s="5">
        <v>0.05</v>
      </c>
      <c r="H18" s="5">
        <v>2.4</v>
      </c>
      <c r="I18" s="5">
        <v>1</v>
      </c>
      <c r="J18" s="5">
        <f t="shared" si="0"/>
        <v>2.359</v>
      </c>
      <c r="K18" s="5">
        <v>0.2</v>
      </c>
      <c r="L18" s="16">
        <v>68.959999999999994</v>
      </c>
      <c r="M18" s="16">
        <v>5.81</v>
      </c>
      <c r="N18" s="19">
        <v>50</v>
      </c>
      <c r="O18" s="16">
        <v>5.74</v>
      </c>
    </row>
    <row r="19" spans="1:15" x14ac:dyDescent="0.25">
      <c r="A19" s="3">
        <v>1400</v>
      </c>
      <c r="B19" s="3">
        <v>1462</v>
      </c>
      <c r="C19" s="5">
        <v>21.13</v>
      </c>
      <c r="D19" s="3">
        <v>1419.74</v>
      </c>
      <c r="E19" s="18">
        <v>3714.98</v>
      </c>
      <c r="F19" s="17">
        <v>619.1633333333333</v>
      </c>
      <c r="G19" s="5">
        <v>0.05</v>
      </c>
      <c r="H19" s="5">
        <v>2.4</v>
      </c>
      <c r="I19" s="5">
        <v>1</v>
      </c>
      <c r="J19" s="5">
        <f t="shared" si="0"/>
        <v>2.4619999999999997</v>
      </c>
      <c r="K19" s="5">
        <v>0.2</v>
      </c>
      <c r="L19" s="16">
        <v>68.959999999999994</v>
      </c>
      <c r="M19" s="16">
        <v>5.81</v>
      </c>
      <c r="N19" s="19">
        <v>50</v>
      </c>
      <c r="O19" s="16">
        <v>6.74</v>
      </c>
    </row>
    <row r="20" spans="1:15" x14ac:dyDescent="0.25">
      <c r="A20" s="3">
        <v>1500</v>
      </c>
      <c r="B20" s="3">
        <v>1565</v>
      </c>
      <c r="C20" s="5">
        <v>22.13</v>
      </c>
      <c r="D20" s="3">
        <v>1520.74</v>
      </c>
      <c r="E20" s="18">
        <v>4199.22</v>
      </c>
      <c r="F20" s="17">
        <v>699.87</v>
      </c>
      <c r="G20" s="5">
        <v>0.05</v>
      </c>
      <c r="H20" s="5">
        <v>2.85</v>
      </c>
      <c r="I20" s="5">
        <v>1</v>
      </c>
      <c r="J20" s="5">
        <f t="shared" si="0"/>
        <v>2.5649999999999999</v>
      </c>
      <c r="K20" s="5">
        <v>0.2</v>
      </c>
      <c r="L20" s="16">
        <v>68.959999999999994</v>
      </c>
      <c r="M20" s="16">
        <v>5.81</v>
      </c>
      <c r="N20" s="19">
        <v>50</v>
      </c>
      <c r="O20" s="16">
        <v>7.74</v>
      </c>
    </row>
    <row r="21" spans="1:15" x14ac:dyDescent="0.25">
      <c r="A21" s="3">
        <v>1600</v>
      </c>
      <c r="B21" s="3">
        <v>1668</v>
      </c>
      <c r="C21" s="5">
        <v>23.59</v>
      </c>
      <c r="D21" s="3">
        <v>1620.82</v>
      </c>
      <c r="E21" s="18">
        <v>4648.05</v>
      </c>
      <c r="F21" s="17">
        <v>774.67500000000007</v>
      </c>
      <c r="G21" s="5">
        <v>0.05</v>
      </c>
      <c r="H21" s="5">
        <v>2.85</v>
      </c>
      <c r="I21" s="5">
        <v>1</v>
      </c>
      <c r="J21" s="5">
        <f t="shared" si="0"/>
        <v>2.6680000000000001</v>
      </c>
      <c r="K21" s="5">
        <v>0.2</v>
      </c>
      <c r="L21" s="16">
        <v>68.959999999999994</v>
      </c>
      <c r="M21" s="16">
        <v>5.81</v>
      </c>
      <c r="N21" s="19">
        <v>50</v>
      </c>
      <c r="O21" s="16">
        <v>8.74</v>
      </c>
    </row>
    <row r="22" spans="1:15" x14ac:dyDescent="0.25">
      <c r="A22" s="3">
        <v>1700</v>
      </c>
      <c r="B22" s="3">
        <v>1739</v>
      </c>
      <c r="C22" s="5">
        <v>25.06</v>
      </c>
      <c r="D22" s="3">
        <v>1688.88</v>
      </c>
      <c r="E22" s="18">
        <v>4743.58</v>
      </c>
      <c r="F22" s="17">
        <v>790.59666666666669</v>
      </c>
      <c r="G22" s="5">
        <v>0.05</v>
      </c>
      <c r="H22" s="5">
        <v>2.85</v>
      </c>
      <c r="I22" s="5">
        <v>1</v>
      </c>
      <c r="J22" s="5">
        <f t="shared" si="0"/>
        <v>2.7389999999999999</v>
      </c>
      <c r="K22" s="5">
        <v>0.2</v>
      </c>
      <c r="L22" s="16">
        <v>68.959999999999994</v>
      </c>
      <c r="M22" s="16">
        <v>5.81</v>
      </c>
      <c r="N22" s="19">
        <v>50</v>
      </c>
      <c r="O22" s="16">
        <v>9.74</v>
      </c>
    </row>
    <row r="23" spans="1:15" x14ac:dyDescent="0.25">
      <c r="A23" s="3">
        <v>1800</v>
      </c>
      <c r="B23" s="3">
        <v>1875</v>
      </c>
      <c r="C23" s="5">
        <v>26.53</v>
      </c>
      <c r="D23" s="3">
        <v>1821.94</v>
      </c>
      <c r="E23" s="18">
        <v>5253.39</v>
      </c>
      <c r="F23" s="17">
        <v>875.56500000000005</v>
      </c>
      <c r="G23" s="5">
        <v>0.05</v>
      </c>
      <c r="H23" s="5">
        <v>3.15</v>
      </c>
      <c r="I23" s="5">
        <v>1</v>
      </c>
      <c r="J23" s="5">
        <f t="shared" si="0"/>
        <v>2.875</v>
      </c>
      <c r="K23" s="5">
        <v>0.2</v>
      </c>
      <c r="L23" s="16">
        <v>68.959999999999994</v>
      </c>
      <c r="M23" s="16">
        <v>5.81</v>
      </c>
      <c r="N23" s="19">
        <v>50</v>
      </c>
      <c r="O23" s="16">
        <v>10.74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Ferro Fundido</vt:lpstr>
      <vt:lpstr>PVC</vt:lpstr>
      <vt:lpstr>PRVF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2025-01-10T17:55:44Z</dcterms:created>
  <dcterms:modified xsi:type="dcterms:W3CDTF">2025-05-02T15:07:10Z</dcterms:modified>
</cp:coreProperties>
</file>