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Wilde\OneDrive - Florida State University\Documents\Practicum\Data\"/>
    </mc:Choice>
  </mc:AlternateContent>
  <xr:revisionPtr revIDLastSave="0" documentId="8_{A6C1EC2D-BC7A-43A2-AE9F-B79ECEBD49BB}" xr6:coauthVersionLast="45" xr6:coauthVersionMax="45" xr10:uidLastSave="{00000000-0000-0000-0000-000000000000}"/>
  <bookViews>
    <workbookView xWindow="-110" yWindow="-110" windowWidth="19420" windowHeight="10420" activeTab="1" xr2:uid="{5A2506B3-6531-4993-80A7-919D9994A007}"/>
  </bookViews>
  <sheets>
    <sheet name="desc" sheetId="1" r:id="rId1"/>
    <sheet name="by total" sheetId="2" r:id="rId2"/>
    <sheet name="typ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F3" i="2"/>
  <c r="L3" i="2" s="1"/>
  <c r="F4" i="2"/>
  <c r="M4" i="2" s="1"/>
  <c r="F5" i="2"/>
  <c r="M5" i="2" s="1"/>
  <c r="F6" i="2"/>
  <c r="M6" i="2" s="1"/>
  <c r="F7" i="2"/>
  <c r="J7" i="2" s="1"/>
  <c r="F8" i="2"/>
  <c r="K8" i="2" s="1"/>
  <c r="F9" i="2"/>
  <c r="K9" i="2" s="1"/>
  <c r="F10" i="2"/>
  <c r="M10" i="2" s="1"/>
  <c r="F11" i="2"/>
  <c r="L11" i="2" s="1"/>
  <c r="F12" i="2"/>
  <c r="L12" i="2" s="1"/>
  <c r="F2" i="2"/>
  <c r="J2" i="2" s="1"/>
  <c r="M11" i="2" l="1"/>
  <c r="J12" i="2"/>
  <c r="J4" i="2"/>
  <c r="J11" i="2"/>
  <c r="J3" i="2"/>
  <c r="K7" i="2"/>
  <c r="K6" i="2"/>
  <c r="J10" i="2"/>
  <c r="K4" i="2"/>
  <c r="M2" i="2"/>
  <c r="K2" i="2"/>
  <c r="M12" i="2"/>
  <c r="L10" i="2"/>
  <c r="K12" i="2"/>
  <c r="K10" i="2"/>
  <c r="J8" i="2"/>
  <c r="K11" i="2"/>
  <c r="K3" i="2"/>
  <c r="L6" i="2"/>
  <c r="M9" i="2"/>
  <c r="M8" i="2"/>
  <c r="M7" i="2"/>
  <c r="L9" i="2"/>
  <c r="K5" i="2"/>
  <c r="L8" i="2"/>
  <c r="J9" i="2"/>
  <c r="L7" i="2"/>
  <c r="L2" i="2"/>
  <c r="L5" i="2"/>
  <c r="J6" i="2"/>
  <c r="L4" i="2"/>
  <c r="J5" i="2"/>
  <c r="L3" i="1"/>
  <c r="L4" i="1"/>
  <c r="L5" i="1"/>
  <c r="L6" i="1"/>
  <c r="L7" i="1"/>
  <c r="L8" i="1"/>
  <c r="L9" i="1"/>
  <c r="L10" i="1"/>
  <c r="L11" i="1"/>
  <c r="L12" i="1"/>
  <c r="L2" i="1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<sst xmlns="http://schemas.openxmlformats.org/spreadsheetml/2006/main" count="91" uniqueCount="23">
  <si>
    <t>Always</t>
  </si>
  <si>
    <t>Sometimes</t>
  </si>
  <si>
    <t>Usually</t>
  </si>
  <si>
    <t>Food Stamp</t>
  </si>
  <si>
    <t>Not At Al</t>
  </si>
  <si>
    <t>Social Security</t>
  </si>
  <si>
    <t>Medicare</t>
  </si>
  <si>
    <t>Medicaid</t>
  </si>
  <si>
    <t>Welfare</t>
  </si>
  <si>
    <t>EITC</t>
  </si>
  <si>
    <t>Unemployment</t>
  </si>
  <si>
    <t>Government Pension</t>
  </si>
  <si>
    <t>Public Housing</t>
  </si>
  <si>
    <t>Disability</t>
  </si>
  <si>
    <t>WIC</t>
  </si>
  <si>
    <t>Total</t>
  </si>
  <si>
    <t>Not At All</t>
  </si>
  <si>
    <t>#of Programs Participating In</t>
  </si>
  <si>
    <t>Entitlement</t>
  </si>
  <si>
    <t>Means-Tested</t>
  </si>
  <si>
    <t>Universal</t>
  </si>
  <si>
    <t>Soscial Security</t>
  </si>
  <si>
    <t>Food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</si>
</sst>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i/>
      <sz val="6"/>
      <color rgb="FFB0B0B0"/>
      <name val="Segoe UI"/>
      <family val="2"/>
    </font>
    <font>
      <sz val="6"/>
      <color rgb="FF333333"/>
      <name val="Segoe UI"/>
      <family val="2"/>
    </font>
    <font>
      <sz val="6"/>
      <color rgb="FF000000"/>
      <name val="Segoe UI"/>
      <family val="2"/>
    </font>
    <font>
      <sz val="7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0" fillId="3" borderId="0" xfId="0" applyFill="1"/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9" fontId="0" fillId="0" borderId="0" xfId="1" applyFont="1"/>
    <xf numFmtId="0" fontId="7" fillId="3" borderId="0" xfId="0" applyFont="1" applyFill="1" applyAlignment="1">
      <alignment vertical="center"/>
    </xf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79A7-B972-4E41-836F-058097D9C0F9}">
  <dimension ref="A1:R24"/>
  <sheetViews>
    <sheetView workbookViewId="0">
      <selection activeCell="N1" sqref="N1:R1048576"/>
    </sheetView>
  </sheetViews>
  <sheetFormatPr defaultRowHeight="14.5" x14ac:dyDescent="0.35"/>
  <sheetData>
    <row r="1" spans="1:18" ht="15" thickBot="1" x14ac:dyDescent="0.4">
      <c r="B1" s="1" t="s">
        <v>0</v>
      </c>
      <c r="C1" s="1" t="s">
        <v>4</v>
      </c>
      <c r="D1" s="1" t="s">
        <v>1</v>
      </c>
      <c r="E1" s="1" t="s">
        <v>2</v>
      </c>
      <c r="F1" s="1" t="s">
        <v>15</v>
      </c>
      <c r="I1" s="1" t="s">
        <v>0</v>
      </c>
      <c r="J1" s="1" t="s">
        <v>4</v>
      </c>
      <c r="K1" s="1" t="s">
        <v>1</v>
      </c>
      <c r="L1" s="1" t="s">
        <v>2</v>
      </c>
      <c r="O1" s="1" t="s">
        <v>0</v>
      </c>
      <c r="P1" s="1" t="s">
        <v>4</v>
      </c>
      <c r="Q1" s="1" t="s">
        <v>1</v>
      </c>
      <c r="R1" s="1" t="s">
        <v>2</v>
      </c>
    </row>
    <row r="2" spans="1:18" ht="15" thickBot="1" x14ac:dyDescent="0.4">
      <c r="A2" s="1" t="s">
        <v>3</v>
      </c>
      <c r="B2" s="9">
        <v>80</v>
      </c>
      <c r="C2" s="8">
        <v>4</v>
      </c>
      <c r="D2" s="8">
        <v>22</v>
      </c>
      <c r="E2" s="7">
        <v>33</v>
      </c>
      <c r="F2" s="2">
        <f>SUM(B2:E2)</f>
        <v>139</v>
      </c>
      <c r="H2" s="1" t="s">
        <v>3</v>
      </c>
      <c r="I2" s="10">
        <f>B2/F2</f>
        <v>0.57553956834532372</v>
      </c>
      <c r="J2" s="10">
        <f>C2/F2</f>
        <v>2.8776978417266189E-2</v>
      </c>
      <c r="K2" s="10">
        <f>D2/F2</f>
        <v>0.15827338129496402</v>
      </c>
      <c r="L2" s="10">
        <f>E2/F2</f>
        <v>0.23741007194244604</v>
      </c>
      <c r="N2" s="3" t="s">
        <v>8</v>
      </c>
      <c r="O2" s="10">
        <v>0.56862745098039214</v>
      </c>
      <c r="P2" s="10">
        <v>1.9607843137254902E-2</v>
      </c>
      <c r="Q2" s="10">
        <v>0.13725490196078433</v>
      </c>
      <c r="R2" s="10">
        <v>0.27450980392156865</v>
      </c>
    </row>
    <row r="3" spans="1:18" ht="15" thickBot="1" x14ac:dyDescent="0.4">
      <c r="A3" s="3" t="s">
        <v>5</v>
      </c>
      <c r="B3" s="9">
        <v>365</v>
      </c>
      <c r="C3" s="3">
        <v>6</v>
      </c>
      <c r="D3" s="8">
        <v>17</v>
      </c>
      <c r="E3" s="8">
        <v>69</v>
      </c>
      <c r="F3" s="2">
        <f t="shared" ref="F3:F12" si="0">SUM(B3:E3)</f>
        <v>457</v>
      </c>
      <c r="H3" s="3" t="s">
        <v>5</v>
      </c>
      <c r="I3" s="10">
        <f t="shared" ref="I3:I12" si="1">B3/F3</f>
        <v>0.79868708971553615</v>
      </c>
      <c r="J3" s="10">
        <f t="shared" ref="J3:J12" si="2">C3/F3</f>
        <v>1.3129102844638949E-2</v>
      </c>
      <c r="K3" s="10">
        <f t="shared" ref="K3:K12" si="3">D3/F3</f>
        <v>3.7199124726477024E-2</v>
      </c>
      <c r="L3" s="10">
        <f t="shared" ref="L3:L12" si="4">E3/F3</f>
        <v>0.15098468271334792</v>
      </c>
      <c r="N3" s="1" t="s">
        <v>3</v>
      </c>
      <c r="O3" s="10">
        <v>0.57553956834532372</v>
      </c>
      <c r="P3" s="10">
        <v>2.8776978417266189E-2</v>
      </c>
      <c r="Q3" s="10">
        <v>0.15827338129496402</v>
      </c>
      <c r="R3" s="10">
        <v>0.23741007194244604</v>
      </c>
    </row>
    <row r="4" spans="1:18" ht="15" thickBot="1" x14ac:dyDescent="0.4">
      <c r="A4" s="3" t="s">
        <v>6</v>
      </c>
      <c r="B4" s="9">
        <v>292</v>
      </c>
      <c r="C4" s="3">
        <v>6</v>
      </c>
      <c r="D4" s="8">
        <v>16</v>
      </c>
      <c r="E4" s="8">
        <v>52</v>
      </c>
      <c r="F4" s="2">
        <f t="shared" si="0"/>
        <v>366</v>
      </c>
      <c r="H4" s="3" t="s">
        <v>6</v>
      </c>
      <c r="I4" s="10">
        <f t="shared" si="1"/>
        <v>0.79781420765027322</v>
      </c>
      <c r="J4" s="10">
        <f t="shared" si="2"/>
        <v>1.6393442622950821E-2</v>
      </c>
      <c r="K4" s="10">
        <f t="shared" si="3"/>
        <v>4.3715846994535519E-2</v>
      </c>
      <c r="L4" s="10">
        <f t="shared" si="4"/>
        <v>0.14207650273224043</v>
      </c>
      <c r="N4" s="3" t="s">
        <v>14</v>
      </c>
      <c r="O4" s="10">
        <v>0.60909090909090913</v>
      </c>
      <c r="P4" s="10">
        <v>1.8181818181818181E-2</v>
      </c>
      <c r="Q4" s="10">
        <v>0.12727272727272726</v>
      </c>
      <c r="R4" s="10">
        <v>0.24545454545454545</v>
      </c>
    </row>
    <row r="5" spans="1:18" ht="15" thickBot="1" x14ac:dyDescent="0.4">
      <c r="A5" s="3" t="s">
        <v>7</v>
      </c>
      <c r="B5" s="9">
        <v>73</v>
      </c>
      <c r="C5" s="3">
        <v>3</v>
      </c>
      <c r="D5" s="8">
        <v>15</v>
      </c>
      <c r="E5" s="8">
        <v>27</v>
      </c>
      <c r="F5" s="2">
        <f t="shared" si="0"/>
        <v>118</v>
      </c>
      <c r="H5" s="3" t="s">
        <v>7</v>
      </c>
      <c r="I5" s="10">
        <f t="shared" si="1"/>
        <v>0.61864406779661019</v>
      </c>
      <c r="J5" s="10">
        <f t="shared" si="2"/>
        <v>2.5423728813559324E-2</v>
      </c>
      <c r="K5" s="10">
        <f t="shared" si="3"/>
        <v>0.1271186440677966</v>
      </c>
      <c r="L5" s="10">
        <f t="shared" si="4"/>
        <v>0.2288135593220339</v>
      </c>
      <c r="N5" s="3" t="s">
        <v>7</v>
      </c>
      <c r="O5" s="10">
        <v>0.61864406779661019</v>
      </c>
      <c r="P5" s="10">
        <v>2.5423728813559324E-2</v>
      </c>
      <c r="Q5" s="10">
        <v>0.1271186440677966</v>
      </c>
      <c r="R5" s="10">
        <v>0.2288135593220339</v>
      </c>
    </row>
    <row r="6" spans="1:18" ht="15" thickBot="1" x14ac:dyDescent="0.4">
      <c r="A6" s="3" t="s">
        <v>8</v>
      </c>
      <c r="B6" s="9">
        <v>58</v>
      </c>
      <c r="C6" s="4">
        <v>2</v>
      </c>
      <c r="D6" s="4">
        <v>14</v>
      </c>
      <c r="E6" s="4">
        <v>28</v>
      </c>
      <c r="F6" s="2">
        <f t="shared" si="0"/>
        <v>102</v>
      </c>
      <c r="H6" s="3" t="s">
        <v>8</v>
      </c>
      <c r="I6" s="10">
        <f t="shared" si="1"/>
        <v>0.56862745098039214</v>
      </c>
      <c r="J6" s="10">
        <f t="shared" si="2"/>
        <v>1.9607843137254902E-2</v>
      </c>
      <c r="K6" s="10">
        <f t="shared" si="3"/>
        <v>0.13725490196078433</v>
      </c>
      <c r="L6" s="10">
        <f t="shared" si="4"/>
        <v>0.27450980392156865</v>
      </c>
      <c r="N6" s="3" t="s">
        <v>12</v>
      </c>
      <c r="O6" s="10">
        <v>0.6607142857142857</v>
      </c>
      <c r="P6" s="10">
        <v>0</v>
      </c>
      <c r="Q6" s="10">
        <v>5.3571428571428568E-2</v>
      </c>
      <c r="R6" s="10">
        <v>0.2857142857142857</v>
      </c>
    </row>
    <row r="7" spans="1:18" ht="15" thickBot="1" x14ac:dyDescent="0.4">
      <c r="A7" s="3" t="s">
        <v>9</v>
      </c>
      <c r="B7" s="9">
        <v>298</v>
      </c>
      <c r="C7" s="4">
        <v>11</v>
      </c>
      <c r="D7" s="4">
        <v>36</v>
      </c>
      <c r="E7" s="4">
        <v>106</v>
      </c>
      <c r="F7" s="2">
        <f t="shared" si="0"/>
        <v>451</v>
      </c>
      <c r="H7" s="3" t="s">
        <v>9</v>
      </c>
      <c r="I7" s="10">
        <f t="shared" si="1"/>
        <v>0.6607538802660754</v>
      </c>
      <c r="J7" s="10">
        <f t="shared" si="2"/>
        <v>2.4390243902439025E-2</v>
      </c>
      <c r="K7" s="10">
        <f t="shared" si="3"/>
        <v>7.9822616407982258E-2</v>
      </c>
      <c r="L7" s="10">
        <f t="shared" si="4"/>
        <v>0.23503325942350334</v>
      </c>
      <c r="N7" s="3" t="s">
        <v>9</v>
      </c>
      <c r="O7" s="10">
        <v>0.6607538802660754</v>
      </c>
      <c r="P7" s="10">
        <v>2.4390243902439025E-2</v>
      </c>
      <c r="Q7" s="10">
        <v>7.9822616407982258E-2</v>
      </c>
      <c r="R7" s="10">
        <v>0.23503325942350334</v>
      </c>
    </row>
    <row r="8" spans="1:18" ht="15" thickBot="1" x14ac:dyDescent="0.4">
      <c r="A8" s="3" t="s">
        <v>10</v>
      </c>
      <c r="B8" s="9">
        <v>281</v>
      </c>
      <c r="C8" s="5">
        <v>9</v>
      </c>
      <c r="D8" s="4">
        <v>24</v>
      </c>
      <c r="E8" s="4">
        <v>93</v>
      </c>
      <c r="F8" s="2">
        <f t="shared" si="0"/>
        <v>407</v>
      </c>
      <c r="H8" s="3" t="s">
        <v>10</v>
      </c>
      <c r="I8" s="10">
        <f t="shared" si="1"/>
        <v>0.69041769041769041</v>
      </c>
      <c r="J8" s="10">
        <f t="shared" si="2"/>
        <v>2.2113022113022112E-2</v>
      </c>
      <c r="K8" s="10">
        <f t="shared" si="3"/>
        <v>5.896805896805897E-2</v>
      </c>
      <c r="L8" s="10">
        <f t="shared" si="4"/>
        <v>0.2285012285012285</v>
      </c>
      <c r="N8" s="3" t="s">
        <v>13</v>
      </c>
      <c r="O8" s="10">
        <v>0.68333333333333335</v>
      </c>
      <c r="P8" s="10">
        <v>3.3333333333333333E-2</v>
      </c>
      <c r="Q8" s="10">
        <v>9.166666666666666E-2</v>
      </c>
      <c r="R8" s="10">
        <v>0.19166666666666668</v>
      </c>
    </row>
    <row r="9" spans="1:18" ht="15" thickBot="1" x14ac:dyDescent="0.4">
      <c r="A9" s="3" t="s">
        <v>11</v>
      </c>
      <c r="B9" s="9">
        <v>83</v>
      </c>
      <c r="C9" s="4">
        <v>1</v>
      </c>
      <c r="D9" s="4">
        <v>4</v>
      </c>
      <c r="E9" s="4">
        <v>12</v>
      </c>
      <c r="F9" s="2">
        <f t="shared" si="0"/>
        <v>100</v>
      </c>
      <c r="H9" s="3" t="s">
        <v>11</v>
      </c>
      <c r="I9" s="10">
        <f t="shared" si="1"/>
        <v>0.83</v>
      </c>
      <c r="J9" s="10">
        <f t="shared" si="2"/>
        <v>0.01</v>
      </c>
      <c r="K9" s="10">
        <f t="shared" si="3"/>
        <v>0.04</v>
      </c>
      <c r="L9" s="10">
        <f t="shared" si="4"/>
        <v>0.12</v>
      </c>
      <c r="N9" s="3" t="s">
        <v>10</v>
      </c>
      <c r="O9" s="10">
        <v>0.69041769041769041</v>
      </c>
      <c r="P9" s="10">
        <v>2.2113022113022112E-2</v>
      </c>
      <c r="Q9" s="10">
        <v>5.896805896805897E-2</v>
      </c>
      <c r="R9" s="10">
        <v>0.2285012285012285</v>
      </c>
    </row>
    <row r="10" spans="1:18" ht="15" thickBot="1" x14ac:dyDescent="0.4">
      <c r="A10" s="3" t="s">
        <v>12</v>
      </c>
      <c r="B10" s="9">
        <v>37</v>
      </c>
      <c r="C10" s="4">
        <v>0</v>
      </c>
      <c r="D10" s="4">
        <v>3</v>
      </c>
      <c r="E10" s="4">
        <v>16</v>
      </c>
      <c r="F10" s="2">
        <f t="shared" si="0"/>
        <v>56</v>
      </c>
      <c r="H10" s="3" t="s">
        <v>12</v>
      </c>
      <c r="I10" s="10">
        <f t="shared" si="1"/>
        <v>0.6607142857142857</v>
      </c>
      <c r="J10" s="10">
        <f t="shared" si="2"/>
        <v>0</v>
      </c>
      <c r="K10" s="10">
        <f t="shared" si="3"/>
        <v>5.3571428571428568E-2</v>
      </c>
      <c r="L10" s="10">
        <f t="shared" si="4"/>
        <v>0.2857142857142857</v>
      </c>
      <c r="N10" s="3" t="s">
        <v>6</v>
      </c>
      <c r="O10" s="10">
        <v>0.79781420765027322</v>
      </c>
      <c r="P10" s="10">
        <v>1.6393442622950821E-2</v>
      </c>
      <c r="Q10" s="10">
        <v>4.3715846994535519E-2</v>
      </c>
      <c r="R10" s="10">
        <v>0.14207650273224043</v>
      </c>
    </row>
    <row r="11" spans="1:18" ht="15" thickBot="1" x14ac:dyDescent="0.4">
      <c r="A11" s="3" t="s">
        <v>13</v>
      </c>
      <c r="B11" s="9">
        <v>82</v>
      </c>
      <c r="C11" s="4">
        <v>4</v>
      </c>
      <c r="D11" s="4">
        <v>11</v>
      </c>
      <c r="E11" s="4">
        <v>23</v>
      </c>
      <c r="F11" s="2">
        <f t="shared" si="0"/>
        <v>120</v>
      </c>
      <c r="H11" s="3" t="s">
        <v>13</v>
      </c>
      <c r="I11" s="10">
        <f t="shared" si="1"/>
        <v>0.68333333333333335</v>
      </c>
      <c r="J11" s="10">
        <f t="shared" si="2"/>
        <v>3.3333333333333333E-2</v>
      </c>
      <c r="K11" s="10">
        <f t="shared" si="3"/>
        <v>9.166666666666666E-2</v>
      </c>
      <c r="L11" s="10">
        <f t="shared" si="4"/>
        <v>0.19166666666666668</v>
      </c>
      <c r="N11" s="3" t="s">
        <v>5</v>
      </c>
      <c r="O11" s="10">
        <v>0.79868708971553615</v>
      </c>
      <c r="P11" s="10">
        <v>1.3129102844638949E-2</v>
      </c>
      <c r="Q11" s="10">
        <v>3.7199124726477024E-2</v>
      </c>
      <c r="R11" s="10">
        <v>0.15098468271334792</v>
      </c>
    </row>
    <row r="12" spans="1:18" ht="15" thickBot="1" x14ac:dyDescent="0.4">
      <c r="A12" s="3" t="s">
        <v>14</v>
      </c>
      <c r="B12" s="9">
        <v>67</v>
      </c>
      <c r="C12" s="4">
        <v>2</v>
      </c>
      <c r="D12" s="4">
        <v>14</v>
      </c>
      <c r="E12" s="4">
        <v>27</v>
      </c>
      <c r="F12" s="2">
        <f t="shared" si="0"/>
        <v>110</v>
      </c>
      <c r="H12" s="3" t="s">
        <v>14</v>
      </c>
      <c r="I12" s="10">
        <f t="shared" si="1"/>
        <v>0.60909090909090913</v>
      </c>
      <c r="J12" s="10">
        <f t="shared" si="2"/>
        <v>1.8181818181818181E-2</v>
      </c>
      <c r="K12" s="10">
        <f t="shared" si="3"/>
        <v>0.12727272727272726</v>
      </c>
      <c r="L12" s="10">
        <f t="shared" si="4"/>
        <v>0.24545454545454545</v>
      </c>
      <c r="N12" s="3" t="s">
        <v>11</v>
      </c>
      <c r="O12" s="10">
        <v>0.83</v>
      </c>
      <c r="P12" s="10">
        <v>0.01</v>
      </c>
      <c r="Q12" s="10">
        <v>0.04</v>
      </c>
      <c r="R12" s="10">
        <v>0.12</v>
      </c>
    </row>
    <row r="13" spans="1:18" ht="15" thickBot="1" x14ac:dyDescent="0.4">
      <c r="A13" s="3"/>
      <c r="B13" s="4"/>
      <c r="C13" s="4"/>
      <c r="D13" s="4"/>
      <c r="E13" s="4"/>
      <c r="F13" s="4"/>
    </row>
    <row r="14" spans="1:18" ht="15" thickBot="1" x14ac:dyDescent="0.4">
      <c r="A14" s="3"/>
      <c r="B14" s="4"/>
      <c r="C14" s="4"/>
      <c r="D14" s="4"/>
      <c r="E14" s="4"/>
      <c r="F14" s="4"/>
    </row>
    <row r="15" spans="1:18" ht="15" thickBot="1" x14ac:dyDescent="0.4">
      <c r="A15" s="3"/>
      <c r="B15" s="4"/>
      <c r="C15" s="4"/>
      <c r="D15" s="4"/>
      <c r="E15" s="4"/>
      <c r="F15" s="4"/>
    </row>
    <row r="16" spans="1:18" ht="15" thickBot="1" x14ac:dyDescent="0.4">
      <c r="A16" s="3"/>
      <c r="B16" s="4"/>
      <c r="C16" s="4"/>
      <c r="D16" s="4"/>
      <c r="E16" s="4"/>
      <c r="F16" s="4"/>
    </row>
    <row r="17" spans="1:6" ht="15" thickBot="1" x14ac:dyDescent="0.4">
      <c r="A17" s="3"/>
      <c r="B17" s="4"/>
      <c r="C17" s="4"/>
      <c r="D17" s="4"/>
      <c r="E17" s="4"/>
      <c r="F17" s="4"/>
    </row>
    <row r="18" spans="1:6" ht="15" thickBot="1" x14ac:dyDescent="0.4">
      <c r="A18" s="3"/>
      <c r="B18" s="4"/>
      <c r="C18" s="4"/>
      <c r="D18" s="4"/>
      <c r="E18" s="4"/>
      <c r="F18" s="4"/>
    </row>
    <row r="19" spans="1:6" ht="15" thickBot="1" x14ac:dyDescent="0.4">
      <c r="A19" s="3"/>
      <c r="B19" s="4"/>
      <c r="C19" s="4"/>
      <c r="D19" s="4"/>
      <c r="E19" s="4"/>
      <c r="F19" s="4"/>
    </row>
    <row r="20" spans="1:6" ht="15" thickBot="1" x14ac:dyDescent="0.4">
      <c r="A20" s="3"/>
      <c r="B20" s="4"/>
      <c r="C20" s="4"/>
      <c r="D20" s="4"/>
      <c r="E20" s="4"/>
      <c r="F20" s="4"/>
    </row>
    <row r="21" spans="1:6" ht="15" thickBot="1" x14ac:dyDescent="0.4">
      <c r="A21" s="3"/>
      <c r="B21" s="4"/>
      <c r="C21" s="4"/>
      <c r="D21" s="4"/>
      <c r="E21" s="4"/>
      <c r="F21" s="4"/>
    </row>
    <row r="22" spans="1:6" ht="15" thickBot="1" x14ac:dyDescent="0.4">
      <c r="A22" s="3"/>
      <c r="B22" s="4"/>
      <c r="C22" s="4"/>
      <c r="D22" s="4"/>
      <c r="E22" s="4"/>
      <c r="F22" s="4"/>
    </row>
    <row r="23" spans="1:6" ht="15" thickBot="1" x14ac:dyDescent="0.4">
      <c r="A23" s="3"/>
      <c r="B23" s="4"/>
      <c r="C23" s="4"/>
      <c r="D23" s="4"/>
      <c r="E23" s="4"/>
      <c r="F23" s="4"/>
    </row>
    <row r="24" spans="1:6" x14ac:dyDescent="0.35">
      <c r="A24" s="6"/>
    </row>
  </sheetData>
  <sortState xmlns:xlrd2="http://schemas.microsoft.com/office/spreadsheetml/2017/richdata2" ref="N2:R24">
    <sortCondition ref="O2:O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DD43-4F5F-4E41-93C3-9EF8F4937520}">
  <dimension ref="A1:S12"/>
  <sheetViews>
    <sheetView tabSelected="1" topLeftCell="F1" workbookViewId="0">
      <selection activeCell="O1" sqref="O1:S12"/>
    </sheetView>
  </sheetViews>
  <sheetFormatPr defaultRowHeight="14.5" x14ac:dyDescent="0.35"/>
  <cols>
    <col min="1" max="1" width="8.7265625" style="12"/>
    <col min="9" max="9" width="8.7265625" style="12"/>
  </cols>
  <sheetData>
    <row r="1" spans="1:19" s="12" customFormat="1" x14ac:dyDescent="0.35">
      <c r="A1" s="12" t="s">
        <v>17</v>
      </c>
      <c r="B1" s="12" t="s">
        <v>0</v>
      </c>
      <c r="C1" s="12" t="s">
        <v>16</v>
      </c>
      <c r="D1" s="12" t="s">
        <v>1</v>
      </c>
      <c r="E1" s="12" t="s">
        <v>2</v>
      </c>
      <c r="F1" s="12" t="s">
        <v>15</v>
      </c>
      <c r="I1" s="12" t="s">
        <v>17</v>
      </c>
      <c r="J1" s="12" t="s">
        <v>0</v>
      </c>
      <c r="K1" s="12" t="s">
        <v>16</v>
      </c>
      <c r="L1" s="12" t="s">
        <v>1</v>
      </c>
      <c r="M1" s="12" t="s">
        <v>2</v>
      </c>
      <c r="O1" s="12" t="s">
        <v>17</v>
      </c>
      <c r="P1" s="12" t="s">
        <v>0</v>
      </c>
      <c r="Q1" s="12" t="s">
        <v>2</v>
      </c>
      <c r="R1" s="12" t="s">
        <v>1</v>
      </c>
      <c r="S1" s="12" t="s">
        <v>16</v>
      </c>
    </row>
    <row r="2" spans="1:19" x14ac:dyDescent="0.35">
      <c r="A2" s="12">
        <v>0</v>
      </c>
      <c r="B2" s="9">
        <v>275</v>
      </c>
      <c r="C2">
        <v>4</v>
      </c>
      <c r="D2">
        <v>20</v>
      </c>
      <c r="E2">
        <v>84</v>
      </c>
      <c r="F2">
        <f>SUM(B2:E2)</f>
        <v>383</v>
      </c>
      <c r="I2" s="12">
        <v>0</v>
      </c>
      <c r="J2" s="10">
        <f>B2/F2</f>
        <v>0.71801566579634468</v>
      </c>
      <c r="K2" s="10">
        <f>C2/F2</f>
        <v>1.0443864229765013E-2</v>
      </c>
      <c r="L2" s="10">
        <f>D2/F2</f>
        <v>5.2219321148825062E-2</v>
      </c>
      <c r="M2" s="10">
        <f>E2/F2</f>
        <v>0.21932114882506529</v>
      </c>
      <c r="O2">
        <v>0</v>
      </c>
      <c r="P2" s="10">
        <v>0.71801566579634468</v>
      </c>
      <c r="Q2" s="10">
        <v>0.21932114882506529</v>
      </c>
      <c r="R2" s="10">
        <v>5.2219321148825062E-2</v>
      </c>
      <c r="S2" s="10">
        <v>1.0443864229765013E-2</v>
      </c>
    </row>
    <row r="3" spans="1:19" x14ac:dyDescent="0.35">
      <c r="A3" s="12">
        <v>1</v>
      </c>
      <c r="B3" s="9">
        <v>270</v>
      </c>
      <c r="C3">
        <v>4</v>
      </c>
      <c r="D3">
        <v>20</v>
      </c>
      <c r="E3">
        <v>101</v>
      </c>
      <c r="F3">
        <f t="shared" ref="F3:F12" si="0">SUM(B3:E3)</f>
        <v>395</v>
      </c>
      <c r="I3" s="12">
        <v>1</v>
      </c>
      <c r="J3" s="10">
        <f t="shared" ref="J3:J12" si="1">B3/F3</f>
        <v>0.68354430379746833</v>
      </c>
      <c r="K3" s="10">
        <f t="shared" ref="K3:K12" si="2">C3/F3</f>
        <v>1.0126582278481013E-2</v>
      </c>
      <c r="L3" s="10">
        <f t="shared" ref="L3:L12" si="3">D3/F3</f>
        <v>5.0632911392405063E-2</v>
      </c>
      <c r="M3" s="10">
        <f t="shared" ref="M3:M12" si="4">E3/F3</f>
        <v>0.25569620253164554</v>
      </c>
      <c r="O3">
        <v>1</v>
      </c>
      <c r="P3" s="10">
        <v>0.68354430379746833</v>
      </c>
      <c r="Q3" s="10">
        <v>0.25569620253164554</v>
      </c>
      <c r="R3" s="10">
        <v>5.0632911392405063E-2</v>
      </c>
      <c r="S3" s="10">
        <v>1.0126582278481013E-2</v>
      </c>
    </row>
    <row r="4" spans="1:19" x14ac:dyDescent="0.35">
      <c r="A4" s="12">
        <v>2</v>
      </c>
      <c r="B4" s="9">
        <v>220</v>
      </c>
      <c r="C4">
        <v>7</v>
      </c>
      <c r="D4">
        <v>11</v>
      </c>
      <c r="E4">
        <v>52</v>
      </c>
      <c r="F4">
        <f t="shared" si="0"/>
        <v>290</v>
      </c>
      <c r="I4" s="12">
        <v>2</v>
      </c>
      <c r="J4" s="10">
        <f t="shared" si="1"/>
        <v>0.75862068965517238</v>
      </c>
      <c r="K4" s="10">
        <f t="shared" si="2"/>
        <v>2.4137931034482758E-2</v>
      </c>
      <c r="L4" s="10">
        <f t="shared" si="3"/>
        <v>3.793103448275862E-2</v>
      </c>
      <c r="M4" s="10">
        <f t="shared" si="4"/>
        <v>0.1793103448275862</v>
      </c>
      <c r="O4">
        <v>2</v>
      </c>
      <c r="P4" s="10">
        <v>0.75862068965517238</v>
      </c>
      <c r="Q4" s="10">
        <v>0.1793103448275862</v>
      </c>
      <c r="R4" s="10">
        <v>3.793103448275862E-2</v>
      </c>
      <c r="S4" s="10">
        <v>2.4137931034482758E-2</v>
      </c>
    </row>
    <row r="5" spans="1:19" x14ac:dyDescent="0.35">
      <c r="A5" s="12">
        <v>3</v>
      </c>
      <c r="B5" s="9">
        <v>123</v>
      </c>
      <c r="C5">
        <v>2</v>
      </c>
      <c r="D5">
        <v>13</v>
      </c>
      <c r="E5">
        <v>33</v>
      </c>
      <c r="F5">
        <f t="shared" si="0"/>
        <v>171</v>
      </c>
      <c r="I5" s="12">
        <v>3</v>
      </c>
      <c r="J5" s="10">
        <f t="shared" si="1"/>
        <v>0.7192982456140351</v>
      </c>
      <c r="K5" s="10">
        <f t="shared" si="2"/>
        <v>1.1695906432748537E-2</v>
      </c>
      <c r="L5" s="10">
        <f t="shared" si="3"/>
        <v>7.6023391812865493E-2</v>
      </c>
      <c r="M5" s="10">
        <f t="shared" si="4"/>
        <v>0.19298245614035087</v>
      </c>
      <c r="O5">
        <v>3</v>
      </c>
      <c r="P5" s="10">
        <v>0.7192982456140351</v>
      </c>
      <c r="Q5" s="10">
        <v>0.19298245614035087</v>
      </c>
      <c r="R5" s="10">
        <v>7.6023391812865493E-2</v>
      </c>
      <c r="S5" s="10">
        <v>1.1695906432748537E-2</v>
      </c>
    </row>
    <row r="6" spans="1:19" x14ac:dyDescent="0.35">
      <c r="A6" s="12">
        <v>4</v>
      </c>
      <c r="B6" s="9">
        <v>73</v>
      </c>
      <c r="C6">
        <v>3</v>
      </c>
      <c r="D6">
        <v>12</v>
      </c>
      <c r="E6">
        <v>17</v>
      </c>
      <c r="F6">
        <f t="shared" si="0"/>
        <v>105</v>
      </c>
      <c r="I6" s="12">
        <v>4</v>
      </c>
      <c r="J6" s="10">
        <f t="shared" si="1"/>
        <v>0.69523809523809521</v>
      </c>
      <c r="K6" s="10">
        <f t="shared" si="2"/>
        <v>2.8571428571428571E-2</v>
      </c>
      <c r="L6" s="10">
        <f t="shared" si="3"/>
        <v>0.11428571428571428</v>
      </c>
      <c r="M6" s="10">
        <f t="shared" si="4"/>
        <v>0.16190476190476191</v>
      </c>
      <c r="O6">
        <v>4</v>
      </c>
      <c r="P6" s="10">
        <v>0.69523809523809521</v>
      </c>
      <c r="Q6" s="10">
        <v>0.16190476190476191</v>
      </c>
      <c r="R6" s="10">
        <v>0.11428571428571428</v>
      </c>
      <c r="S6" s="10">
        <v>2.8571428571428571E-2</v>
      </c>
    </row>
    <row r="7" spans="1:19" x14ac:dyDescent="0.35">
      <c r="A7" s="12">
        <v>5</v>
      </c>
      <c r="B7" s="9">
        <v>18</v>
      </c>
      <c r="C7">
        <v>0</v>
      </c>
      <c r="D7">
        <v>5</v>
      </c>
      <c r="E7">
        <v>13</v>
      </c>
      <c r="F7">
        <f t="shared" si="0"/>
        <v>36</v>
      </c>
      <c r="I7" s="12">
        <v>5</v>
      </c>
      <c r="J7" s="10">
        <f t="shared" si="1"/>
        <v>0.5</v>
      </c>
      <c r="K7" s="10">
        <f t="shared" si="2"/>
        <v>0</v>
      </c>
      <c r="L7" s="10">
        <f t="shared" si="3"/>
        <v>0.1388888888888889</v>
      </c>
      <c r="M7" s="10">
        <f t="shared" si="4"/>
        <v>0.3611111111111111</v>
      </c>
      <c r="O7">
        <v>5</v>
      </c>
      <c r="P7" s="10">
        <v>0.5</v>
      </c>
      <c r="Q7" s="10">
        <v>0.3611111111111111</v>
      </c>
      <c r="R7" s="10">
        <v>0.1388888888888889</v>
      </c>
      <c r="S7" s="10">
        <v>0</v>
      </c>
    </row>
    <row r="8" spans="1:19" x14ac:dyDescent="0.35">
      <c r="A8" s="12">
        <v>6</v>
      </c>
      <c r="B8" s="9">
        <v>13</v>
      </c>
      <c r="C8">
        <v>2</v>
      </c>
      <c r="D8">
        <v>1</v>
      </c>
      <c r="E8">
        <v>7</v>
      </c>
      <c r="F8">
        <f t="shared" si="0"/>
        <v>23</v>
      </c>
      <c r="I8" s="12">
        <v>6</v>
      </c>
      <c r="J8" s="10">
        <f t="shared" si="1"/>
        <v>0.56521739130434778</v>
      </c>
      <c r="K8" s="10">
        <f t="shared" si="2"/>
        <v>8.6956521739130432E-2</v>
      </c>
      <c r="L8" s="10">
        <f t="shared" si="3"/>
        <v>4.3478260869565216E-2</v>
      </c>
      <c r="M8" s="10">
        <f t="shared" si="4"/>
        <v>0.30434782608695654</v>
      </c>
      <c r="O8">
        <v>6</v>
      </c>
      <c r="P8" s="10">
        <v>0.56521739130434778</v>
      </c>
      <c r="Q8" s="10">
        <v>0.30434782608695654</v>
      </c>
      <c r="R8" s="10">
        <v>4.3478260869565216E-2</v>
      </c>
      <c r="S8" s="10">
        <v>8.6956521739130432E-2</v>
      </c>
    </row>
    <row r="9" spans="1:19" x14ac:dyDescent="0.35">
      <c r="A9" s="12">
        <v>7</v>
      </c>
      <c r="B9" s="9">
        <v>8</v>
      </c>
      <c r="C9">
        <v>0</v>
      </c>
      <c r="D9">
        <v>0</v>
      </c>
      <c r="E9">
        <v>1</v>
      </c>
      <c r="F9">
        <f t="shared" si="0"/>
        <v>9</v>
      </c>
      <c r="I9" s="12">
        <v>7</v>
      </c>
      <c r="J9" s="10">
        <f t="shared" si="1"/>
        <v>0.88888888888888884</v>
      </c>
      <c r="K9" s="10">
        <f t="shared" si="2"/>
        <v>0</v>
      </c>
      <c r="L9" s="10">
        <f t="shared" si="3"/>
        <v>0</v>
      </c>
      <c r="M9" s="10">
        <f t="shared" si="4"/>
        <v>0.1111111111111111</v>
      </c>
      <c r="O9">
        <v>7</v>
      </c>
      <c r="P9" s="10">
        <v>0.88888888888888884</v>
      </c>
      <c r="Q9" s="10">
        <v>0.1111111111111111</v>
      </c>
      <c r="R9" s="10">
        <v>0</v>
      </c>
      <c r="S9" s="10">
        <v>0</v>
      </c>
    </row>
    <row r="10" spans="1:19" x14ac:dyDescent="0.35">
      <c r="A10" s="12">
        <v>8</v>
      </c>
      <c r="B10" s="9">
        <v>7</v>
      </c>
      <c r="C10">
        <v>0</v>
      </c>
      <c r="D10">
        <v>2</v>
      </c>
      <c r="E10">
        <v>0</v>
      </c>
      <c r="F10">
        <f t="shared" si="0"/>
        <v>9</v>
      </c>
      <c r="I10" s="12">
        <v>8</v>
      </c>
      <c r="J10" s="10">
        <f t="shared" si="1"/>
        <v>0.77777777777777779</v>
      </c>
      <c r="K10" s="10">
        <f t="shared" si="2"/>
        <v>0</v>
      </c>
      <c r="L10" s="10">
        <f t="shared" si="3"/>
        <v>0.22222222222222221</v>
      </c>
      <c r="M10" s="10">
        <f t="shared" si="4"/>
        <v>0</v>
      </c>
      <c r="O10">
        <v>8</v>
      </c>
      <c r="P10" s="10">
        <v>0.77777777777777779</v>
      </c>
      <c r="Q10" s="10">
        <v>0</v>
      </c>
      <c r="R10" s="10">
        <v>0.22222222222222221</v>
      </c>
      <c r="S10" s="10">
        <v>0</v>
      </c>
    </row>
    <row r="11" spans="1:19" x14ac:dyDescent="0.35">
      <c r="A11" s="12">
        <v>9</v>
      </c>
      <c r="B11" s="9">
        <v>5</v>
      </c>
      <c r="C11">
        <v>0</v>
      </c>
      <c r="D11">
        <v>0</v>
      </c>
      <c r="E11">
        <v>0</v>
      </c>
      <c r="F11">
        <f t="shared" si="0"/>
        <v>5</v>
      </c>
      <c r="I11" s="12">
        <v>9</v>
      </c>
      <c r="J11" s="10">
        <f t="shared" si="1"/>
        <v>1</v>
      </c>
      <c r="K11" s="10">
        <f t="shared" si="2"/>
        <v>0</v>
      </c>
      <c r="L11" s="10">
        <f t="shared" si="3"/>
        <v>0</v>
      </c>
      <c r="M11" s="10">
        <f t="shared" si="4"/>
        <v>0</v>
      </c>
      <c r="O11">
        <v>9</v>
      </c>
      <c r="P11" s="10">
        <v>1</v>
      </c>
      <c r="Q11" s="10">
        <v>0</v>
      </c>
      <c r="R11" s="10">
        <v>0</v>
      </c>
      <c r="S11" s="10">
        <v>0</v>
      </c>
    </row>
    <row r="12" spans="1:19" x14ac:dyDescent="0.35">
      <c r="A12" s="12">
        <v>10</v>
      </c>
      <c r="B12" s="11">
        <v>2</v>
      </c>
      <c r="C12">
        <v>0</v>
      </c>
      <c r="D12">
        <v>0</v>
      </c>
      <c r="E12">
        <v>0</v>
      </c>
      <c r="F12">
        <f t="shared" si="0"/>
        <v>2</v>
      </c>
      <c r="I12" s="12">
        <v>10</v>
      </c>
      <c r="J12" s="10">
        <f t="shared" si="1"/>
        <v>1</v>
      </c>
      <c r="K12" s="10">
        <f t="shared" si="2"/>
        <v>0</v>
      </c>
      <c r="L12" s="10">
        <f t="shared" si="3"/>
        <v>0</v>
      </c>
      <c r="M12" s="10">
        <f t="shared" si="4"/>
        <v>0</v>
      </c>
      <c r="O12">
        <v>10</v>
      </c>
      <c r="P12" s="10">
        <v>1</v>
      </c>
      <c r="Q12" s="10">
        <v>0</v>
      </c>
      <c r="R12" s="10">
        <v>0</v>
      </c>
      <c r="S12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258A-F510-4329-874B-48E1E765579F}">
  <dimension ref="A1:L12"/>
  <sheetViews>
    <sheetView workbookViewId="0">
      <selection activeCell="H1" sqref="H1:L12"/>
    </sheetView>
  </sheetViews>
  <sheetFormatPr defaultRowHeight="14.5" x14ac:dyDescent="0.35"/>
  <sheetData>
    <row r="1" spans="1:12" ht="15" thickBot="1" x14ac:dyDescent="0.4">
      <c r="A1" s="1"/>
      <c r="D1" s="12" t="s">
        <v>18</v>
      </c>
      <c r="E1" s="12" t="s">
        <v>19</v>
      </c>
      <c r="F1" s="12" t="s">
        <v>20</v>
      </c>
      <c r="I1" s="1" t="s">
        <v>0</v>
      </c>
      <c r="J1" s="1" t="s">
        <v>2</v>
      </c>
      <c r="K1" s="1" t="s">
        <v>1</v>
      </c>
      <c r="L1" s="1" t="s">
        <v>4</v>
      </c>
    </row>
    <row r="2" spans="1:12" ht="15" thickBot="1" x14ac:dyDescent="0.4">
      <c r="A2" s="3"/>
      <c r="D2" t="s">
        <v>21</v>
      </c>
      <c r="E2" t="s">
        <v>14</v>
      </c>
      <c r="F2" t="s">
        <v>13</v>
      </c>
      <c r="H2" s="3" t="s">
        <v>8</v>
      </c>
      <c r="I2" s="10">
        <v>0.56862745098039214</v>
      </c>
      <c r="J2" s="10">
        <v>0.27450980392156865</v>
      </c>
      <c r="K2" s="10">
        <v>0.13725490196078433</v>
      </c>
      <c r="L2" s="10">
        <v>1.9607843137254902E-2</v>
      </c>
    </row>
    <row r="3" spans="1:12" ht="15" thickBot="1" x14ac:dyDescent="0.4">
      <c r="A3" s="3"/>
      <c r="D3" t="s">
        <v>11</v>
      </c>
      <c r="E3" t="s">
        <v>22</v>
      </c>
      <c r="F3" t="s">
        <v>10</v>
      </c>
      <c r="H3" s="1" t="s">
        <v>3</v>
      </c>
      <c r="I3" s="10">
        <v>0.57553956834532372</v>
      </c>
      <c r="J3" s="10">
        <v>0.23741007194244604</v>
      </c>
      <c r="K3" s="10">
        <v>0.15827338129496402</v>
      </c>
      <c r="L3" s="10">
        <v>2.8776978417266189E-2</v>
      </c>
    </row>
    <row r="4" spans="1:12" ht="15" thickBot="1" x14ac:dyDescent="0.4">
      <c r="A4" s="3"/>
      <c r="D4" t="s">
        <v>6</v>
      </c>
      <c r="E4" t="s">
        <v>12</v>
      </c>
      <c r="H4" s="3" t="s">
        <v>14</v>
      </c>
      <c r="I4" s="10">
        <v>0.60909090909090913</v>
      </c>
      <c r="J4" s="10">
        <v>0.24545454545454545</v>
      </c>
      <c r="K4" s="10">
        <v>0.12727272727272726</v>
      </c>
      <c r="L4" s="10">
        <v>1.8181818181818181E-2</v>
      </c>
    </row>
    <row r="5" spans="1:12" ht="15" thickBot="1" x14ac:dyDescent="0.4">
      <c r="A5" s="3"/>
      <c r="E5" t="s">
        <v>7</v>
      </c>
      <c r="H5" s="3" t="s">
        <v>7</v>
      </c>
      <c r="I5" s="10">
        <v>0.61864406779661019</v>
      </c>
      <c r="J5" s="10">
        <v>0.2288135593220339</v>
      </c>
      <c r="K5" s="10">
        <v>0.1271186440677966</v>
      </c>
      <c r="L5" s="10">
        <v>2.5423728813559324E-2</v>
      </c>
    </row>
    <row r="6" spans="1:12" ht="15" thickBot="1" x14ac:dyDescent="0.4">
      <c r="A6" s="3"/>
      <c r="E6" t="s">
        <v>8</v>
      </c>
      <c r="H6" s="3" t="s">
        <v>12</v>
      </c>
      <c r="I6" s="10">
        <v>0.6607142857142857</v>
      </c>
      <c r="J6" s="10">
        <v>0.2857142857142857</v>
      </c>
      <c r="K6" s="10">
        <v>5.3571428571428568E-2</v>
      </c>
      <c r="L6" s="10">
        <v>0</v>
      </c>
    </row>
    <row r="7" spans="1:12" ht="15" thickBot="1" x14ac:dyDescent="0.4">
      <c r="A7" s="3"/>
      <c r="E7" t="s">
        <v>9</v>
      </c>
      <c r="H7" s="3" t="s">
        <v>9</v>
      </c>
      <c r="I7" s="10">
        <v>0.6607538802660754</v>
      </c>
      <c r="J7" s="10">
        <v>0.23503325942350334</v>
      </c>
      <c r="K7" s="10">
        <v>7.9822616407982258E-2</v>
      </c>
      <c r="L7" s="10">
        <v>2.4390243902439025E-2</v>
      </c>
    </row>
    <row r="8" spans="1:12" ht="15" thickBot="1" x14ac:dyDescent="0.4">
      <c r="A8" s="3"/>
      <c r="H8" s="3" t="s">
        <v>13</v>
      </c>
      <c r="I8" s="10">
        <v>0.68333333333333335</v>
      </c>
      <c r="J8" s="10">
        <v>0.19166666666666668</v>
      </c>
      <c r="K8" s="10">
        <v>9.166666666666666E-2</v>
      </c>
      <c r="L8" s="10">
        <v>3.3333333333333333E-2</v>
      </c>
    </row>
    <row r="9" spans="1:12" ht="15" thickBot="1" x14ac:dyDescent="0.4">
      <c r="A9" s="3"/>
      <c r="H9" s="3" t="s">
        <v>10</v>
      </c>
      <c r="I9" s="10">
        <v>0.69041769041769041</v>
      </c>
      <c r="J9" s="10">
        <v>0.2285012285012285</v>
      </c>
      <c r="K9" s="10">
        <v>5.896805896805897E-2</v>
      </c>
      <c r="L9" s="10">
        <v>2.2113022113022112E-2</v>
      </c>
    </row>
    <row r="10" spans="1:12" ht="15" thickBot="1" x14ac:dyDescent="0.4">
      <c r="A10" s="3"/>
      <c r="H10" s="3" t="s">
        <v>6</v>
      </c>
      <c r="I10" s="10">
        <v>0.79781420765027322</v>
      </c>
      <c r="J10" s="10">
        <v>0.14207650273224043</v>
      </c>
      <c r="K10" s="10">
        <v>4.3715846994535519E-2</v>
      </c>
      <c r="L10" s="10">
        <v>1.6393442622950821E-2</v>
      </c>
    </row>
    <row r="11" spans="1:12" ht="15" thickBot="1" x14ac:dyDescent="0.4">
      <c r="A11" s="3"/>
      <c r="H11" s="3" t="s">
        <v>5</v>
      </c>
      <c r="I11" s="10">
        <v>0.79868708971553615</v>
      </c>
      <c r="J11" s="10">
        <v>0.15098468271334792</v>
      </c>
      <c r="K11" s="10">
        <v>3.7199124726477024E-2</v>
      </c>
      <c r="L11" s="10">
        <v>1.3129102844638949E-2</v>
      </c>
    </row>
    <row r="12" spans="1:12" ht="15" thickBot="1" x14ac:dyDescent="0.4">
      <c r="H12" s="3" t="s">
        <v>11</v>
      </c>
      <c r="I12" s="10">
        <v>0.83</v>
      </c>
      <c r="J12" s="10">
        <v>0.12</v>
      </c>
      <c r="K12" s="10">
        <v>0.04</v>
      </c>
      <c r="L12" s="10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</vt:lpstr>
      <vt:lpstr>by total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Wilde</dc:creator>
  <cp:lastModifiedBy>Oscar Wilde</cp:lastModifiedBy>
  <dcterms:created xsi:type="dcterms:W3CDTF">2021-03-08T17:39:11Z</dcterms:created>
  <dcterms:modified xsi:type="dcterms:W3CDTF">2021-03-18T17:26:49Z</dcterms:modified>
</cp:coreProperties>
</file>