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ydneyedu-my.sharepoint.com/personal/stho0312_uni_sydney_edu_au/Documents/Honours Project/Pipeline/Quantitative_Analysis/"/>
    </mc:Choice>
  </mc:AlternateContent>
  <xr:revisionPtr revIDLastSave="31" documentId="8_{E8DCF57A-74CA-4858-8E42-2CE8B83C8189}" xr6:coauthVersionLast="47" xr6:coauthVersionMax="47" xr10:uidLastSave="{99001EF4-DCE7-47E4-A4FA-25CC9F9CD771}"/>
  <bookViews>
    <workbookView xWindow="28680" yWindow="2595" windowWidth="24240" windowHeight="13740" xr2:uid="{DEEB8EFA-CEC3-419A-8C2E-2C42D1C85D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D18" i="1"/>
  <c r="D17" i="1"/>
  <c r="E17" i="1" s="1"/>
  <c r="D16" i="1"/>
  <c r="E16" i="1" s="1"/>
  <c r="D15" i="1"/>
  <c r="E15" i="1" s="1"/>
  <c r="E14" i="1"/>
  <c r="D14" i="1"/>
  <c r="D13" i="1"/>
  <c r="E13" i="1" s="1"/>
  <c r="D12" i="1"/>
  <c r="E12" i="1" s="1"/>
  <c r="D11" i="1"/>
  <c r="E11" i="1" s="1"/>
  <c r="E10" i="1"/>
  <c r="D10" i="1"/>
  <c r="D9" i="1"/>
  <c r="E9" i="1" s="1"/>
  <c r="D8" i="1"/>
  <c r="E8" i="1" s="1"/>
  <c r="D7" i="1"/>
  <c r="E7" i="1" s="1"/>
  <c r="E6" i="1"/>
  <c r="D6" i="1"/>
  <c r="D5" i="1"/>
  <c r="E5" i="1" s="1"/>
  <c r="D4" i="1"/>
  <c r="E4" i="1" s="1"/>
  <c r="D3" i="1"/>
  <c r="E3" i="1" s="1"/>
  <c r="E2" i="1"/>
  <c r="D2" i="1"/>
</calcChain>
</file>

<file path=xl/sharedStrings.xml><?xml version="1.0" encoding="utf-8"?>
<sst xmlns="http://schemas.openxmlformats.org/spreadsheetml/2006/main" count="25" uniqueCount="25">
  <si>
    <t>Features</t>
  </si>
  <si>
    <t>Baseline Value</t>
  </si>
  <si>
    <t>Value at RT1</t>
  </si>
  <si>
    <t>10th Percentile</t>
  </si>
  <si>
    <t>90th Percentile</t>
  </si>
  <si>
    <t>Entropy</t>
  </si>
  <si>
    <t>Heterogeneity</t>
  </si>
  <si>
    <t>IQR</t>
  </si>
  <si>
    <t>Kurtosis</t>
  </si>
  <si>
    <t>Maximum</t>
  </si>
  <si>
    <t>Mean</t>
  </si>
  <si>
    <t>Mean AbsDev</t>
  </si>
  <si>
    <t>Median</t>
  </si>
  <si>
    <t>Minimum</t>
  </si>
  <si>
    <t>Range</t>
  </si>
  <si>
    <t>Robust Mean AbsDev</t>
  </si>
  <si>
    <t>Root Mean Squared</t>
  </si>
  <si>
    <t>Skewness</t>
  </si>
  <si>
    <t>Stdev</t>
  </si>
  <si>
    <t>Variance</t>
  </si>
  <si>
    <t>Value at RT2</t>
  </si>
  <si>
    <t>% Change w.r.t. Baseline (RT1)</t>
  </si>
  <si>
    <t>Signficant Change (RT1)</t>
  </si>
  <si>
    <t>% Change w.r.t. Baseline (RT2)</t>
  </si>
  <si>
    <t>Signficant Change (RT2)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</si>
</sst>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CE225-C374-48B6-8AE2-5038E5DCB6A3}">
  <dimension ref="A1:H38"/>
  <sheetViews>
    <sheetView tabSelected="1" workbookViewId="0">
      <selection activeCell="E18" sqref="E18"/>
    </sheetView>
  </sheetViews>
  <sheetFormatPr defaultRowHeight="14.5" x14ac:dyDescent="0.35"/>
  <cols>
    <col min="1" max="1" width="12.81640625" customWidth="1"/>
    <col min="2" max="2" width="15.54296875" customWidth="1"/>
    <col min="3" max="3" width="15" customWidth="1"/>
    <col min="4" max="4" width="26.81640625" customWidth="1"/>
    <col min="5" max="5" width="21.1796875" customWidth="1"/>
    <col min="6" max="6" width="16.81640625" customWidth="1"/>
    <col min="7" max="7" width="27.453125" customWidth="1"/>
    <col min="8" max="8" width="22.8164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21</v>
      </c>
      <c r="E1" t="s">
        <v>22</v>
      </c>
      <c r="F1" t="s">
        <v>20</v>
      </c>
      <c r="G1" t="s">
        <v>23</v>
      </c>
      <c r="H1" t="s">
        <v>24</v>
      </c>
    </row>
    <row r="2" spans="1:8" x14ac:dyDescent="0.35">
      <c r="A2" s="1" t="s">
        <v>3</v>
      </c>
      <c r="B2">
        <v>816.25356867720507</v>
      </c>
      <c r="C2">
        <v>843.39079135227018</v>
      </c>
      <c r="D2">
        <f>100*(C2-B2)/B2</f>
        <v>3.3246069256447908</v>
      </c>
      <c r="E2" t="b">
        <f>ABS(D2) &gt;1.92</f>
        <v>1</v>
      </c>
      <c r="F2">
        <v>735.2540797633427</v>
      </c>
      <c r="G2">
        <v>-9.9233243225052732</v>
      </c>
      <c r="H2" t="b">
        <v>1</v>
      </c>
    </row>
    <row r="3" spans="1:8" x14ac:dyDescent="0.35">
      <c r="A3" s="1" t="s">
        <v>4</v>
      </c>
      <c r="B3">
        <v>1640.9164564481111</v>
      </c>
      <c r="C3">
        <v>1641.5677868583257</v>
      </c>
      <c r="D3">
        <f t="shared" ref="D3:D18" si="0">100*(C3-B3)/B3</f>
        <v>3.9693087826323317E-2</v>
      </c>
      <c r="E3" t="b">
        <f t="shared" ref="E3:E18" si="1">ABS(D3) &gt;1.92</f>
        <v>0</v>
      </c>
      <c r="F3">
        <v>1592.3158215232529</v>
      </c>
      <c r="G3">
        <v>-2.9617982520608042</v>
      </c>
      <c r="H3" t="b">
        <v>1</v>
      </c>
    </row>
    <row r="4" spans="1:8" x14ac:dyDescent="0.35">
      <c r="A4" s="1" t="s">
        <v>5</v>
      </c>
      <c r="B4">
        <v>5.7037520770099519</v>
      </c>
      <c r="C4">
        <v>5.7321257005937198</v>
      </c>
      <c r="D4">
        <f t="shared" si="0"/>
        <v>0.49745541532446996</v>
      </c>
      <c r="E4" t="b">
        <f t="shared" si="1"/>
        <v>0</v>
      </c>
      <c r="F4">
        <v>5.690220349696606</v>
      </c>
      <c r="G4">
        <v>-0.23724255771719341</v>
      </c>
      <c r="H4" t="b">
        <v>0</v>
      </c>
    </row>
    <row r="5" spans="1:8" x14ac:dyDescent="0.35">
      <c r="A5" s="1" t="s">
        <v>6</v>
      </c>
      <c r="B5">
        <v>31.127182571021102</v>
      </c>
      <c r="C5">
        <v>33.964861393654864</v>
      </c>
      <c r="D5">
        <f t="shared" si="0"/>
        <v>9.1164011267617742</v>
      </c>
      <c r="E5" t="b">
        <f t="shared" si="1"/>
        <v>1</v>
      </c>
      <c r="F5">
        <v>25.045017997084841</v>
      </c>
      <c r="G5">
        <v>-19.539720821371919</v>
      </c>
      <c r="H5" t="b">
        <v>1</v>
      </c>
    </row>
    <row r="6" spans="1:8" x14ac:dyDescent="0.35">
      <c r="A6" s="1" t="s">
        <v>7</v>
      </c>
      <c r="B6">
        <v>372.17408926072545</v>
      </c>
      <c r="C6">
        <v>406.9544580746724</v>
      </c>
      <c r="D6">
        <f t="shared" si="0"/>
        <v>9.3451881303810129</v>
      </c>
      <c r="E6" t="b">
        <f t="shared" si="1"/>
        <v>1</v>
      </c>
      <c r="F6">
        <v>306.92178546080993</v>
      </c>
      <c r="G6">
        <v>-17.532736878467436</v>
      </c>
      <c r="H6" t="b">
        <v>1</v>
      </c>
    </row>
    <row r="7" spans="1:8" x14ac:dyDescent="0.35">
      <c r="A7" s="1" t="s">
        <v>8</v>
      </c>
      <c r="B7">
        <v>1.7306462755413676</v>
      </c>
      <c r="C7">
        <v>2.1460972894915638</v>
      </c>
      <c r="D7">
        <f t="shared" si="0"/>
        <v>24.005541734415829</v>
      </c>
      <c r="E7" t="b">
        <f t="shared" si="1"/>
        <v>1</v>
      </c>
      <c r="F7">
        <v>3.0662682954043441</v>
      </c>
      <c r="G7">
        <v>77.174754814942034</v>
      </c>
      <c r="H7" t="b">
        <v>1</v>
      </c>
    </row>
    <row r="8" spans="1:8" x14ac:dyDescent="0.35">
      <c r="A8" s="1" t="s">
        <v>9</v>
      </c>
      <c r="B8">
        <v>2209.786733066509</v>
      </c>
      <c r="C8">
        <v>2206.3815838248588</v>
      </c>
      <c r="D8">
        <f t="shared" si="0"/>
        <v>-0.15409402141377107</v>
      </c>
      <c r="E8" t="b">
        <f t="shared" si="1"/>
        <v>0</v>
      </c>
      <c r="F8">
        <v>2272.7339587133101</v>
      </c>
      <c r="G8">
        <v>2.8485656423255659</v>
      </c>
      <c r="H8" t="b">
        <v>1</v>
      </c>
    </row>
    <row r="9" spans="1:8" x14ac:dyDescent="0.35">
      <c r="A9" s="1" t="s">
        <v>10</v>
      </c>
      <c r="B9">
        <v>1215.3772597943992</v>
      </c>
      <c r="C9">
        <v>1253.905241602346</v>
      </c>
      <c r="D9">
        <f t="shared" si="0"/>
        <v>3.1700430049567063</v>
      </c>
      <c r="E9" t="b">
        <f t="shared" si="1"/>
        <v>1</v>
      </c>
      <c r="F9">
        <v>1220.2621552482619</v>
      </c>
      <c r="G9">
        <v>0.4019242103220807</v>
      </c>
      <c r="H9" t="b">
        <v>0</v>
      </c>
    </row>
    <row r="10" spans="1:8" x14ac:dyDescent="0.35">
      <c r="A10" s="1" t="s">
        <v>11</v>
      </c>
      <c r="B10">
        <v>256.8689165491042</v>
      </c>
      <c r="C10">
        <v>261.03309821758955</v>
      </c>
      <c r="D10">
        <f t="shared" si="0"/>
        <v>1.6211310128251006</v>
      </c>
      <c r="E10" t="b">
        <f t="shared" si="1"/>
        <v>0</v>
      </c>
      <c r="F10">
        <v>252.19307758136515</v>
      </c>
      <c r="G10">
        <v>-1.820321053460433</v>
      </c>
      <c r="H10" t="b">
        <v>0</v>
      </c>
    </row>
    <row r="11" spans="1:8" x14ac:dyDescent="0.35">
      <c r="A11" s="1" t="s">
        <v>12</v>
      </c>
      <c r="B11">
        <v>1213.081048028653</v>
      </c>
      <c r="C11">
        <v>1280.7780245010081</v>
      </c>
      <c r="D11">
        <f t="shared" si="0"/>
        <v>5.5805814939049414</v>
      </c>
      <c r="E11" t="b">
        <f t="shared" si="1"/>
        <v>1</v>
      </c>
      <c r="F11">
        <v>1252.9282762889311</v>
      </c>
      <c r="G11">
        <v>3.2847952183436431</v>
      </c>
      <c r="H11" t="b">
        <v>1</v>
      </c>
    </row>
    <row r="12" spans="1:8" x14ac:dyDescent="0.35">
      <c r="A12" s="1" t="s">
        <v>13</v>
      </c>
      <c r="B12">
        <v>187.37890637860363</v>
      </c>
      <c r="C12">
        <v>339.25209948036462</v>
      </c>
      <c r="D12">
        <f t="shared" si="0"/>
        <v>81.05138194952292</v>
      </c>
      <c r="E12" t="b">
        <f t="shared" si="1"/>
        <v>1</v>
      </c>
      <c r="F12">
        <v>155.6729448225299</v>
      </c>
      <c r="G12">
        <v>-16.920774151606512</v>
      </c>
      <c r="H12" t="b">
        <v>1</v>
      </c>
    </row>
    <row r="13" spans="1:8" x14ac:dyDescent="0.35">
      <c r="A13" s="1" t="s">
        <v>14</v>
      </c>
      <c r="B13">
        <v>2022.4078266879053</v>
      </c>
      <c r="C13">
        <v>1867.129484344495</v>
      </c>
      <c r="D13">
        <f t="shared" si="0"/>
        <v>-7.6778946508385202</v>
      </c>
      <c r="E13" t="b">
        <f t="shared" si="1"/>
        <v>1</v>
      </c>
      <c r="F13">
        <v>2117.06101389078</v>
      </c>
      <c r="G13">
        <v>4.6802225522380478</v>
      </c>
      <c r="H13" t="b">
        <v>1</v>
      </c>
    </row>
    <row r="14" spans="1:8" x14ac:dyDescent="0.35">
      <c r="A14" s="1" t="s">
        <v>15</v>
      </c>
      <c r="B14">
        <v>143.46634335217021</v>
      </c>
      <c r="C14">
        <v>170.05656222963893</v>
      </c>
      <c r="D14">
        <f t="shared" si="0"/>
        <v>18.534116264605057</v>
      </c>
      <c r="E14" t="b">
        <f t="shared" si="1"/>
        <v>1</v>
      </c>
      <c r="F14">
        <v>162.6420087215858</v>
      </c>
      <c r="G14">
        <v>13.36596787885269</v>
      </c>
      <c r="H14" t="b">
        <v>1</v>
      </c>
    </row>
    <row r="15" spans="1:8" x14ac:dyDescent="0.35">
      <c r="A15" s="1" t="s">
        <v>16</v>
      </c>
      <c r="B15">
        <v>1269.4078521648612</v>
      </c>
      <c r="C15">
        <v>1316.4444869706331</v>
      </c>
      <c r="D15">
        <f t="shared" si="0"/>
        <v>3.7053997047170553</v>
      </c>
      <c r="E15" t="b">
        <f t="shared" si="1"/>
        <v>1</v>
      </c>
      <c r="F15">
        <v>1281.423435523641</v>
      </c>
      <c r="G15">
        <v>0.94655026265107389</v>
      </c>
      <c r="H15" t="b">
        <v>0</v>
      </c>
    </row>
    <row r="16" spans="1:8" x14ac:dyDescent="0.35">
      <c r="A16" s="1" t="s">
        <v>17</v>
      </c>
      <c r="B16">
        <v>-0.21347784355310423</v>
      </c>
      <c r="C16">
        <v>-0.18423338132158978</v>
      </c>
      <c r="D16">
        <f t="shared" si="0"/>
        <v>-13.699062040712278</v>
      </c>
      <c r="E16" t="b">
        <f t="shared" si="1"/>
        <v>1</v>
      </c>
      <c r="F16">
        <v>-0.43378590226042724</v>
      </c>
      <c r="G16">
        <v>103.19949604162069</v>
      </c>
      <c r="H16" t="b">
        <v>1</v>
      </c>
    </row>
    <row r="17" spans="1:8" x14ac:dyDescent="0.35">
      <c r="A17" s="1" t="s">
        <v>18</v>
      </c>
      <c r="B17">
        <v>349.13496162185828</v>
      </c>
      <c r="C17">
        <v>334.47160257135488</v>
      </c>
      <c r="D17">
        <f t="shared" si="0"/>
        <v>-4.1999113988432413</v>
      </c>
      <c r="E17" t="b">
        <f t="shared" si="1"/>
        <v>1</v>
      </c>
      <c r="F17">
        <v>349.26721619410296</v>
      </c>
      <c r="G17">
        <v>3.788064410115384E-2</v>
      </c>
      <c r="H17" t="b">
        <v>0</v>
      </c>
    </row>
    <row r="18" spans="1:8" x14ac:dyDescent="0.35">
      <c r="A18" s="1" t="s">
        <v>19</v>
      </c>
      <c r="B18">
        <v>130858.90496027253</v>
      </c>
      <c r="C18">
        <v>141368.15297595895</v>
      </c>
      <c r="D18">
        <f t="shared" si="0"/>
        <v>8.0309765841896059</v>
      </c>
      <c r="E18" t="b">
        <f t="shared" si="1"/>
        <v>1</v>
      </c>
      <c r="F18">
        <v>143291.54862407627</v>
      </c>
      <c r="G18">
        <v>9.5008006276517207</v>
      </c>
      <c r="H18" t="b">
        <v>1</v>
      </c>
    </row>
    <row r="22" spans="1:8" x14ac:dyDescent="0.35">
      <c r="A22" s="1"/>
    </row>
    <row r="23" spans="1:8" x14ac:dyDescent="0.35">
      <c r="A23" s="1"/>
    </row>
    <row r="24" spans="1:8" x14ac:dyDescent="0.35">
      <c r="A24" s="1"/>
    </row>
    <row r="25" spans="1:8" x14ac:dyDescent="0.35">
      <c r="A25" s="1"/>
    </row>
    <row r="26" spans="1:8" x14ac:dyDescent="0.35">
      <c r="A26" s="1"/>
    </row>
    <row r="27" spans="1:8" x14ac:dyDescent="0.35">
      <c r="A27" s="1"/>
    </row>
    <row r="28" spans="1:8" x14ac:dyDescent="0.35">
      <c r="A28" s="1"/>
    </row>
    <row r="29" spans="1:8" x14ac:dyDescent="0.35">
      <c r="A29" s="1"/>
    </row>
    <row r="30" spans="1:8" x14ac:dyDescent="0.35">
      <c r="A30" s="1"/>
    </row>
    <row r="31" spans="1:8" x14ac:dyDescent="0.35">
      <c r="A31" s="1"/>
    </row>
    <row r="32" spans="1:8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Thompson</dc:creator>
  <cp:lastModifiedBy>Sarah Thompson</cp:lastModifiedBy>
  <dcterms:created xsi:type="dcterms:W3CDTF">2022-04-25T02:15:29Z</dcterms:created>
  <dcterms:modified xsi:type="dcterms:W3CDTF">2022-04-25T02:34:40Z</dcterms:modified>
</cp:coreProperties>
</file>