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ylab/Google_drive/my_projects/lrgce/final_analysis_finks_etal_2020/"/>
    </mc:Choice>
  </mc:AlternateContent>
  <xr:revisionPtr revIDLastSave="0" documentId="13_ncr:1_{F7544F4B-E10F-E94F-BC50-8DC6B60180AA}" xr6:coauthVersionLast="45" xr6:coauthVersionMax="45" xr10:uidLastSave="{00000000-0000-0000-0000-000000000000}"/>
  <bookViews>
    <workbookView xWindow="7680" yWindow="2600" windowWidth="22540" windowHeight="27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C69" i="1" l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2" i="1"/>
  <c r="B144" i="1"/>
  <c r="D144" i="1"/>
  <c r="E10" i="1" s="1"/>
  <c r="H144" i="1"/>
  <c r="I80" i="1" s="1"/>
  <c r="F144" i="1"/>
  <c r="G2" i="1" s="1"/>
  <c r="G50" i="1" l="1"/>
  <c r="G63" i="1"/>
  <c r="G35" i="1"/>
  <c r="G15" i="1"/>
  <c r="G116" i="1"/>
  <c r="G34" i="1"/>
  <c r="G42" i="1"/>
  <c r="G6" i="1"/>
  <c r="G47" i="1"/>
  <c r="G39" i="1"/>
  <c r="G11" i="1"/>
  <c r="G128" i="1"/>
  <c r="G106" i="1"/>
  <c r="G74" i="1"/>
  <c r="G56" i="1"/>
  <c r="G27" i="1"/>
  <c r="G136" i="1"/>
  <c r="G90" i="1"/>
  <c r="G55" i="1"/>
  <c r="G40" i="1"/>
  <c r="G23" i="1"/>
  <c r="G14" i="1"/>
  <c r="G3" i="1"/>
  <c r="G131" i="1"/>
  <c r="G111" i="1"/>
  <c r="G84" i="1"/>
  <c r="G52" i="1"/>
  <c r="G46" i="1"/>
  <c r="G31" i="1"/>
  <c r="G22" i="1"/>
  <c r="G140" i="1"/>
  <c r="G58" i="1"/>
  <c r="G51" i="1"/>
  <c r="G44" i="1"/>
  <c r="G36" i="1"/>
  <c r="G30" i="1"/>
  <c r="G19" i="1"/>
  <c r="G7" i="1"/>
  <c r="G139" i="1"/>
  <c r="G124" i="1"/>
  <c r="G95" i="1"/>
  <c r="G68" i="1"/>
  <c r="I56" i="1"/>
  <c r="I35" i="1"/>
  <c r="I13" i="1"/>
  <c r="I133" i="1"/>
  <c r="I112" i="1"/>
  <c r="I90" i="1"/>
  <c r="I69" i="1"/>
  <c r="I51" i="1"/>
  <c r="I128" i="1"/>
  <c r="I85" i="1"/>
  <c r="I29" i="1"/>
  <c r="I8" i="1"/>
  <c r="I106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64" i="1"/>
  <c r="G70" i="1"/>
  <c r="G75" i="1"/>
  <c r="G80" i="1"/>
  <c r="G86" i="1"/>
  <c r="G91" i="1"/>
  <c r="G96" i="1"/>
  <c r="G102" i="1"/>
  <c r="G107" i="1"/>
  <c r="G112" i="1"/>
  <c r="G117" i="1"/>
  <c r="G121" i="1"/>
  <c r="G125" i="1"/>
  <c r="G129" i="1"/>
  <c r="G133" i="1"/>
  <c r="G137" i="1"/>
  <c r="G141" i="1"/>
  <c r="G4" i="1"/>
  <c r="G8" i="1"/>
  <c r="G12" i="1"/>
  <c r="G16" i="1"/>
  <c r="G20" i="1"/>
  <c r="G24" i="1"/>
  <c r="G28" i="1"/>
  <c r="G60" i="1"/>
  <c r="G66" i="1"/>
  <c r="G71" i="1"/>
  <c r="G76" i="1"/>
  <c r="G82" i="1"/>
  <c r="G87" i="1"/>
  <c r="G92" i="1"/>
  <c r="G98" i="1"/>
  <c r="G103" i="1"/>
  <c r="G108" i="1"/>
  <c r="G114" i="1"/>
  <c r="G118" i="1"/>
  <c r="G122" i="1"/>
  <c r="G126" i="1"/>
  <c r="G130" i="1"/>
  <c r="G134" i="1"/>
  <c r="G138" i="1"/>
  <c r="G142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99" i="1"/>
  <c r="G62" i="1"/>
  <c r="G67" i="1"/>
  <c r="G72" i="1"/>
  <c r="G78" i="1"/>
  <c r="G83" i="1"/>
  <c r="G88" i="1"/>
  <c r="G94" i="1"/>
  <c r="G104" i="1"/>
  <c r="G110" i="1"/>
  <c r="G115" i="1"/>
  <c r="G119" i="1"/>
  <c r="G123" i="1"/>
  <c r="G127" i="1"/>
  <c r="G135" i="1"/>
  <c r="G59" i="1"/>
  <c r="G54" i="1"/>
  <c r="G48" i="1"/>
  <c r="G43" i="1"/>
  <c r="G38" i="1"/>
  <c r="G32" i="1"/>
  <c r="G26" i="1"/>
  <c r="G18" i="1"/>
  <c r="G10" i="1"/>
  <c r="G143" i="1"/>
  <c r="G132" i="1"/>
  <c r="G120" i="1"/>
  <c r="G100" i="1"/>
  <c r="G79" i="1"/>
  <c r="I67" i="1"/>
  <c r="I45" i="1"/>
  <c r="I24" i="1"/>
  <c r="I3" i="1"/>
  <c r="I122" i="1"/>
  <c r="I101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6" i="1"/>
  <c r="I81" i="1"/>
  <c r="I86" i="1"/>
  <c r="I92" i="1"/>
  <c r="I97" i="1"/>
  <c r="I102" i="1"/>
  <c r="I108" i="1"/>
  <c r="I113" i="1"/>
  <c r="I118" i="1"/>
  <c r="I124" i="1"/>
  <c r="I129" i="1"/>
  <c r="I134" i="1"/>
  <c r="I140" i="1"/>
  <c r="I4" i="1"/>
  <c r="I9" i="1"/>
  <c r="I15" i="1"/>
  <c r="I20" i="1"/>
  <c r="I25" i="1"/>
  <c r="I31" i="1"/>
  <c r="I36" i="1"/>
  <c r="I41" i="1"/>
  <c r="I47" i="1"/>
  <c r="I52" i="1"/>
  <c r="I57" i="1"/>
  <c r="I63" i="1"/>
  <c r="I72" i="1"/>
  <c r="I77" i="1"/>
  <c r="I82" i="1"/>
  <c r="I88" i="1"/>
  <c r="I93" i="1"/>
  <c r="I98" i="1"/>
  <c r="I104" i="1"/>
  <c r="I109" i="1"/>
  <c r="I114" i="1"/>
  <c r="I120" i="1"/>
  <c r="I125" i="1"/>
  <c r="I130" i="1"/>
  <c r="I136" i="1"/>
  <c r="I141" i="1"/>
  <c r="I5" i="1"/>
  <c r="I11" i="1"/>
  <c r="I16" i="1"/>
  <c r="I21" i="1"/>
  <c r="I27" i="1"/>
  <c r="I32" i="1"/>
  <c r="I37" i="1"/>
  <c r="I43" i="1"/>
  <c r="I48" i="1"/>
  <c r="I53" i="1"/>
  <c r="I59" i="1"/>
  <c r="I64" i="1"/>
  <c r="I68" i="1"/>
  <c r="I73" i="1"/>
  <c r="I78" i="1"/>
  <c r="I84" i="1"/>
  <c r="I89" i="1"/>
  <c r="I94" i="1"/>
  <c r="I100" i="1"/>
  <c r="I105" i="1"/>
  <c r="I110" i="1"/>
  <c r="I116" i="1"/>
  <c r="I121" i="1"/>
  <c r="I126" i="1"/>
  <c r="I132" i="1"/>
  <c r="I137" i="1"/>
  <c r="I142" i="1"/>
  <c r="I7" i="1"/>
  <c r="I12" i="1"/>
  <c r="I17" i="1"/>
  <c r="I23" i="1"/>
  <c r="I28" i="1"/>
  <c r="I33" i="1"/>
  <c r="I39" i="1"/>
  <c r="I44" i="1"/>
  <c r="I49" i="1"/>
  <c r="I55" i="1"/>
  <c r="I60" i="1"/>
  <c r="I65" i="1"/>
  <c r="I61" i="1"/>
  <c r="I40" i="1"/>
  <c r="I19" i="1"/>
  <c r="I138" i="1"/>
  <c r="I117" i="1"/>
  <c r="I96" i="1"/>
  <c r="I74" i="1"/>
  <c r="E140" i="1"/>
  <c r="E134" i="1"/>
  <c r="E129" i="1"/>
  <c r="E124" i="1"/>
  <c r="E118" i="1"/>
  <c r="E113" i="1"/>
  <c r="E108" i="1"/>
  <c r="E102" i="1"/>
  <c r="E97" i="1"/>
  <c r="E92" i="1"/>
  <c r="E86" i="1"/>
  <c r="E81" i="1"/>
  <c r="E76" i="1"/>
  <c r="E70" i="1"/>
  <c r="E65" i="1"/>
  <c r="E60" i="1"/>
  <c r="E54" i="1"/>
  <c r="E49" i="1"/>
  <c r="E44" i="1"/>
  <c r="E38" i="1"/>
  <c r="E33" i="1"/>
  <c r="E28" i="1"/>
  <c r="E22" i="1"/>
  <c r="E17" i="1"/>
  <c r="E12" i="1"/>
  <c r="E2" i="1"/>
  <c r="E138" i="1"/>
  <c r="E133" i="1"/>
  <c r="E128" i="1"/>
  <c r="E122" i="1"/>
  <c r="E117" i="1"/>
  <c r="E112" i="1"/>
  <c r="E106" i="1"/>
  <c r="E101" i="1"/>
  <c r="E96" i="1"/>
  <c r="E90" i="1"/>
  <c r="E85" i="1"/>
  <c r="E80" i="1"/>
  <c r="E74" i="1"/>
  <c r="E69" i="1"/>
  <c r="E64" i="1"/>
  <c r="E58" i="1"/>
  <c r="E53" i="1"/>
  <c r="E48" i="1"/>
  <c r="E42" i="1"/>
  <c r="E37" i="1"/>
  <c r="E32" i="1"/>
  <c r="E26" i="1"/>
  <c r="E21" i="1"/>
  <c r="E16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4" i="1"/>
  <c r="E5" i="1"/>
  <c r="E6" i="1"/>
  <c r="E142" i="1"/>
  <c r="E137" i="1"/>
  <c r="E132" i="1"/>
  <c r="E126" i="1"/>
  <c r="E121" i="1"/>
  <c r="E116" i="1"/>
  <c r="E110" i="1"/>
  <c r="E105" i="1"/>
  <c r="E100" i="1"/>
  <c r="E94" i="1"/>
  <c r="E89" i="1"/>
  <c r="E84" i="1"/>
  <c r="E78" i="1"/>
  <c r="E73" i="1"/>
  <c r="E68" i="1"/>
  <c r="E62" i="1"/>
  <c r="E57" i="1"/>
  <c r="E52" i="1"/>
  <c r="E46" i="1"/>
  <c r="E41" i="1"/>
  <c r="E36" i="1"/>
  <c r="E30" i="1"/>
  <c r="E25" i="1"/>
  <c r="E20" i="1"/>
  <c r="E14" i="1"/>
  <c r="E9" i="1"/>
  <c r="E141" i="1"/>
  <c r="E136" i="1"/>
  <c r="E130" i="1"/>
  <c r="E125" i="1"/>
  <c r="E120" i="1"/>
  <c r="E114" i="1"/>
  <c r="E109" i="1"/>
  <c r="E104" i="1"/>
  <c r="E98" i="1"/>
  <c r="E93" i="1"/>
  <c r="E88" i="1"/>
  <c r="E82" i="1"/>
  <c r="E77" i="1"/>
  <c r="E72" i="1"/>
  <c r="E66" i="1"/>
  <c r="E61" i="1"/>
  <c r="E56" i="1"/>
  <c r="E50" i="1"/>
  <c r="E45" i="1"/>
  <c r="E40" i="1"/>
  <c r="E34" i="1"/>
  <c r="E29" i="1"/>
  <c r="E24" i="1"/>
  <c r="E18" i="1"/>
  <c r="E13" i="1"/>
  <c r="E8" i="1"/>
</calcChain>
</file>

<file path=xl/sharedStrings.xml><?xml version="1.0" encoding="utf-8"?>
<sst xmlns="http://schemas.openxmlformats.org/spreadsheetml/2006/main" count="151" uniqueCount="151">
  <si>
    <t>CSS_Ambient</t>
  </si>
  <si>
    <t>CSS_Reduced</t>
  </si>
  <si>
    <t>Grass_Ambient</t>
  </si>
  <si>
    <t>Grass_Reduced</t>
  </si>
  <si>
    <t>Achromobacter</t>
  </si>
  <si>
    <t>Acinetobacter</t>
  </si>
  <si>
    <t>Actinomycetospora</t>
  </si>
  <si>
    <t>Actinoplanes</t>
  </si>
  <si>
    <t>Adhaeribacter</t>
  </si>
  <si>
    <t>Aeromicrobium</t>
  </si>
  <si>
    <t>Agrobacterium</t>
  </si>
  <si>
    <t>Agrococcus</t>
  </si>
  <si>
    <t>Amycolatopsis</t>
  </si>
  <si>
    <t>Arthrobacter</t>
  </si>
  <si>
    <t>Asteroleplasma</t>
  </si>
  <si>
    <t>Asticcacaulis</t>
  </si>
  <si>
    <t>Aurantimonas</t>
  </si>
  <si>
    <t>Bacillus</t>
  </si>
  <si>
    <t>Balneimonas</t>
  </si>
  <si>
    <t>Bdellovibrio</t>
  </si>
  <si>
    <t>Beijerinckia</t>
  </si>
  <si>
    <t>Blastococcus</t>
  </si>
  <si>
    <t>Blattabacterium</t>
  </si>
  <si>
    <t>Bosea</t>
  </si>
  <si>
    <t>Brachybacterium</t>
  </si>
  <si>
    <t>Bradyrhizobium</t>
  </si>
  <si>
    <t>Brevundimonas</t>
  </si>
  <si>
    <t>Burkholderia</t>
  </si>
  <si>
    <t>Candidatus Cardinium</t>
  </si>
  <si>
    <t>Caulobacter</t>
  </si>
  <si>
    <t>Cellvibrio</t>
  </si>
  <si>
    <t>Chelatococcus</t>
  </si>
  <si>
    <t>Chitinophaga</t>
  </si>
  <si>
    <t>Chryseobacterium</t>
  </si>
  <si>
    <t>Citricoccus</t>
  </si>
  <si>
    <t>Clavibacter</t>
  </si>
  <si>
    <t>Corallococcus</t>
  </si>
  <si>
    <t>Couchioplanes</t>
  </si>
  <si>
    <t>Cryptosporangium</t>
  </si>
  <si>
    <t>Curtobacterium</t>
  </si>
  <si>
    <t>Cystobacter</t>
  </si>
  <si>
    <t>Cytophaga</t>
  </si>
  <si>
    <t>Deinococcus</t>
  </si>
  <si>
    <t>Devosia</t>
  </si>
  <si>
    <t>Dyadobacter</t>
  </si>
  <si>
    <t>Dysgonomonas</t>
  </si>
  <si>
    <t>Edaphobacter</t>
  </si>
  <si>
    <t>Enterococcus</t>
  </si>
  <si>
    <t>Erwinia</t>
  </si>
  <si>
    <t>Flavisolibacter</t>
  </si>
  <si>
    <t>Flavobacterium</t>
  </si>
  <si>
    <t>Fluviicola</t>
  </si>
  <si>
    <t>Friedmanniella</t>
  </si>
  <si>
    <t>Frigoribacterium</t>
  </si>
  <si>
    <t>Halomonas</t>
  </si>
  <si>
    <t>Hydrocarboniphaga</t>
  </si>
  <si>
    <t>Hylemonella</t>
  </si>
  <si>
    <t>Hymenobacter</t>
  </si>
  <si>
    <t>Janthinobacterium</t>
  </si>
  <si>
    <t>Kaistobacter</t>
  </si>
  <si>
    <t>Kineococcus</t>
  </si>
  <si>
    <t>Kineosporia</t>
  </si>
  <si>
    <t>Klebsiella</t>
  </si>
  <si>
    <t>Kushneria</t>
  </si>
  <si>
    <t>Labrys</t>
  </si>
  <si>
    <t>Lactobacillus</t>
  </si>
  <si>
    <t>Larkinella</t>
  </si>
  <si>
    <t>Lentzea</t>
  </si>
  <si>
    <t>Leptothrix</t>
  </si>
  <si>
    <t>Leucobacter</t>
  </si>
  <si>
    <t>Limnohabitans</t>
  </si>
  <si>
    <t>Luteibacter</t>
  </si>
  <si>
    <t>Luteolibacter</t>
  </si>
  <si>
    <t>Lutibacterium</t>
  </si>
  <si>
    <t>Methylibium</t>
  </si>
  <si>
    <t>Methylobacterium</t>
  </si>
  <si>
    <t>Methylopila</t>
  </si>
  <si>
    <t>Methylotenera</t>
  </si>
  <si>
    <t>Microbacterium</t>
  </si>
  <si>
    <t>Microlunatus</t>
  </si>
  <si>
    <t>Modestobacter</t>
  </si>
  <si>
    <t>Mycetocola</t>
  </si>
  <si>
    <t>Mycobacterium</t>
  </si>
  <si>
    <t>Mycoplana</t>
  </si>
  <si>
    <t>Mycoplasma</t>
  </si>
  <si>
    <t>Myxococcus</t>
  </si>
  <si>
    <t>Natronobacillus</t>
  </si>
  <si>
    <t>ND137</t>
  </si>
  <si>
    <t>Nesterenkonia</t>
  </si>
  <si>
    <t>Niastella</t>
  </si>
  <si>
    <t>Nocardioides</t>
  </si>
  <si>
    <t>Nocardiopsis</t>
  </si>
  <si>
    <t>Novosphingobium</t>
  </si>
  <si>
    <t>Ochrobactrum</t>
  </si>
  <si>
    <t>Olivibacter</t>
  </si>
  <si>
    <t>Opitutus</t>
  </si>
  <si>
    <t>Paenibacillus</t>
  </si>
  <si>
    <t>Paracoccus</t>
  </si>
  <si>
    <t>Patulibacter</t>
  </si>
  <si>
    <t>Pedobacter</t>
  </si>
  <si>
    <t>Phenylobacterium</t>
  </si>
  <si>
    <t>Phormidium</t>
  </si>
  <si>
    <t>Pigmentiphaga</t>
  </si>
  <si>
    <t>Planomicrobium</t>
  </si>
  <si>
    <t>Pleomorphomonas</t>
  </si>
  <si>
    <t>Polaromonas</t>
  </si>
  <si>
    <t>Pontibacter</t>
  </si>
  <si>
    <t>Pseudochrobactrum</t>
  </si>
  <si>
    <t>Pseudomonas</t>
  </si>
  <si>
    <t>Pseudonocardia</t>
  </si>
  <si>
    <t>Pseudoxanthomonas</t>
  </si>
  <si>
    <t>Ramlibacter</t>
  </si>
  <si>
    <t>Rathayibacter</t>
  </si>
  <si>
    <t>Rhizobium</t>
  </si>
  <si>
    <t>Rhodanobacter</t>
  </si>
  <si>
    <t>Rhodobacter</t>
  </si>
  <si>
    <t>Rhodococcus</t>
  </si>
  <si>
    <t>Rhodoferax</t>
  </si>
  <si>
    <t>Roseomonas</t>
  </si>
  <si>
    <t>Rubellimicrobium</t>
  </si>
  <si>
    <t>Rubricoccus</t>
  </si>
  <si>
    <t>Rudanella</t>
  </si>
  <si>
    <t>Salinibacterium</t>
  </si>
  <si>
    <t>Sanguibacter</t>
  </si>
  <si>
    <t>Sediminibacterium</t>
  </si>
  <si>
    <t>Segetibacter</t>
  </si>
  <si>
    <t>Shinella</t>
  </si>
  <si>
    <t>Skermanella</t>
  </si>
  <si>
    <t>Solirubrobacter</t>
  </si>
  <si>
    <t>Sphingobacterium</t>
  </si>
  <si>
    <t>Sphingobium</t>
  </si>
  <si>
    <t>Sphingomonas</t>
  </si>
  <si>
    <t>Sphingopyxis</t>
  </si>
  <si>
    <t>Spirosoma</t>
  </si>
  <si>
    <t>Sporocytophaga</t>
  </si>
  <si>
    <t>Stenotrophomonas</t>
  </si>
  <si>
    <t>Steroidobacter</t>
  </si>
  <si>
    <t>Streptomyces</t>
  </si>
  <si>
    <t>Tatlockia</t>
  </si>
  <si>
    <t>Terriglobus</t>
  </si>
  <si>
    <t>Thermomonas</t>
  </si>
  <si>
    <t>Uliginosibacterium</t>
  </si>
  <si>
    <t>Variovorax</t>
  </si>
  <si>
    <t>Weissella</t>
  </si>
  <si>
    <t>Williamsia</t>
  </si>
  <si>
    <t>Yonghaparkia</t>
  </si>
  <si>
    <t>relative_Grass_Ambient</t>
  </si>
  <si>
    <t>relative_Grass_Reduced</t>
  </si>
  <si>
    <t>relative_CSS_Ambient</t>
  </si>
  <si>
    <t>relative_CSS_Reduced</t>
  </si>
  <si>
    <t>Total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</si>
</sst>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4"/>
  <sheetViews>
    <sheetView tabSelected="1" topLeftCell="A101" workbookViewId="0">
      <selection activeCell="A144" sqref="A144"/>
    </sheetView>
  </sheetViews>
  <sheetFormatPr baseColWidth="10" defaultColWidth="8.83203125" defaultRowHeight="15" x14ac:dyDescent="0.2"/>
  <cols>
    <col min="1" max="1" width="18.1640625" bestFit="1" customWidth="1"/>
    <col min="2" max="2" width="12.5" bestFit="1" customWidth="1"/>
    <col min="3" max="3" width="19.1640625" bestFit="1" customWidth="1"/>
    <col min="4" max="4" width="12.5" bestFit="1" customWidth="1"/>
    <col min="5" max="5" width="19.1640625" bestFit="1" customWidth="1"/>
    <col min="6" max="6" width="11.1640625" customWidth="1"/>
    <col min="7" max="7" width="17.83203125" bestFit="1" customWidth="1"/>
    <col min="8" max="8" width="11.1640625" bestFit="1" customWidth="1"/>
    <col min="9" max="9" width="17.83203125" bestFit="1" customWidth="1"/>
  </cols>
  <sheetData>
    <row r="1" spans="1:9" x14ac:dyDescent="0.2">
      <c r="B1" t="s">
        <v>2</v>
      </c>
      <c r="C1" t="s">
        <v>146</v>
      </c>
      <c r="D1" t="s">
        <v>3</v>
      </c>
      <c r="E1" t="s">
        <v>147</v>
      </c>
      <c r="F1" t="s">
        <v>0</v>
      </c>
      <c r="G1" t="s">
        <v>148</v>
      </c>
      <c r="H1" t="s">
        <v>1</v>
      </c>
      <c r="I1" t="s">
        <v>149</v>
      </c>
    </row>
    <row r="2" spans="1:9" x14ac:dyDescent="0.2">
      <c r="A2" t="s">
        <v>39</v>
      </c>
      <c r="B2">
        <v>107.30233</v>
      </c>
      <c r="C2">
        <f>(B2/1047.023283)*100</f>
        <v>10.248323197985655</v>
      </c>
      <c r="D2">
        <v>23.428570000000001</v>
      </c>
      <c r="E2">
        <f>(D2/$D$144)*100</f>
        <v>2.6830265801645194</v>
      </c>
      <c r="F2">
        <v>34.659999999999997</v>
      </c>
      <c r="G2">
        <f>(F2/$F$144)*100</f>
        <v>3.6240824776762381</v>
      </c>
      <c r="H2">
        <v>53.88</v>
      </c>
      <c r="I2">
        <f>(H2/$H$144)*100</f>
        <v>5.6141374567582245</v>
      </c>
    </row>
    <row r="3" spans="1:9" x14ac:dyDescent="0.2">
      <c r="A3" t="s">
        <v>58</v>
      </c>
      <c r="B3">
        <v>101.74420000000001</v>
      </c>
      <c r="C3">
        <f t="shared" ref="C3:C66" si="0">(B3/1047.023283)*100</f>
        <v>9.7174725387649286</v>
      </c>
      <c r="D3">
        <v>106.119</v>
      </c>
      <c r="E3">
        <f t="shared" ref="E3:E66" si="1">(D3/$D$144)*100</f>
        <v>12.152687836281881</v>
      </c>
      <c r="F3">
        <v>144.74</v>
      </c>
      <c r="G3">
        <f>(F3/$F$144)*100</f>
        <v>15.134151697024201</v>
      </c>
      <c r="H3">
        <v>120.32</v>
      </c>
      <c r="I3">
        <f>(H3/$H$144)*100</f>
        <v>12.536989955403666</v>
      </c>
    </row>
    <row r="4" spans="1:9" x14ac:dyDescent="0.2">
      <c r="A4" t="s">
        <v>131</v>
      </c>
      <c r="B4">
        <v>89.465119999999999</v>
      </c>
      <c r="C4">
        <f t="shared" si="0"/>
        <v>8.5447116079079599</v>
      </c>
      <c r="D4">
        <v>45.095239999999997</v>
      </c>
      <c r="E4">
        <f t="shared" si="1"/>
        <v>5.164281369238422</v>
      </c>
      <c r="F4">
        <v>68.84</v>
      </c>
      <c r="G4">
        <f>(F4/$F$144)*100</f>
        <v>7.1979757000355526</v>
      </c>
      <c r="H4">
        <v>61.82</v>
      </c>
      <c r="I4">
        <f>(H4/$H$144)*100</f>
        <v>6.4414620931104949</v>
      </c>
    </row>
    <row r="5" spans="1:9" x14ac:dyDescent="0.2">
      <c r="A5" t="s">
        <v>57</v>
      </c>
      <c r="B5">
        <v>85.418599999999998</v>
      </c>
      <c r="C5">
        <f t="shared" si="0"/>
        <v>8.1582330963312497</v>
      </c>
      <c r="D5">
        <v>40.238100000000003</v>
      </c>
      <c r="E5">
        <f t="shared" si="1"/>
        <v>4.6080444446809148</v>
      </c>
      <c r="F5">
        <v>46.04</v>
      </c>
      <c r="G5">
        <f>(F5/$F$144)*100</f>
        <v>4.8139860724816508</v>
      </c>
      <c r="H5">
        <v>66.16</v>
      </c>
      <c r="I5">
        <f>(H5/$H$144)*100</f>
        <v>6.8936773225524144</v>
      </c>
    </row>
    <row r="6" spans="1:9" x14ac:dyDescent="0.2">
      <c r="A6" t="s">
        <v>53</v>
      </c>
      <c r="B6">
        <v>70.093019999999996</v>
      </c>
      <c r="C6">
        <f t="shared" si="0"/>
        <v>6.6945044239288416</v>
      </c>
      <c r="D6">
        <v>41.404760000000003</v>
      </c>
      <c r="E6">
        <f t="shared" si="1"/>
        <v>4.7416496877672296</v>
      </c>
      <c r="F6">
        <v>21.6</v>
      </c>
      <c r="G6">
        <f>(F6/$F$144)*100</f>
        <v>2.2585164892615914</v>
      </c>
      <c r="H6">
        <v>21.34</v>
      </c>
      <c r="I6">
        <f>(H6/$H$144)*100</f>
        <v>2.2235652065185691</v>
      </c>
    </row>
    <row r="7" spans="1:9" x14ac:dyDescent="0.2">
      <c r="A7" t="s">
        <v>10</v>
      </c>
      <c r="B7">
        <v>60.906979999999997</v>
      </c>
      <c r="C7">
        <f t="shared" si="0"/>
        <v>5.8171562169549187</v>
      </c>
      <c r="D7">
        <v>46.380949999999999</v>
      </c>
      <c r="E7">
        <f t="shared" si="1"/>
        <v>5.3115201509644656</v>
      </c>
      <c r="F7">
        <v>57.42</v>
      </c>
      <c r="G7">
        <f>(F7/$F$144)*100</f>
        <v>6.0038896672870639</v>
      </c>
      <c r="H7">
        <v>60.96</v>
      </c>
      <c r="I7">
        <f>(H7/$H$144)*100</f>
        <v>6.3518526236819115</v>
      </c>
    </row>
    <row r="8" spans="1:9" x14ac:dyDescent="0.2">
      <c r="A8" t="s">
        <v>75</v>
      </c>
      <c r="B8">
        <v>52.534880000000001</v>
      </c>
      <c r="C8">
        <f t="shared" si="0"/>
        <v>5.0175464913706227</v>
      </c>
      <c r="D8">
        <v>19.428570000000001</v>
      </c>
      <c r="E8">
        <f t="shared" si="1"/>
        <v>2.2249488434243734</v>
      </c>
      <c r="F8">
        <v>91.5</v>
      </c>
      <c r="G8">
        <f>(F8/$F$144)*100</f>
        <v>9.5673267947886842</v>
      </c>
      <c r="H8">
        <v>77.599999999999994</v>
      </c>
      <c r="I8">
        <f>(H8/$H$144)*100</f>
        <v>8.085691660067523</v>
      </c>
    </row>
    <row r="9" spans="1:9" x14ac:dyDescent="0.2">
      <c r="A9" t="s">
        <v>99</v>
      </c>
      <c r="B9">
        <v>52.209299999999999</v>
      </c>
      <c r="C9">
        <f t="shared" si="0"/>
        <v>4.9864507167793324</v>
      </c>
      <c r="D9">
        <v>49.309519999999999</v>
      </c>
      <c r="E9">
        <f t="shared" si="1"/>
        <v>5.6468983303357385</v>
      </c>
      <c r="F9">
        <v>34.14</v>
      </c>
      <c r="G9">
        <f>(F9/$F$144)*100</f>
        <v>3.569710784416237</v>
      </c>
      <c r="H9">
        <v>38.159999999999997</v>
      </c>
      <c r="I9">
        <f>(H9/$H$144)*100</f>
        <v>3.9761597132496993</v>
      </c>
    </row>
    <row r="10" spans="1:9" x14ac:dyDescent="0.2">
      <c r="A10" t="s">
        <v>50</v>
      </c>
      <c r="B10">
        <v>30.162790000000001</v>
      </c>
      <c r="C10">
        <f t="shared" si="0"/>
        <v>2.8808136829178803</v>
      </c>
      <c r="D10">
        <v>26.476189999999999</v>
      </c>
      <c r="E10">
        <f t="shared" si="1"/>
        <v>3.0320382981755198</v>
      </c>
      <c r="F10">
        <v>22.72</v>
      </c>
      <c r="G10">
        <f>(F10/$F$144)*100</f>
        <v>2.3756247516677478</v>
      </c>
      <c r="H10">
        <v>17.36</v>
      </c>
      <c r="I10">
        <f>(H10/$H$144)*100</f>
        <v>1.8088609177676833</v>
      </c>
    </row>
    <row r="11" spans="1:9" x14ac:dyDescent="0.2">
      <c r="A11" t="s">
        <v>43</v>
      </c>
      <c r="B11">
        <v>28.860469999999999</v>
      </c>
      <c r="C11">
        <f t="shared" si="0"/>
        <v>2.7564305845527217</v>
      </c>
      <c r="D11">
        <v>33</v>
      </c>
      <c r="E11">
        <f t="shared" si="1"/>
        <v>3.7791413281062023</v>
      </c>
      <c r="F11">
        <v>12.98</v>
      </c>
      <c r="G11">
        <f>(F11/$F$144)*100</f>
        <v>1.3572011125284933</v>
      </c>
      <c r="H11">
        <v>17.760000000000002</v>
      </c>
      <c r="I11">
        <f>(H11/$H$144)*100</f>
        <v>1.8505397407577222</v>
      </c>
    </row>
    <row r="12" spans="1:9" x14ac:dyDescent="0.2">
      <c r="A12" t="s">
        <v>88</v>
      </c>
      <c r="B12">
        <v>18.860469999999999</v>
      </c>
      <c r="C12">
        <f t="shared" si="0"/>
        <v>1.8013419860119766</v>
      </c>
      <c r="D12">
        <v>41.619050000000001</v>
      </c>
      <c r="E12">
        <f t="shared" si="1"/>
        <v>4.7661900573187408</v>
      </c>
      <c r="F12">
        <v>1.78</v>
      </c>
      <c r="G12">
        <f>(F12/$F$144)*100</f>
        <v>0.18611848846692741</v>
      </c>
      <c r="H12">
        <v>1</v>
      </c>
      <c r="I12">
        <f>(H12/$H$144)*100</f>
        <v>0.10419705747509696</v>
      </c>
    </row>
    <row r="13" spans="1:9" x14ac:dyDescent="0.2">
      <c r="A13" t="s">
        <v>60</v>
      </c>
      <c r="B13">
        <v>17.093022999999999</v>
      </c>
      <c r="C13">
        <f t="shared" si="0"/>
        <v>1.6325351381894722</v>
      </c>
      <c r="D13">
        <v>9.0714290000000002</v>
      </c>
      <c r="E13">
        <f t="shared" si="1"/>
        <v>1.0388549163297309</v>
      </c>
      <c r="F13">
        <v>6.1</v>
      </c>
      <c r="G13">
        <f>(F13/$F$144)*100</f>
        <v>0.63782178631924558</v>
      </c>
      <c r="H13">
        <v>12</v>
      </c>
      <c r="I13">
        <f>(H13/$H$144)*100</f>
        <v>1.2503646897011635</v>
      </c>
    </row>
    <row r="14" spans="1:9" x14ac:dyDescent="0.2">
      <c r="A14" t="s">
        <v>44</v>
      </c>
      <c r="B14">
        <v>16.976744</v>
      </c>
      <c r="C14">
        <f t="shared" si="0"/>
        <v>1.6214294634745003</v>
      </c>
      <c r="D14">
        <v>9.9285709999999998</v>
      </c>
      <c r="E14">
        <f t="shared" si="1"/>
        <v>1.1370143331859615</v>
      </c>
      <c r="F14">
        <v>10.06</v>
      </c>
      <c r="G14">
        <f>(F14/$F$144)*100</f>
        <v>1.0518831426838708</v>
      </c>
      <c r="H14">
        <v>8.16</v>
      </c>
      <c r="I14">
        <f>(H14/$H$144)*100</f>
        <v>0.85024798899679122</v>
      </c>
    </row>
    <row r="15" spans="1:9" x14ac:dyDescent="0.2">
      <c r="A15" t="s">
        <v>35</v>
      </c>
      <c r="B15">
        <v>16.302330000000001</v>
      </c>
      <c r="C15">
        <f t="shared" si="0"/>
        <v>1.5570169512648748</v>
      </c>
      <c r="D15">
        <v>13.976190000000001</v>
      </c>
      <c r="E15">
        <f t="shared" si="1"/>
        <v>1.6005453708625643</v>
      </c>
      <c r="F15">
        <v>3.24</v>
      </c>
      <c r="G15">
        <f>(F15/$F$144)*100</f>
        <v>0.33877747338923869</v>
      </c>
      <c r="H15">
        <v>1.72</v>
      </c>
      <c r="I15">
        <f>(H15/$H$144)*100</f>
        <v>0.17921893885716678</v>
      </c>
    </row>
    <row r="16" spans="1:9" x14ac:dyDescent="0.2">
      <c r="A16" t="s">
        <v>112</v>
      </c>
      <c r="B16">
        <v>15.74419</v>
      </c>
      <c r="C16">
        <f t="shared" si="0"/>
        <v>1.5037096362259215</v>
      </c>
      <c r="D16">
        <v>14.95238</v>
      </c>
      <c r="E16">
        <f t="shared" si="1"/>
        <v>1.7123380973196551</v>
      </c>
      <c r="F16">
        <v>2.06</v>
      </c>
      <c r="G16">
        <f>(F16/$F$144)*100</f>
        <v>0.21539555406846658</v>
      </c>
      <c r="H16">
        <v>4.0599999999999996</v>
      </c>
      <c r="I16">
        <f>(H16/$H$144)*100</f>
        <v>0.42304005334889366</v>
      </c>
    </row>
    <row r="17" spans="1:9" x14ac:dyDescent="0.2">
      <c r="A17" t="s">
        <v>116</v>
      </c>
      <c r="B17">
        <v>14.604649999999999</v>
      </c>
      <c r="C17">
        <f t="shared" si="0"/>
        <v>1.3948734700678094</v>
      </c>
      <c r="D17">
        <v>15.357139999999999</v>
      </c>
      <c r="E17">
        <f t="shared" si="1"/>
        <v>1.7586909835003903</v>
      </c>
      <c r="F17">
        <v>2.98</v>
      </c>
      <c r="G17">
        <f>(F17/$F$144)*100</f>
        <v>0.31159162675923802</v>
      </c>
      <c r="H17">
        <v>5.08</v>
      </c>
      <c r="I17">
        <f>(H17/$H$144)*100</f>
        <v>0.52932105197349255</v>
      </c>
    </row>
    <row r="18" spans="1:9" x14ac:dyDescent="0.2">
      <c r="A18" t="s">
        <v>33</v>
      </c>
      <c r="B18">
        <v>13.67442</v>
      </c>
      <c r="C18">
        <f t="shared" si="0"/>
        <v>1.3060282633657536</v>
      </c>
      <c r="D18">
        <v>14.523809999999999</v>
      </c>
      <c r="E18">
        <f t="shared" si="1"/>
        <v>1.6632585034109741</v>
      </c>
      <c r="F18">
        <v>4.5599999999999996</v>
      </c>
      <c r="G18">
        <f>(F18/$F$144)*100</f>
        <v>0.47679792551078032</v>
      </c>
      <c r="H18">
        <v>8.9</v>
      </c>
      <c r="I18">
        <f>(H18/$H$144)*100</f>
        <v>0.92735381152836294</v>
      </c>
    </row>
    <row r="19" spans="1:9" x14ac:dyDescent="0.2">
      <c r="A19" t="s">
        <v>115</v>
      </c>
      <c r="B19">
        <v>12.55814</v>
      </c>
      <c r="C19">
        <f t="shared" si="0"/>
        <v>1.1994136332878473</v>
      </c>
      <c r="D19">
        <v>35.404760000000003</v>
      </c>
      <c r="E19">
        <f t="shared" si="1"/>
        <v>4.0545330826570112</v>
      </c>
      <c r="F19">
        <v>6.38</v>
      </c>
      <c r="G19">
        <f>(F19/$F$144)*100</f>
        <v>0.66709885192078477</v>
      </c>
      <c r="H19">
        <v>12.1</v>
      </c>
      <c r="I19">
        <f>(H19/$H$144)*100</f>
        <v>1.260784395448673</v>
      </c>
    </row>
    <row r="20" spans="1:9" x14ac:dyDescent="0.2">
      <c r="A20" t="s">
        <v>108</v>
      </c>
      <c r="B20">
        <v>11.44186</v>
      </c>
      <c r="C20">
        <f t="shared" si="0"/>
        <v>1.0927990032099411</v>
      </c>
      <c r="D20">
        <v>12.33333</v>
      </c>
      <c r="E20">
        <f t="shared" si="1"/>
        <v>1.4124059732173355</v>
      </c>
      <c r="F20">
        <v>11.26</v>
      </c>
      <c r="G20">
        <f>(F20/$F$144)*100</f>
        <v>1.1773562809761813</v>
      </c>
      <c r="H20">
        <v>12.04</v>
      </c>
      <c r="I20">
        <f>(H20/$H$144)*100</f>
        <v>1.2545325720001674</v>
      </c>
    </row>
    <row r="21" spans="1:9" x14ac:dyDescent="0.2">
      <c r="A21" t="s">
        <v>142</v>
      </c>
      <c r="B21">
        <v>11.186047</v>
      </c>
      <c r="C21">
        <f t="shared" si="0"/>
        <v>1.0683665952440908</v>
      </c>
      <c r="D21">
        <v>4.0952380000000002</v>
      </c>
      <c r="E21">
        <f t="shared" si="1"/>
        <v>0.46898433861306033</v>
      </c>
      <c r="F21">
        <v>8.76</v>
      </c>
      <c r="G21">
        <f>(F21/$F$144)*100</f>
        <v>0.91595390953386757</v>
      </c>
      <c r="H21">
        <v>1.46</v>
      </c>
      <c r="I21">
        <f>(H21/$H$144)*100</f>
        <v>0.15212770391364155</v>
      </c>
    </row>
    <row r="22" spans="1:9" x14ac:dyDescent="0.2">
      <c r="A22" t="s">
        <v>80</v>
      </c>
      <c r="B22">
        <v>9.3488369999999996</v>
      </c>
      <c r="C22">
        <f t="shared" si="0"/>
        <v>0.89289676283158637</v>
      </c>
      <c r="D22">
        <v>9.4047619999999998</v>
      </c>
      <c r="E22">
        <f t="shared" si="1"/>
        <v>1.0770280228849316</v>
      </c>
      <c r="F22">
        <v>37.200000000000003</v>
      </c>
      <c r="G22">
        <f>(F22/$F$144)*100</f>
        <v>3.8896672870616293</v>
      </c>
      <c r="H22">
        <v>48.56</v>
      </c>
      <c r="I22">
        <f>(H22/$H$144)*100</f>
        <v>5.0598091109907086</v>
      </c>
    </row>
    <row r="23" spans="1:9" x14ac:dyDescent="0.2">
      <c r="A23" t="s">
        <v>123</v>
      </c>
      <c r="B23">
        <v>7.8604649999999996</v>
      </c>
      <c r="C23">
        <f t="shared" si="0"/>
        <v>0.75074405007285783</v>
      </c>
      <c r="D23">
        <v>20.642856999999999</v>
      </c>
      <c r="E23">
        <f t="shared" si="1"/>
        <v>2.3640083036026187</v>
      </c>
      <c r="F23">
        <v>2.14</v>
      </c>
      <c r="G23">
        <f>(F23/$F$144)*100</f>
        <v>0.22376042995462062</v>
      </c>
      <c r="H23">
        <v>1.8</v>
      </c>
      <c r="I23">
        <f>(H23/$H$144)*100</f>
        <v>0.18755470345517453</v>
      </c>
    </row>
    <row r="24" spans="1:9" x14ac:dyDescent="0.2">
      <c r="A24" t="s">
        <v>97</v>
      </c>
      <c r="B24">
        <v>6.3953490000000004</v>
      </c>
      <c r="C24">
        <f t="shared" si="0"/>
        <v>0.6108124913588957</v>
      </c>
      <c r="D24">
        <v>8.8809520000000006</v>
      </c>
      <c r="E24">
        <f t="shared" si="1"/>
        <v>1.0170415980644678</v>
      </c>
      <c r="F24">
        <v>1</v>
      </c>
      <c r="G24">
        <f>(F24/$F$144)*100</f>
        <v>0.10456094857692552</v>
      </c>
      <c r="H24">
        <v>1</v>
      </c>
      <c r="I24">
        <f>(H24/$H$144)*100</f>
        <v>0.10419705747509696</v>
      </c>
    </row>
    <row r="25" spans="1:9" x14ac:dyDescent="0.2">
      <c r="A25" t="s">
        <v>78</v>
      </c>
      <c r="B25">
        <v>6.2093020000000001</v>
      </c>
      <c r="C25">
        <f t="shared" si="0"/>
        <v>0.59304335450962464</v>
      </c>
      <c r="D25">
        <v>16.714286000000001</v>
      </c>
      <c r="E25">
        <f t="shared" si="1"/>
        <v>1.9141105755268764</v>
      </c>
      <c r="F25">
        <v>1.52</v>
      </c>
      <c r="G25">
        <f>(F25/$F$144)*100</f>
        <v>0.15893264183692679</v>
      </c>
      <c r="H25">
        <v>3.9</v>
      </c>
      <c r="I25">
        <f>(H25/$H$144)*100</f>
        <v>0.40636852415287816</v>
      </c>
    </row>
    <row r="26" spans="1:9" x14ac:dyDescent="0.2">
      <c r="A26" t="s">
        <v>52</v>
      </c>
      <c r="B26">
        <v>5.7209300000000001</v>
      </c>
      <c r="C26">
        <f t="shared" si="0"/>
        <v>0.54639950160497053</v>
      </c>
      <c r="D26">
        <v>3.9523809999999999</v>
      </c>
      <c r="E26">
        <f t="shared" si="1"/>
        <v>0.45262443580368855</v>
      </c>
      <c r="F26">
        <v>8.58</v>
      </c>
      <c r="G26">
        <f>(F26/$F$144)*100</f>
        <v>0.89713293879002087</v>
      </c>
      <c r="H26">
        <v>8.08</v>
      </c>
      <c r="I26">
        <f>(H26/$H$144)*100</f>
        <v>0.84191222439878344</v>
      </c>
    </row>
    <row r="27" spans="1:9" x14ac:dyDescent="0.2">
      <c r="A27" t="s">
        <v>37</v>
      </c>
      <c r="B27">
        <v>5.6279070000000004</v>
      </c>
      <c r="C27">
        <f t="shared" si="0"/>
        <v>0.53751498093476502</v>
      </c>
      <c r="D27">
        <v>4.1666670000000003</v>
      </c>
      <c r="E27">
        <f t="shared" si="1"/>
        <v>0.47716434727746326</v>
      </c>
      <c r="F27">
        <v>37.24</v>
      </c>
      <c r="G27">
        <f>(F27/$F$144)*100</f>
        <v>3.8938497250047064</v>
      </c>
      <c r="H27">
        <v>27.36</v>
      </c>
      <c r="I27">
        <f>(H27/$H$144)*100</f>
        <v>2.8508314925186529</v>
      </c>
    </row>
    <row r="28" spans="1:9" x14ac:dyDescent="0.2">
      <c r="A28" t="s">
        <v>122</v>
      </c>
      <c r="B28">
        <v>5.511628</v>
      </c>
      <c r="C28">
        <f t="shared" si="0"/>
        <v>0.52640930621979298</v>
      </c>
      <c r="D28">
        <v>9.4523810000000008</v>
      </c>
      <c r="E28">
        <f t="shared" si="1"/>
        <v>1.0824813238213891</v>
      </c>
      <c r="F28">
        <v>8.2799999999999994</v>
      </c>
      <c r="G28">
        <f>(F28/$F$144)*100</f>
        <v>0.86576465421694326</v>
      </c>
      <c r="H28">
        <v>5.08</v>
      </c>
      <c r="I28">
        <f>(H28/$H$144)*100</f>
        <v>0.52932105197349255</v>
      </c>
    </row>
    <row r="29" spans="1:9" x14ac:dyDescent="0.2">
      <c r="A29" t="s">
        <v>140</v>
      </c>
      <c r="B29">
        <v>5.1860470000000003</v>
      </c>
      <c r="C29">
        <f t="shared" si="0"/>
        <v>0.49531343611964362</v>
      </c>
      <c r="D29">
        <v>4.5238100000000001</v>
      </c>
      <c r="E29">
        <f t="shared" si="1"/>
        <v>0.51806416156060975</v>
      </c>
      <c r="F29">
        <v>1</v>
      </c>
      <c r="G29">
        <f>(F29/$F$144)*100</f>
        <v>0.10456094857692552</v>
      </c>
      <c r="H29">
        <v>1</v>
      </c>
      <c r="I29">
        <f>(H29/$H$144)*100</f>
        <v>0.10419705747509696</v>
      </c>
    </row>
    <row r="30" spans="1:9" x14ac:dyDescent="0.2">
      <c r="A30" t="s">
        <v>83</v>
      </c>
      <c r="B30">
        <v>5</v>
      </c>
      <c r="C30">
        <f t="shared" si="0"/>
        <v>0.47754429927037262</v>
      </c>
      <c r="D30">
        <v>1.1666669999999999</v>
      </c>
      <c r="E30">
        <f t="shared" si="1"/>
        <v>0.13360604472235391</v>
      </c>
      <c r="F30">
        <v>3.26</v>
      </c>
      <c r="G30">
        <f>(F30/$F$144)*100</f>
        <v>0.34086869236077716</v>
      </c>
      <c r="H30">
        <v>1</v>
      </c>
      <c r="I30">
        <f>(H30/$H$144)*100</f>
        <v>0.10419705747509696</v>
      </c>
    </row>
    <row r="31" spans="1:9" x14ac:dyDescent="0.2">
      <c r="A31" t="s">
        <v>9</v>
      </c>
      <c r="B31">
        <v>4.8604649999999996</v>
      </c>
      <c r="C31">
        <f t="shared" si="0"/>
        <v>0.46421747051063428</v>
      </c>
      <c r="D31">
        <v>3.0714290000000002</v>
      </c>
      <c r="E31">
        <f t="shared" si="1"/>
        <v>0.35173831121951232</v>
      </c>
      <c r="F31">
        <v>2.7</v>
      </c>
      <c r="G31">
        <f>(F31/$F$144)*100</f>
        <v>0.28231456115769893</v>
      </c>
      <c r="H31">
        <v>4.9400000000000004</v>
      </c>
      <c r="I31">
        <f>(H31/$H$144)*100</f>
        <v>0.51473346392697905</v>
      </c>
    </row>
    <row r="32" spans="1:9" x14ac:dyDescent="0.2">
      <c r="A32" t="s">
        <v>133</v>
      </c>
      <c r="B32">
        <v>4.6279070000000004</v>
      </c>
      <c r="C32">
        <f t="shared" si="0"/>
        <v>0.44200612108069043</v>
      </c>
      <c r="D32">
        <v>1</v>
      </c>
      <c r="E32">
        <f t="shared" si="1"/>
        <v>0.11451943418503643</v>
      </c>
      <c r="F32">
        <v>4.9800000000000004</v>
      </c>
      <c r="G32">
        <f>(F32/$F$144)*100</f>
        <v>0.52071352391308912</v>
      </c>
      <c r="H32">
        <v>1.64</v>
      </c>
      <c r="I32">
        <f>(H32/$H$144)*100</f>
        <v>0.170883174259159</v>
      </c>
    </row>
    <row r="33" spans="1:9" x14ac:dyDescent="0.2">
      <c r="A33" t="s">
        <v>16</v>
      </c>
      <c r="B33">
        <v>4.4651160000000001</v>
      </c>
      <c r="C33">
        <f t="shared" si="0"/>
        <v>0.42645813827618578</v>
      </c>
      <c r="D33">
        <v>2.7380949999999999</v>
      </c>
      <c r="E33">
        <f t="shared" si="1"/>
        <v>0.31356509014487732</v>
      </c>
      <c r="F33">
        <v>1.44</v>
      </c>
      <c r="G33">
        <f>(F33/$F$144)*100</f>
        <v>0.15056776595077273</v>
      </c>
      <c r="H33">
        <v>2.1</v>
      </c>
      <c r="I33">
        <f>(H33/$H$144)*100</f>
        <v>0.21881382069770364</v>
      </c>
    </row>
    <row r="34" spans="1:9" x14ac:dyDescent="0.2">
      <c r="A34" t="s">
        <v>48</v>
      </c>
      <c r="B34">
        <v>4.4186050000000003</v>
      </c>
      <c r="C34">
        <f t="shared" si="0"/>
        <v>0.42201592569551294</v>
      </c>
      <c r="D34">
        <v>4.3809519999999997</v>
      </c>
      <c r="E34">
        <f t="shared" si="1"/>
        <v>0.50170414423180376</v>
      </c>
      <c r="F34">
        <v>6.02</v>
      </c>
      <c r="G34">
        <f>(F34/$F$144)*100</f>
        <v>0.62945691043309149</v>
      </c>
      <c r="H34">
        <v>12.26</v>
      </c>
      <c r="I34">
        <f>(H34/$H$144)*100</f>
        <v>1.2774559246446886</v>
      </c>
    </row>
    <row r="35" spans="1:9" x14ac:dyDescent="0.2">
      <c r="A35" t="s">
        <v>145</v>
      </c>
      <c r="B35">
        <v>3.604651</v>
      </c>
      <c r="C35">
        <f t="shared" si="0"/>
        <v>0.34427610718184953</v>
      </c>
      <c r="D35">
        <v>1</v>
      </c>
      <c r="E35">
        <f t="shared" si="1"/>
        <v>0.11451943418503643</v>
      </c>
      <c r="F35">
        <v>9.3800000000000008</v>
      </c>
      <c r="G35">
        <f>(F35/$F$144)*100</f>
        <v>0.98078169765156131</v>
      </c>
      <c r="H35">
        <v>15.54</v>
      </c>
      <c r="I35">
        <f>(H35/$H$144)*100</f>
        <v>1.6192222731630068</v>
      </c>
    </row>
    <row r="36" spans="1:9" x14ac:dyDescent="0.2">
      <c r="A36" t="s">
        <v>86</v>
      </c>
      <c r="B36">
        <v>3.4418600000000001</v>
      </c>
      <c r="C36">
        <f t="shared" si="0"/>
        <v>0.32872812437734494</v>
      </c>
      <c r="D36">
        <v>1.285714</v>
      </c>
      <c r="E36">
        <f t="shared" si="1"/>
        <v>0.14723923980377995</v>
      </c>
      <c r="F36">
        <v>1</v>
      </c>
      <c r="G36">
        <f>(F36/$F$144)*100</f>
        <v>0.10456094857692552</v>
      </c>
      <c r="H36">
        <v>1</v>
      </c>
      <c r="I36">
        <f>(H36/$H$144)*100</f>
        <v>0.10419705747509696</v>
      </c>
    </row>
    <row r="37" spans="1:9" x14ac:dyDescent="0.2">
      <c r="A37" t="s">
        <v>103</v>
      </c>
      <c r="B37">
        <v>3.4186049999999999</v>
      </c>
      <c r="C37">
        <f t="shared" si="0"/>
        <v>0.3265070658414384</v>
      </c>
      <c r="D37">
        <v>5.9523809999999999</v>
      </c>
      <c r="E37">
        <f t="shared" si="1"/>
        <v>0.68166330417376142</v>
      </c>
      <c r="F37">
        <v>1</v>
      </c>
      <c r="G37">
        <f>(F37/$F$144)*100</f>
        <v>0.10456094857692552</v>
      </c>
      <c r="H37">
        <v>1</v>
      </c>
      <c r="I37">
        <f>(H37/$H$144)*100</f>
        <v>0.10419705747509696</v>
      </c>
    </row>
    <row r="38" spans="1:9" x14ac:dyDescent="0.2">
      <c r="A38" t="s">
        <v>135</v>
      </c>
      <c r="B38">
        <v>3.0697670000000001</v>
      </c>
      <c r="C38">
        <f t="shared" si="0"/>
        <v>0.29318994618766275</v>
      </c>
      <c r="D38">
        <v>10.666667</v>
      </c>
      <c r="E38">
        <f t="shared" si="1"/>
        <v>1.2215406694802</v>
      </c>
      <c r="F38">
        <v>2.08</v>
      </c>
      <c r="G38">
        <f>(F38/$F$144)*100</f>
        <v>0.21748677304000508</v>
      </c>
      <c r="H38">
        <v>2.48</v>
      </c>
      <c r="I38">
        <f>(H38/$H$144)*100</f>
        <v>0.25840870253824044</v>
      </c>
    </row>
    <row r="39" spans="1:9" x14ac:dyDescent="0.2">
      <c r="A39" t="s">
        <v>90</v>
      </c>
      <c r="B39">
        <v>2.9069769999999999</v>
      </c>
      <c r="C39">
        <f t="shared" si="0"/>
        <v>0.27764205889201793</v>
      </c>
      <c r="D39">
        <v>2.0952380000000002</v>
      </c>
      <c r="E39">
        <f t="shared" si="1"/>
        <v>0.2399454702429874</v>
      </c>
      <c r="F39">
        <v>2.44</v>
      </c>
      <c r="G39">
        <f>(F39/$F$144)*100</f>
        <v>0.25512871452769825</v>
      </c>
      <c r="H39">
        <v>3.34</v>
      </c>
      <c r="I39">
        <f>(H39/$H$144)*100</f>
        <v>0.34801817196682383</v>
      </c>
    </row>
    <row r="40" spans="1:9" x14ac:dyDescent="0.2">
      <c r="A40" t="s">
        <v>81</v>
      </c>
      <c r="B40">
        <v>2.860465</v>
      </c>
      <c r="C40">
        <f t="shared" si="0"/>
        <v>0.27319975080248526</v>
      </c>
      <c r="D40">
        <v>1.6666669999999999</v>
      </c>
      <c r="E40">
        <f t="shared" si="1"/>
        <v>0.19086576181487214</v>
      </c>
      <c r="F40">
        <v>1</v>
      </c>
      <c r="G40">
        <f>(F40/$F$144)*100</f>
        <v>0.10456094857692552</v>
      </c>
      <c r="H40">
        <v>1.56</v>
      </c>
      <c r="I40">
        <f>(H40/$H$144)*100</f>
        <v>0.16254740966115128</v>
      </c>
    </row>
    <row r="41" spans="1:9" x14ac:dyDescent="0.2">
      <c r="A41" t="s">
        <v>8</v>
      </c>
      <c r="B41">
        <v>2.8372090000000001</v>
      </c>
      <c r="C41">
        <f t="shared" si="0"/>
        <v>0.2709785967577189</v>
      </c>
      <c r="D41">
        <v>7.4523809999999999</v>
      </c>
      <c r="E41">
        <f t="shared" si="1"/>
        <v>0.85344245545131603</v>
      </c>
      <c r="F41">
        <v>1.08</v>
      </c>
      <c r="G41">
        <f>(F41/$F$144)*100</f>
        <v>0.11292582446307955</v>
      </c>
      <c r="H41">
        <v>4.08</v>
      </c>
      <c r="I41">
        <f>(H41/$H$144)*100</f>
        <v>0.42512399449839561</v>
      </c>
    </row>
    <row r="42" spans="1:9" x14ac:dyDescent="0.2">
      <c r="A42" t="s">
        <v>98</v>
      </c>
      <c r="B42">
        <v>2.6976740000000001</v>
      </c>
      <c r="C42">
        <f t="shared" si="0"/>
        <v>0.25765176799798062</v>
      </c>
      <c r="D42">
        <v>1.285714</v>
      </c>
      <c r="E42">
        <f t="shared" si="1"/>
        <v>0.14723923980377995</v>
      </c>
      <c r="F42">
        <v>4.4800000000000004</v>
      </c>
      <c r="G42">
        <f>(F42/$F$144)*100</f>
        <v>0.46843304962462634</v>
      </c>
      <c r="H42">
        <v>2.62</v>
      </c>
      <c r="I42">
        <f>(H42/$H$144)*100</f>
        <v>0.27299629058475405</v>
      </c>
    </row>
    <row r="43" spans="1:9" x14ac:dyDescent="0.2">
      <c r="A43" t="s">
        <v>92</v>
      </c>
      <c r="B43">
        <v>2.5581399999999999</v>
      </c>
      <c r="C43">
        <f t="shared" si="0"/>
        <v>0.24432503474710215</v>
      </c>
      <c r="D43">
        <v>2.5714290000000002</v>
      </c>
      <c r="E43">
        <f t="shared" si="1"/>
        <v>0.29447859412699412</v>
      </c>
      <c r="F43">
        <v>8.4</v>
      </c>
      <c r="G43">
        <f>(F43/$F$144)*100</f>
        <v>0.87831196804617429</v>
      </c>
      <c r="H43">
        <v>13.46</v>
      </c>
      <c r="I43">
        <f>(H43/$H$144)*100</f>
        <v>1.402492393614805</v>
      </c>
    </row>
    <row r="44" spans="1:9" x14ac:dyDescent="0.2">
      <c r="A44" t="s">
        <v>130</v>
      </c>
      <c r="B44">
        <v>2.372093</v>
      </c>
      <c r="C44">
        <f t="shared" si="0"/>
        <v>0.2265558978978312</v>
      </c>
      <c r="D44">
        <v>1.1904760000000001</v>
      </c>
      <c r="E44">
        <f t="shared" si="1"/>
        <v>0.13633263793086545</v>
      </c>
      <c r="F44">
        <v>1</v>
      </c>
      <c r="G44">
        <f>(F44/$F$144)*100</f>
        <v>0.10456094857692552</v>
      </c>
      <c r="H44">
        <v>1.04</v>
      </c>
      <c r="I44">
        <f>(H44/$H$144)*100</f>
        <v>0.10836493977410085</v>
      </c>
    </row>
    <row r="45" spans="1:9" x14ac:dyDescent="0.2">
      <c r="A45" t="s">
        <v>26</v>
      </c>
      <c r="B45">
        <v>2.3023259999999999</v>
      </c>
      <c r="C45">
        <f t="shared" si="0"/>
        <v>0.21989253127239197</v>
      </c>
      <c r="D45">
        <v>5.4285709999999998</v>
      </c>
      <c r="E45">
        <f t="shared" si="1"/>
        <v>0.62167687935329752</v>
      </c>
      <c r="F45">
        <v>1</v>
      </c>
      <c r="G45">
        <f>(F45/$F$144)*100</f>
        <v>0.10456094857692552</v>
      </c>
      <c r="H45">
        <v>1.28</v>
      </c>
      <c r="I45">
        <f>(H45/$H$144)*100</f>
        <v>0.13337223356812411</v>
      </c>
    </row>
    <row r="46" spans="1:9" x14ac:dyDescent="0.2">
      <c r="A46" t="s">
        <v>127</v>
      </c>
      <c r="B46">
        <v>2.255814</v>
      </c>
      <c r="C46">
        <f t="shared" si="0"/>
        <v>0.21545022318285922</v>
      </c>
      <c r="D46">
        <v>2.6428569999999998</v>
      </c>
      <c r="E46">
        <f t="shared" si="1"/>
        <v>0.30265848827196284</v>
      </c>
      <c r="F46">
        <v>3.14</v>
      </c>
      <c r="G46">
        <f>(F46/$F$144)*100</f>
        <v>0.32832137853154614</v>
      </c>
      <c r="H46">
        <v>5.14</v>
      </c>
      <c r="I46">
        <f>(H46/$H$144)*100</f>
        <v>0.53557287542199838</v>
      </c>
    </row>
    <row r="47" spans="1:9" x14ac:dyDescent="0.2">
      <c r="A47" t="s">
        <v>65</v>
      </c>
      <c r="B47">
        <v>2.139535</v>
      </c>
      <c r="C47">
        <f t="shared" si="0"/>
        <v>0.2043445484678873</v>
      </c>
      <c r="D47">
        <v>1.1666669999999999</v>
      </c>
      <c r="E47">
        <f t="shared" si="1"/>
        <v>0.13360604472235391</v>
      </c>
      <c r="F47">
        <v>1</v>
      </c>
      <c r="G47">
        <f>(F47/$F$144)*100</f>
        <v>0.10456094857692552</v>
      </c>
      <c r="H47">
        <v>1</v>
      </c>
      <c r="I47">
        <f>(H47/$H$144)*100</f>
        <v>0.10419705747509696</v>
      </c>
    </row>
    <row r="48" spans="1:9" x14ac:dyDescent="0.2">
      <c r="A48" t="s">
        <v>18</v>
      </c>
      <c r="B48">
        <v>2.0697670000000001</v>
      </c>
      <c r="C48">
        <f t="shared" si="0"/>
        <v>0.19768108633358827</v>
      </c>
      <c r="D48">
        <v>2.9523809999999999</v>
      </c>
      <c r="E48">
        <f t="shared" si="1"/>
        <v>0.33810500161865203</v>
      </c>
      <c r="F48">
        <v>3.5</v>
      </c>
      <c r="G48">
        <f>(F48/$F$144)*100</f>
        <v>0.36596332001923926</v>
      </c>
      <c r="H48">
        <v>1.68</v>
      </c>
      <c r="I48">
        <f>(H48/$H$144)*100</f>
        <v>0.17505105655816289</v>
      </c>
    </row>
    <row r="49" spans="1:9" x14ac:dyDescent="0.2">
      <c r="A49" t="s">
        <v>71</v>
      </c>
      <c r="B49">
        <v>2</v>
      </c>
      <c r="C49">
        <f t="shared" si="0"/>
        <v>0.19101771970814904</v>
      </c>
      <c r="D49">
        <v>1</v>
      </c>
      <c r="E49">
        <f t="shared" si="1"/>
        <v>0.11451943418503643</v>
      </c>
      <c r="F49">
        <v>4.66</v>
      </c>
      <c r="G49">
        <f>(F49/$F$144)*100</f>
        <v>0.48725402036847293</v>
      </c>
      <c r="H49">
        <v>3.52</v>
      </c>
      <c r="I49">
        <f>(H49/$H$144)*100</f>
        <v>0.36677364231234133</v>
      </c>
    </row>
    <row r="50" spans="1:9" x14ac:dyDescent="0.2">
      <c r="A50" t="s">
        <v>125</v>
      </c>
      <c r="B50">
        <v>1.9069769999999999</v>
      </c>
      <c r="C50">
        <f t="shared" si="0"/>
        <v>0.18213319903794345</v>
      </c>
      <c r="D50">
        <v>1.0476190000000001</v>
      </c>
      <c r="E50">
        <f t="shared" si="1"/>
        <v>0.1199727351214937</v>
      </c>
      <c r="F50">
        <v>6.54</v>
      </c>
      <c r="G50">
        <f>(F50/$F$144)*100</f>
        <v>0.68382860369309284</v>
      </c>
      <c r="H50">
        <v>5.86</v>
      </c>
      <c r="I50">
        <f>(H50/$H$144)*100</f>
        <v>0.61059475680406827</v>
      </c>
    </row>
    <row r="51" spans="1:9" x14ac:dyDescent="0.2">
      <c r="A51" t="s">
        <v>17</v>
      </c>
      <c r="B51">
        <v>1.7906979999999999</v>
      </c>
      <c r="C51">
        <f t="shared" si="0"/>
        <v>0.17102752432297152</v>
      </c>
      <c r="D51">
        <v>1.0952379999999999</v>
      </c>
      <c r="E51">
        <f t="shared" si="1"/>
        <v>0.12542603605795094</v>
      </c>
      <c r="F51">
        <v>1.54</v>
      </c>
      <c r="G51">
        <f>(F51/$F$144)*100</f>
        <v>0.16102386080846529</v>
      </c>
      <c r="H51">
        <v>1.18</v>
      </c>
      <c r="I51">
        <f>(H51/$H$144)*100</f>
        <v>0.1229525278206144</v>
      </c>
    </row>
    <row r="52" spans="1:9" x14ac:dyDescent="0.2">
      <c r="A52" t="s">
        <v>51</v>
      </c>
      <c r="B52">
        <v>1.6976739999999999</v>
      </c>
      <c r="C52">
        <f t="shared" si="0"/>
        <v>0.16214290814390608</v>
      </c>
      <c r="D52">
        <v>1.3333330000000001</v>
      </c>
      <c r="E52">
        <f t="shared" si="1"/>
        <v>0.15269254074023719</v>
      </c>
      <c r="F52">
        <v>1.18</v>
      </c>
      <c r="G52">
        <f>(F52/$F$144)*100</f>
        <v>0.1233819193207721</v>
      </c>
      <c r="H52">
        <v>1.02</v>
      </c>
      <c r="I52">
        <f>(H52/$H$144)*100</f>
        <v>0.1062809986245989</v>
      </c>
    </row>
    <row r="53" spans="1:9" x14ac:dyDescent="0.2">
      <c r="A53" t="s">
        <v>29</v>
      </c>
      <c r="B53">
        <v>1.5813950000000001</v>
      </c>
      <c r="C53">
        <f t="shared" si="0"/>
        <v>0.15103723342893416</v>
      </c>
      <c r="D53">
        <v>1</v>
      </c>
      <c r="E53">
        <f t="shared" si="1"/>
        <v>0.11451943418503643</v>
      </c>
      <c r="F53">
        <v>5.92</v>
      </c>
      <c r="G53">
        <f>(F53/$F$144)*100</f>
        <v>0.6190008155753991</v>
      </c>
      <c r="H53">
        <v>2.84</v>
      </c>
      <c r="I53">
        <f>(H53/$H$144)*100</f>
        <v>0.29591964322927533</v>
      </c>
    </row>
    <row r="54" spans="1:9" x14ac:dyDescent="0.2">
      <c r="A54" t="s">
        <v>14</v>
      </c>
      <c r="B54">
        <v>1.5581400000000001</v>
      </c>
      <c r="C54">
        <f t="shared" si="0"/>
        <v>0.14881617489302768</v>
      </c>
      <c r="D54">
        <v>1</v>
      </c>
      <c r="E54">
        <f t="shared" si="1"/>
        <v>0.11451943418503643</v>
      </c>
      <c r="F54">
        <v>1</v>
      </c>
      <c r="G54">
        <f>(F54/$F$144)*100</f>
        <v>0.10456094857692552</v>
      </c>
      <c r="H54">
        <v>1</v>
      </c>
      <c r="I54">
        <f>(H54/$H$144)*100</f>
        <v>0.10419705747509696</v>
      </c>
    </row>
    <row r="55" spans="1:9" x14ac:dyDescent="0.2">
      <c r="A55" t="s">
        <v>129</v>
      </c>
      <c r="B55">
        <v>1.488372</v>
      </c>
      <c r="C55">
        <f t="shared" si="0"/>
        <v>0.14215271275872859</v>
      </c>
      <c r="D55">
        <v>2.7380949999999999</v>
      </c>
      <c r="E55">
        <f t="shared" si="1"/>
        <v>0.31356509014487732</v>
      </c>
      <c r="F55">
        <v>1.46</v>
      </c>
      <c r="G55">
        <f>(F55/$F$144)*100</f>
        <v>0.15265898492231125</v>
      </c>
      <c r="H55">
        <v>1.86</v>
      </c>
      <c r="I55">
        <f>(H55/$H$144)*100</f>
        <v>0.19380652690368036</v>
      </c>
    </row>
    <row r="56" spans="1:9" x14ac:dyDescent="0.2">
      <c r="A56" t="s">
        <v>30</v>
      </c>
      <c r="B56">
        <v>1.488372</v>
      </c>
      <c r="C56">
        <f t="shared" si="0"/>
        <v>0.14215271275872859</v>
      </c>
      <c r="D56">
        <v>1.357143</v>
      </c>
      <c r="E56">
        <f t="shared" si="1"/>
        <v>0.15541924846818289</v>
      </c>
      <c r="F56">
        <v>1</v>
      </c>
      <c r="G56">
        <f>(F56/$F$144)*100</f>
        <v>0.10456094857692552</v>
      </c>
      <c r="H56">
        <v>1.32</v>
      </c>
      <c r="I56">
        <f>(H56/$H$144)*100</f>
        <v>0.137540115867128</v>
      </c>
    </row>
    <row r="57" spans="1:9" x14ac:dyDescent="0.2">
      <c r="A57" t="s">
        <v>62</v>
      </c>
      <c r="B57">
        <v>1.4651160000000001</v>
      </c>
      <c r="C57">
        <f t="shared" si="0"/>
        <v>0.13993155871396223</v>
      </c>
      <c r="D57">
        <v>2</v>
      </c>
      <c r="E57">
        <f t="shared" si="1"/>
        <v>0.22903886837007287</v>
      </c>
      <c r="F57">
        <v>1</v>
      </c>
      <c r="G57">
        <f>(F57/$F$144)*100</f>
        <v>0.10456094857692552</v>
      </c>
      <c r="H57">
        <v>1</v>
      </c>
      <c r="I57">
        <f>(H57/$H$144)*100</f>
        <v>0.10419705747509696</v>
      </c>
    </row>
    <row r="58" spans="1:9" x14ac:dyDescent="0.2">
      <c r="A58" t="s">
        <v>113</v>
      </c>
      <c r="B58">
        <v>1.4418599999999999</v>
      </c>
      <c r="C58">
        <f t="shared" si="0"/>
        <v>0.13771040466919587</v>
      </c>
      <c r="D58">
        <v>1</v>
      </c>
      <c r="E58">
        <f t="shared" si="1"/>
        <v>0.11451943418503643</v>
      </c>
      <c r="F58">
        <v>19.62</v>
      </c>
      <c r="G58">
        <f>(F58/$F$144)*100</f>
        <v>2.0514858110792789</v>
      </c>
      <c r="H58">
        <v>10.5</v>
      </c>
      <c r="I58">
        <f>(H58/$H$144)*100</f>
        <v>1.0940691034885179</v>
      </c>
    </row>
    <row r="59" spans="1:9" x14ac:dyDescent="0.2">
      <c r="A59" t="s">
        <v>32</v>
      </c>
      <c r="B59">
        <v>1.4186049999999999</v>
      </c>
      <c r="C59">
        <f t="shared" si="0"/>
        <v>0.13548934613328939</v>
      </c>
      <c r="D59">
        <v>1</v>
      </c>
      <c r="E59">
        <f t="shared" si="1"/>
        <v>0.11451943418503643</v>
      </c>
      <c r="F59">
        <v>4.62</v>
      </c>
      <c r="G59">
        <f>(F59/$F$144)*100</f>
        <v>0.48307158242539588</v>
      </c>
      <c r="H59">
        <v>8.3000000000000007</v>
      </c>
      <c r="I59">
        <f>(H59/$H$144)*100</f>
        <v>0.86483557704330494</v>
      </c>
    </row>
    <row r="60" spans="1:9" x14ac:dyDescent="0.2">
      <c r="A60" t="s">
        <v>118</v>
      </c>
      <c r="B60">
        <v>1.395349</v>
      </c>
      <c r="C60">
        <f t="shared" si="0"/>
        <v>0.133268192088523</v>
      </c>
      <c r="D60">
        <v>1</v>
      </c>
      <c r="E60">
        <f t="shared" si="1"/>
        <v>0.11451943418503643</v>
      </c>
      <c r="F60">
        <v>10.039999999999999</v>
      </c>
      <c r="G60">
        <f>(F60/$F$144)*100</f>
        <v>1.0497919237123321</v>
      </c>
      <c r="H60">
        <v>15.7</v>
      </c>
      <c r="I60">
        <f>(H60/$H$144)*100</f>
        <v>1.6358938023590224</v>
      </c>
    </row>
    <row r="61" spans="1:9" x14ac:dyDescent="0.2">
      <c r="A61" t="s">
        <v>11</v>
      </c>
      <c r="B61">
        <v>1.395349</v>
      </c>
      <c r="C61">
        <f t="shared" si="0"/>
        <v>0.133268192088523</v>
      </c>
      <c r="D61">
        <v>1.119048</v>
      </c>
      <c r="E61">
        <f t="shared" si="1"/>
        <v>0.12815274378589667</v>
      </c>
      <c r="F61">
        <v>1</v>
      </c>
      <c r="G61">
        <f>(F61/$F$144)*100</f>
        <v>0.10456094857692552</v>
      </c>
      <c r="H61">
        <v>1</v>
      </c>
      <c r="I61">
        <f>(H61/$H$144)*100</f>
        <v>0.10419705747509696</v>
      </c>
    </row>
    <row r="62" spans="1:9" x14ac:dyDescent="0.2">
      <c r="A62" t="s">
        <v>61</v>
      </c>
      <c r="B62">
        <v>1.372093</v>
      </c>
      <c r="C62">
        <f t="shared" si="0"/>
        <v>0.13104703804375667</v>
      </c>
      <c r="D62">
        <v>1.3095239999999999</v>
      </c>
      <c r="E62">
        <f t="shared" si="1"/>
        <v>0.14996594753172565</v>
      </c>
      <c r="F62">
        <v>12.96</v>
      </c>
      <c r="G62">
        <f>(F62/$F$144)*100</f>
        <v>1.3551098935569548</v>
      </c>
      <c r="H62">
        <v>9.26</v>
      </c>
      <c r="I62">
        <f>(H62/$H$144)*100</f>
        <v>0.96486475221939783</v>
      </c>
    </row>
    <row r="63" spans="1:9" x14ac:dyDescent="0.2">
      <c r="A63" t="s">
        <v>21</v>
      </c>
      <c r="B63">
        <v>1.372093</v>
      </c>
      <c r="C63">
        <f t="shared" si="0"/>
        <v>0.13104703804375667</v>
      </c>
      <c r="D63">
        <v>5.5238100000000001</v>
      </c>
      <c r="E63">
        <f t="shared" si="1"/>
        <v>0.63258359574564615</v>
      </c>
      <c r="F63">
        <v>1.46</v>
      </c>
      <c r="G63">
        <f>(F63/$F$144)*100</f>
        <v>0.15265898492231125</v>
      </c>
      <c r="H63">
        <v>4.16</v>
      </c>
      <c r="I63">
        <f>(H63/$H$144)*100</f>
        <v>0.43345975909640339</v>
      </c>
    </row>
    <row r="64" spans="1:9" x14ac:dyDescent="0.2">
      <c r="A64" t="s">
        <v>23</v>
      </c>
      <c r="B64">
        <v>1.3488370000000001</v>
      </c>
      <c r="C64">
        <f t="shared" si="0"/>
        <v>0.12882588399899031</v>
      </c>
      <c r="D64">
        <v>1</v>
      </c>
      <c r="E64">
        <f t="shared" si="1"/>
        <v>0.11451943418503643</v>
      </c>
      <c r="F64">
        <v>11.1</v>
      </c>
      <c r="G64">
        <f>(F64/$F$144)*100</f>
        <v>1.1606265292038731</v>
      </c>
      <c r="H64">
        <v>4.46</v>
      </c>
      <c r="I64">
        <f>(H64/$H$144)*100</f>
        <v>0.4647188763389325</v>
      </c>
    </row>
    <row r="65" spans="1:9" x14ac:dyDescent="0.2">
      <c r="A65" t="s">
        <v>77</v>
      </c>
      <c r="B65">
        <v>1.3488370000000001</v>
      </c>
      <c r="C65">
        <f t="shared" si="0"/>
        <v>0.12882588399899031</v>
      </c>
      <c r="D65">
        <v>1.0476190000000001</v>
      </c>
      <c r="E65">
        <f t="shared" si="1"/>
        <v>0.1199727351214937</v>
      </c>
      <c r="F65">
        <v>1.24</v>
      </c>
      <c r="G65">
        <f>(F65/$F$144)*100</f>
        <v>0.12965557623538765</v>
      </c>
      <c r="H65">
        <v>1</v>
      </c>
      <c r="I65">
        <f>(H65/$H$144)*100</f>
        <v>0.10419705747509696</v>
      </c>
    </row>
    <row r="66" spans="1:9" x14ac:dyDescent="0.2">
      <c r="A66" t="s">
        <v>41</v>
      </c>
      <c r="B66">
        <v>1.3255809999999999</v>
      </c>
      <c r="C66">
        <f t="shared" si="0"/>
        <v>0.12660472995422395</v>
      </c>
      <c r="D66">
        <v>1.0952379999999999</v>
      </c>
      <c r="E66">
        <f t="shared" si="1"/>
        <v>0.12542603605795094</v>
      </c>
      <c r="F66">
        <v>1.38</v>
      </c>
      <c r="G66">
        <f>(F66/$F$144)*100</f>
        <v>0.14429410903615719</v>
      </c>
      <c r="H66">
        <v>1</v>
      </c>
      <c r="I66">
        <f>(H66/$H$144)*100</f>
        <v>0.10419705747509696</v>
      </c>
    </row>
    <row r="67" spans="1:9" x14ac:dyDescent="0.2">
      <c r="A67" t="s">
        <v>56</v>
      </c>
      <c r="B67">
        <v>1.2790699999999999</v>
      </c>
      <c r="C67">
        <f t="shared" ref="C67:C130" si="2">(B67/1047.023283)*100</f>
        <v>0.12216251737355108</v>
      </c>
      <c r="D67">
        <v>1.5952379999999999</v>
      </c>
      <c r="E67">
        <f t="shared" ref="E67:E130" si="3">(D67/$D$144)*100</f>
        <v>0.18268575315046914</v>
      </c>
      <c r="F67">
        <v>1.24</v>
      </c>
      <c r="G67">
        <f>(F67/$F$144)*100</f>
        <v>0.12965557623538765</v>
      </c>
      <c r="H67">
        <v>1.54</v>
      </c>
      <c r="I67">
        <f>(H67/$H$144)*100</f>
        <v>0.16046346851164933</v>
      </c>
    </row>
    <row r="68" spans="1:9" x14ac:dyDescent="0.2">
      <c r="A68" t="s">
        <v>7</v>
      </c>
      <c r="B68">
        <v>1.2790699999999999</v>
      </c>
      <c r="C68">
        <f t="shared" si="2"/>
        <v>0.12216251737355108</v>
      </c>
      <c r="D68">
        <v>2.2619050000000001</v>
      </c>
      <c r="E68">
        <f t="shared" si="3"/>
        <v>0.25903208078030487</v>
      </c>
      <c r="F68">
        <v>1.2</v>
      </c>
      <c r="G68">
        <f>(F68/$F$144)*100</f>
        <v>0.12547313829231063</v>
      </c>
      <c r="H68">
        <v>1.18</v>
      </c>
      <c r="I68">
        <f>(H68/$H$144)*100</f>
        <v>0.1229525278206144</v>
      </c>
    </row>
    <row r="69" spans="1:9" x14ac:dyDescent="0.2">
      <c r="A69" t="s">
        <v>102</v>
      </c>
      <c r="B69">
        <v>1.232558</v>
      </c>
      <c r="C69">
        <f t="shared" si="2"/>
        <v>0.11772020928401838</v>
      </c>
      <c r="D69">
        <v>2.1428569999999998</v>
      </c>
      <c r="E69">
        <f t="shared" si="3"/>
        <v>0.24539877117944461</v>
      </c>
      <c r="F69">
        <v>1.38</v>
      </c>
      <c r="G69">
        <f>(F69/$F$144)*100</f>
        <v>0.14429410903615719</v>
      </c>
      <c r="H69">
        <v>1.52</v>
      </c>
      <c r="I69">
        <f>(H69/$H$144)*100</f>
        <v>0.15837952736214739</v>
      </c>
    </row>
    <row r="70" spans="1:9" x14ac:dyDescent="0.2">
      <c r="A70" t="s">
        <v>13</v>
      </c>
      <c r="B70">
        <v>1.232558</v>
      </c>
      <c r="C70">
        <f t="shared" si="2"/>
        <v>0.11772020928401838</v>
      </c>
      <c r="D70">
        <v>9.0238099999999992</v>
      </c>
      <c r="E70">
        <f t="shared" si="3"/>
        <v>1.0334016153932737</v>
      </c>
      <c r="F70">
        <v>1</v>
      </c>
      <c r="G70">
        <f>(F70/$F$144)*100</f>
        <v>0.10456094857692552</v>
      </c>
      <c r="H70">
        <v>1.18</v>
      </c>
      <c r="I70">
        <f>(H70/$H$144)*100</f>
        <v>0.1229525278206144</v>
      </c>
    </row>
    <row r="71" spans="1:9" x14ac:dyDescent="0.2">
      <c r="A71" t="s">
        <v>128</v>
      </c>
      <c r="B71">
        <v>1.116279</v>
      </c>
      <c r="C71">
        <f t="shared" si="2"/>
        <v>0.10661453456904645</v>
      </c>
      <c r="D71">
        <v>1</v>
      </c>
      <c r="E71">
        <f t="shared" si="3"/>
        <v>0.11451943418503643</v>
      </c>
      <c r="F71">
        <v>3.72</v>
      </c>
      <c r="G71">
        <f>(F71/$F$144)*100</f>
        <v>0.38896672870616295</v>
      </c>
      <c r="H71">
        <v>2.16</v>
      </c>
      <c r="I71">
        <f>(H71/$H$144)*100</f>
        <v>0.22506564414620944</v>
      </c>
    </row>
    <row r="72" spans="1:9" x14ac:dyDescent="0.2">
      <c r="A72" t="s">
        <v>6</v>
      </c>
      <c r="B72">
        <v>1.116279</v>
      </c>
      <c r="C72">
        <f t="shared" si="2"/>
        <v>0.10661453456904645</v>
      </c>
      <c r="D72">
        <v>1</v>
      </c>
      <c r="E72">
        <f t="shared" si="3"/>
        <v>0.11451943418503643</v>
      </c>
      <c r="F72">
        <v>3.62</v>
      </c>
      <c r="G72">
        <f>(F72/$F$144)*100</f>
        <v>0.37851063384847039</v>
      </c>
      <c r="H72">
        <v>4.1399999999999997</v>
      </c>
      <c r="I72">
        <f>(H72/$H$144)*100</f>
        <v>0.43137581794690144</v>
      </c>
    </row>
    <row r="73" spans="1:9" x14ac:dyDescent="0.2">
      <c r="A73" t="s">
        <v>139</v>
      </c>
      <c r="B73">
        <v>1.0930230000000001</v>
      </c>
      <c r="C73">
        <f t="shared" si="2"/>
        <v>0.1043933805242801</v>
      </c>
      <c r="D73">
        <v>1</v>
      </c>
      <c r="E73">
        <f t="shared" si="3"/>
        <v>0.11451943418503643</v>
      </c>
      <c r="F73">
        <v>7.1</v>
      </c>
      <c r="G73">
        <f>(F73/$F$144)*100</f>
        <v>0.74238273489617113</v>
      </c>
      <c r="H73">
        <v>4.4400000000000004</v>
      </c>
      <c r="I73">
        <f>(H73/$H$144)*100</f>
        <v>0.46263493518943055</v>
      </c>
    </row>
    <row r="74" spans="1:9" x14ac:dyDescent="0.2">
      <c r="A74" t="s">
        <v>144</v>
      </c>
      <c r="B74">
        <v>1.0930230000000001</v>
      </c>
      <c r="C74">
        <f t="shared" si="2"/>
        <v>0.1043933805242801</v>
      </c>
      <c r="D74">
        <v>1.0476190000000001</v>
      </c>
      <c r="E74">
        <f t="shared" si="3"/>
        <v>0.1199727351214937</v>
      </c>
      <c r="F74">
        <v>1.02</v>
      </c>
      <c r="G74">
        <f>(F74/$F$144)*100</f>
        <v>0.10665216754846402</v>
      </c>
      <c r="H74">
        <v>1.5</v>
      </c>
      <c r="I74">
        <f>(H74/$H$144)*100</f>
        <v>0.15629558621264544</v>
      </c>
    </row>
    <row r="75" spans="1:9" x14ac:dyDescent="0.2">
      <c r="A75" t="s">
        <v>87</v>
      </c>
      <c r="B75">
        <v>1.0930230000000001</v>
      </c>
      <c r="C75">
        <f t="shared" si="2"/>
        <v>0.1043933805242801</v>
      </c>
      <c r="D75">
        <v>1.142857</v>
      </c>
      <c r="E75">
        <f t="shared" si="3"/>
        <v>0.13087933699440818</v>
      </c>
      <c r="F75">
        <v>1</v>
      </c>
      <c r="G75">
        <f>(F75/$F$144)*100</f>
        <v>0.10456094857692552</v>
      </c>
      <c r="H75">
        <v>1</v>
      </c>
      <c r="I75">
        <f>(H75/$H$144)*100</f>
        <v>0.10419705747509696</v>
      </c>
    </row>
    <row r="76" spans="1:9" x14ac:dyDescent="0.2">
      <c r="A76" t="s">
        <v>119</v>
      </c>
      <c r="B76">
        <v>1.0697669999999999</v>
      </c>
      <c r="C76">
        <f t="shared" si="2"/>
        <v>0.10217222647951373</v>
      </c>
      <c r="D76">
        <v>3.1190479999999998</v>
      </c>
      <c r="E76">
        <f t="shared" si="3"/>
        <v>0.35719161215596951</v>
      </c>
      <c r="F76">
        <v>1</v>
      </c>
      <c r="G76">
        <f>(F76/$F$144)*100</f>
        <v>0.10456094857692552</v>
      </c>
      <c r="H76">
        <v>1.36</v>
      </c>
      <c r="I76">
        <f>(H76/$H$144)*100</f>
        <v>0.14170799816613189</v>
      </c>
    </row>
    <row r="77" spans="1:9" x14ac:dyDescent="0.2">
      <c r="A77" t="s">
        <v>40</v>
      </c>
      <c r="B77">
        <v>1.0465120000000001</v>
      </c>
      <c r="C77">
        <f t="shared" si="2"/>
        <v>9.9951167943607228E-2</v>
      </c>
      <c r="D77">
        <v>1</v>
      </c>
      <c r="E77">
        <f t="shared" si="3"/>
        <v>0.11451943418503643</v>
      </c>
      <c r="F77">
        <v>1.88</v>
      </c>
      <c r="G77">
        <f>(F77/$F$144)*100</f>
        <v>0.19657458332461997</v>
      </c>
      <c r="H77">
        <v>1.84</v>
      </c>
      <c r="I77">
        <f>(H77/$H$144)*100</f>
        <v>0.19172258575417842</v>
      </c>
    </row>
    <row r="78" spans="1:9" x14ac:dyDescent="0.2">
      <c r="A78" t="s">
        <v>96</v>
      </c>
      <c r="B78">
        <v>1.0465120000000001</v>
      </c>
      <c r="C78">
        <f t="shared" si="2"/>
        <v>9.9951167943607228E-2</v>
      </c>
      <c r="D78">
        <v>1.857143</v>
      </c>
      <c r="E78">
        <f t="shared" si="3"/>
        <v>0.21267896556070115</v>
      </c>
      <c r="F78">
        <v>1.06</v>
      </c>
      <c r="G78">
        <f>(F78/$F$144)*100</f>
        <v>0.11083460549154106</v>
      </c>
      <c r="H78">
        <v>1.28</v>
      </c>
      <c r="I78">
        <f>(H78/$H$144)*100</f>
        <v>0.13337223356812411</v>
      </c>
    </row>
    <row r="79" spans="1:9" x14ac:dyDescent="0.2">
      <c r="A79" t="s">
        <v>66</v>
      </c>
      <c r="B79">
        <v>1.0232559999999999</v>
      </c>
      <c r="C79">
        <f t="shared" si="2"/>
        <v>9.7730013898840867E-2</v>
      </c>
      <c r="D79">
        <v>1</v>
      </c>
      <c r="E79">
        <f t="shared" si="3"/>
        <v>0.11451943418503643</v>
      </c>
      <c r="F79">
        <v>1.18</v>
      </c>
      <c r="G79">
        <f>(F79/$F$144)*100</f>
        <v>0.1233819193207721</v>
      </c>
      <c r="H79">
        <v>1.04</v>
      </c>
      <c r="I79">
        <f>(H79/$H$144)*100</f>
        <v>0.10836493977410085</v>
      </c>
    </row>
    <row r="80" spans="1:9" x14ac:dyDescent="0.2">
      <c r="A80" t="s">
        <v>20</v>
      </c>
      <c r="B80">
        <v>1</v>
      </c>
      <c r="C80">
        <f t="shared" si="2"/>
        <v>9.5508859854074521E-2</v>
      </c>
      <c r="D80">
        <v>1</v>
      </c>
      <c r="E80">
        <f t="shared" si="3"/>
        <v>0.11451943418503643</v>
      </c>
      <c r="F80">
        <v>4.92</v>
      </c>
      <c r="G80">
        <f>(F80/$F$144)*100</f>
        <v>0.51443986699847344</v>
      </c>
      <c r="H80">
        <v>1.56</v>
      </c>
      <c r="I80">
        <f>(H80/$H$144)*100</f>
        <v>0.16254740966115128</v>
      </c>
    </row>
    <row r="81" spans="1:9" x14ac:dyDescent="0.2">
      <c r="A81" t="s">
        <v>38</v>
      </c>
      <c r="B81">
        <v>1</v>
      </c>
      <c r="C81">
        <f t="shared" si="2"/>
        <v>9.5508859854074521E-2</v>
      </c>
      <c r="D81">
        <v>1</v>
      </c>
      <c r="E81">
        <f t="shared" si="3"/>
        <v>0.11451943418503643</v>
      </c>
      <c r="F81">
        <v>4.6399999999999997</v>
      </c>
      <c r="G81">
        <f>(F81/$F$144)*100</f>
        <v>0.48516280139693435</v>
      </c>
      <c r="H81">
        <v>5.28</v>
      </c>
      <c r="I81">
        <f>(H81/$H$144)*100</f>
        <v>0.550160463468512</v>
      </c>
    </row>
    <row r="82" spans="1:9" x14ac:dyDescent="0.2">
      <c r="A82" t="s">
        <v>111</v>
      </c>
      <c r="B82">
        <v>1</v>
      </c>
      <c r="C82">
        <f t="shared" si="2"/>
        <v>9.5508859854074521E-2</v>
      </c>
      <c r="D82">
        <v>1.2380949999999999</v>
      </c>
      <c r="E82">
        <f t="shared" si="3"/>
        <v>0.14178593886732269</v>
      </c>
      <c r="F82">
        <v>4.38</v>
      </c>
      <c r="G82">
        <f>(F82/$F$144)*100</f>
        <v>0.45797695476693379</v>
      </c>
      <c r="H82">
        <v>1.9</v>
      </c>
      <c r="I82">
        <f>(H82/$H$144)*100</f>
        <v>0.19797440920268422</v>
      </c>
    </row>
    <row r="83" spans="1:9" x14ac:dyDescent="0.2">
      <c r="A83" t="s">
        <v>27</v>
      </c>
      <c r="B83">
        <v>1</v>
      </c>
      <c r="C83">
        <f t="shared" si="2"/>
        <v>9.5508859854074521E-2</v>
      </c>
      <c r="D83">
        <v>1</v>
      </c>
      <c r="E83">
        <f t="shared" si="3"/>
        <v>0.11451943418503643</v>
      </c>
      <c r="F83">
        <v>4.16</v>
      </c>
      <c r="G83">
        <f>(F83/$F$144)*100</f>
        <v>0.43497354608001015</v>
      </c>
      <c r="H83">
        <v>3.84</v>
      </c>
      <c r="I83">
        <f>(H83/$H$144)*100</f>
        <v>0.40011670070437233</v>
      </c>
    </row>
    <row r="84" spans="1:9" x14ac:dyDescent="0.2">
      <c r="A84" t="s">
        <v>101</v>
      </c>
      <c r="B84">
        <v>1</v>
      </c>
      <c r="C84">
        <f t="shared" si="2"/>
        <v>9.5508859854074521E-2</v>
      </c>
      <c r="D84">
        <v>1.071429</v>
      </c>
      <c r="E84">
        <f t="shared" si="3"/>
        <v>0.1226994428494394</v>
      </c>
      <c r="F84">
        <v>3.66</v>
      </c>
      <c r="G84">
        <f>(F84/$F$144)*100</f>
        <v>0.38269307179154743</v>
      </c>
      <c r="H84">
        <v>1.26</v>
      </c>
      <c r="I84">
        <f>(H84/$H$144)*100</f>
        <v>0.13128829241862217</v>
      </c>
    </row>
    <row r="85" spans="1:9" x14ac:dyDescent="0.2">
      <c r="A85" t="s">
        <v>109</v>
      </c>
      <c r="B85">
        <v>1</v>
      </c>
      <c r="C85">
        <f t="shared" si="2"/>
        <v>9.5508859854074521E-2</v>
      </c>
      <c r="D85">
        <v>1</v>
      </c>
      <c r="E85">
        <f t="shared" si="3"/>
        <v>0.11451943418503643</v>
      </c>
      <c r="F85">
        <v>3.42</v>
      </c>
      <c r="G85">
        <f>(F85/$F$144)*100</f>
        <v>0.35759844413308522</v>
      </c>
      <c r="H85">
        <v>1.46</v>
      </c>
      <c r="I85">
        <f>(H85/$H$144)*100</f>
        <v>0.15212770391364155</v>
      </c>
    </row>
    <row r="86" spans="1:9" x14ac:dyDescent="0.2">
      <c r="A86" t="s">
        <v>25</v>
      </c>
      <c r="B86">
        <v>1</v>
      </c>
      <c r="C86">
        <f t="shared" si="2"/>
        <v>9.5508859854074521E-2</v>
      </c>
      <c r="D86">
        <v>1</v>
      </c>
      <c r="E86">
        <f t="shared" si="3"/>
        <v>0.11451943418503643</v>
      </c>
      <c r="F86">
        <v>2.96</v>
      </c>
      <c r="G86">
        <f>(F86/$F$144)*100</f>
        <v>0.30950040778769955</v>
      </c>
      <c r="H86">
        <v>1</v>
      </c>
      <c r="I86">
        <f>(H86/$H$144)*100</f>
        <v>0.10419705747509696</v>
      </c>
    </row>
    <row r="87" spans="1:9" x14ac:dyDescent="0.2">
      <c r="A87" t="s">
        <v>46</v>
      </c>
      <c r="B87">
        <v>1</v>
      </c>
      <c r="C87">
        <f t="shared" si="2"/>
        <v>9.5508859854074521E-2</v>
      </c>
      <c r="D87">
        <v>1</v>
      </c>
      <c r="E87">
        <f t="shared" si="3"/>
        <v>0.11451943418503643</v>
      </c>
      <c r="F87">
        <v>2.64</v>
      </c>
      <c r="G87">
        <f>(F87/$F$144)*100</f>
        <v>0.27604090424308336</v>
      </c>
      <c r="H87">
        <v>1.56</v>
      </c>
      <c r="I87">
        <f>(H87/$H$144)*100</f>
        <v>0.16254740966115128</v>
      </c>
    </row>
    <row r="88" spans="1:9" x14ac:dyDescent="0.2">
      <c r="A88" t="s">
        <v>67</v>
      </c>
      <c r="B88">
        <v>1</v>
      </c>
      <c r="C88">
        <f t="shared" si="2"/>
        <v>9.5508859854074521E-2</v>
      </c>
      <c r="D88">
        <v>1</v>
      </c>
      <c r="E88">
        <f t="shared" si="3"/>
        <v>0.11451943418503643</v>
      </c>
      <c r="F88">
        <v>2.04</v>
      </c>
      <c r="G88">
        <f>(F88/$F$144)*100</f>
        <v>0.21330433509692803</v>
      </c>
      <c r="H88">
        <v>1</v>
      </c>
      <c r="I88">
        <f>(H88/$H$144)*100</f>
        <v>0.10419705747509696</v>
      </c>
    </row>
    <row r="89" spans="1:9" x14ac:dyDescent="0.2">
      <c r="A89" t="s">
        <v>89</v>
      </c>
      <c r="B89">
        <v>1</v>
      </c>
      <c r="C89">
        <f t="shared" si="2"/>
        <v>9.5508859854074521E-2</v>
      </c>
      <c r="D89">
        <v>1</v>
      </c>
      <c r="E89">
        <f t="shared" si="3"/>
        <v>0.11451943418503643</v>
      </c>
      <c r="F89">
        <v>1.94</v>
      </c>
      <c r="G89">
        <f>(F89/$F$144)*100</f>
        <v>0.20284824023923551</v>
      </c>
      <c r="H89">
        <v>1.28</v>
      </c>
      <c r="I89">
        <f>(H89/$H$144)*100</f>
        <v>0.13337223356812411</v>
      </c>
    </row>
    <row r="90" spans="1:9" x14ac:dyDescent="0.2">
      <c r="A90" t="s">
        <v>124</v>
      </c>
      <c r="B90">
        <v>1</v>
      </c>
      <c r="C90">
        <f t="shared" si="2"/>
        <v>9.5508859854074521E-2</v>
      </c>
      <c r="D90">
        <v>1</v>
      </c>
      <c r="E90">
        <f t="shared" si="3"/>
        <v>0.11451943418503643</v>
      </c>
      <c r="F90">
        <v>1.94</v>
      </c>
      <c r="G90">
        <f>(F90/$F$144)*100</f>
        <v>0.20284824023923551</v>
      </c>
      <c r="H90">
        <v>1.62</v>
      </c>
      <c r="I90">
        <f>(H90/$H$144)*100</f>
        <v>0.16879923310965708</v>
      </c>
    </row>
    <row r="91" spans="1:9" x14ac:dyDescent="0.2">
      <c r="A91" t="s">
        <v>36</v>
      </c>
      <c r="B91">
        <v>1</v>
      </c>
      <c r="C91">
        <f t="shared" si="2"/>
        <v>9.5508859854074521E-2</v>
      </c>
      <c r="D91">
        <v>1.071429</v>
      </c>
      <c r="E91">
        <f t="shared" si="3"/>
        <v>0.1226994428494394</v>
      </c>
      <c r="F91">
        <v>1.86</v>
      </c>
      <c r="G91">
        <f>(F91/$F$144)*100</f>
        <v>0.19448336435308147</v>
      </c>
      <c r="H91">
        <v>1.84</v>
      </c>
      <c r="I91">
        <f>(H91/$H$144)*100</f>
        <v>0.19172258575417842</v>
      </c>
    </row>
    <row r="92" spans="1:9" x14ac:dyDescent="0.2">
      <c r="A92" t="s">
        <v>100</v>
      </c>
      <c r="B92">
        <v>1</v>
      </c>
      <c r="C92">
        <f t="shared" si="2"/>
        <v>9.5508859854074521E-2</v>
      </c>
      <c r="D92">
        <v>1</v>
      </c>
      <c r="E92">
        <f t="shared" si="3"/>
        <v>0.11451943418503643</v>
      </c>
      <c r="F92">
        <v>1.74</v>
      </c>
      <c r="G92">
        <f>(F92/$F$144)*100</f>
        <v>0.1819360505238504</v>
      </c>
      <c r="H92">
        <v>1.76</v>
      </c>
      <c r="I92">
        <f>(H92/$H$144)*100</f>
        <v>0.18338682115617067</v>
      </c>
    </row>
    <row r="93" spans="1:9" x14ac:dyDescent="0.2">
      <c r="A93" t="s">
        <v>94</v>
      </c>
      <c r="B93">
        <v>1</v>
      </c>
      <c r="C93">
        <f t="shared" si="2"/>
        <v>9.5508859854074521E-2</v>
      </c>
      <c r="D93">
        <v>1</v>
      </c>
      <c r="E93">
        <f t="shared" si="3"/>
        <v>0.11451943418503643</v>
      </c>
      <c r="F93">
        <v>1.44</v>
      </c>
      <c r="G93">
        <f>(F93/$F$144)*100</f>
        <v>0.15056776595077273</v>
      </c>
      <c r="H93">
        <v>1</v>
      </c>
      <c r="I93">
        <f>(H93/$H$144)*100</f>
        <v>0.10419705747509696</v>
      </c>
    </row>
    <row r="94" spans="1:9" x14ac:dyDescent="0.2">
      <c r="A94" t="s">
        <v>49</v>
      </c>
      <c r="B94">
        <v>1</v>
      </c>
      <c r="C94">
        <f t="shared" si="2"/>
        <v>9.5508859854074521E-2</v>
      </c>
      <c r="D94">
        <v>1.071429</v>
      </c>
      <c r="E94">
        <f t="shared" si="3"/>
        <v>0.1226994428494394</v>
      </c>
      <c r="F94">
        <v>1.42</v>
      </c>
      <c r="G94">
        <f>(F94/$F$144)*100</f>
        <v>0.14847654697923424</v>
      </c>
      <c r="H94">
        <v>1.26</v>
      </c>
      <c r="I94">
        <f>(H94/$H$144)*100</f>
        <v>0.13128829241862217</v>
      </c>
    </row>
    <row r="95" spans="1:9" x14ac:dyDescent="0.2">
      <c r="A95" t="s">
        <v>91</v>
      </c>
      <c r="B95">
        <v>1</v>
      </c>
      <c r="C95">
        <f t="shared" si="2"/>
        <v>9.5508859854074521E-2</v>
      </c>
      <c r="D95">
        <v>1</v>
      </c>
      <c r="E95">
        <f t="shared" si="3"/>
        <v>0.11451943418503643</v>
      </c>
      <c r="F95">
        <v>1.38</v>
      </c>
      <c r="G95">
        <f>(F95/$F$144)*100</f>
        <v>0.14429410903615719</v>
      </c>
      <c r="H95">
        <v>1</v>
      </c>
      <c r="I95">
        <f>(H95/$H$144)*100</f>
        <v>0.10419705747509696</v>
      </c>
    </row>
    <row r="96" spans="1:9" x14ac:dyDescent="0.2">
      <c r="A96" t="s">
        <v>68</v>
      </c>
      <c r="B96">
        <v>1</v>
      </c>
      <c r="C96">
        <f t="shared" si="2"/>
        <v>9.5508859854074521E-2</v>
      </c>
      <c r="D96">
        <v>1</v>
      </c>
      <c r="E96">
        <f t="shared" si="3"/>
        <v>0.11451943418503643</v>
      </c>
      <c r="F96">
        <v>1.36</v>
      </c>
      <c r="G96">
        <f>(F96/$F$144)*100</f>
        <v>0.1422028900646187</v>
      </c>
      <c r="H96">
        <v>1</v>
      </c>
      <c r="I96">
        <f>(H96/$H$144)*100</f>
        <v>0.10419705747509696</v>
      </c>
    </row>
    <row r="97" spans="1:9" x14ac:dyDescent="0.2">
      <c r="A97" t="s">
        <v>76</v>
      </c>
      <c r="B97">
        <v>1</v>
      </c>
      <c r="C97">
        <f t="shared" si="2"/>
        <v>9.5508859854074521E-2</v>
      </c>
      <c r="D97">
        <v>1</v>
      </c>
      <c r="E97">
        <f t="shared" si="3"/>
        <v>0.11451943418503643</v>
      </c>
      <c r="F97">
        <v>1.28</v>
      </c>
      <c r="G97">
        <f>(F97/$F$144)*100</f>
        <v>0.13383801417846466</v>
      </c>
      <c r="H97">
        <v>2.1800000000000002</v>
      </c>
      <c r="I97">
        <f>(H97/$H$144)*100</f>
        <v>0.22714958529571139</v>
      </c>
    </row>
    <row r="98" spans="1:9" x14ac:dyDescent="0.2">
      <c r="A98" t="s">
        <v>134</v>
      </c>
      <c r="B98">
        <v>1</v>
      </c>
      <c r="C98">
        <f t="shared" si="2"/>
        <v>9.5508859854074521E-2</v>
      </c>
      <c r="D98">
        <v>1</v>
      </c>
      <c r="E98">
        <f t="shared" si="3"/>
        <v>0.11451943418503643</v>
      </c>
      <c r="F98">
        <v>1.28</v>
      </c>
      <c r="G98">
        <f>(F98/$F$144)*100</f>
        <v>0.13383801417846466</v>
      </c>
      <c r="H98">
        <v>1</v>
      </c>
      <c r="I98">
        <f>(H98/$H$144)*100</f>
        <v>0.10419705747509696</v>
      </c>
    </row>
    <row r="99" spans="1:9" x14ac:dyDescent="0.2">
      <c r="A99" t="s">
        <v>12</v>
      </c>
      <c r="B99">
        <v>1</v>
      </c>
      <c r="C99">
        <f t="shared" si="2"/>
        <v>9.5508859854074521E-2</v>
      </c>
      <c r="D99">
        <v>1</v>
      </c>
      <c r="E99">
        <f t="shared" si="3"/>
        <v>0.11451943418503643</v>
      </c>
      <c r="F99">
        <v>1.1599999999999999</v>
      </c>
      <c r="G99">
        <f>(F99/$F$144)*100</f>
        <v>0.12129070034923359</v>
      </c>
      <c r="H99">
        <v>1.96</v>
      </c>
      <c r="I99">
        <f>(H99/$H$144)*100</f>
        <v>0.20422623265119005</v>
      </c>
    </row>
    <row r="100" spans="1:9" x14ac:dyDescent="0.2">
      <c r="A100" t="s">
        <v>79</v>
      </c>
      <c r="B100">
        <v>1</v>
      </c>
      <c r="C100">
        <f t="shared" si="2"/>
        <v>9.5508859854074521E-2</v>
      </c>
      <c r="D100">
        <v>1</v>
      </c>
      <c r="E100">
        <f t="shared" si="3"/>
        <v>0.11451943418503643</v>
      </c>
      <c r="F100">
        <v>1.1599999999999999</v>
      </c>
      <c r="G100">
        <f>(F100/$F$144)*100</f>
        <v>0.12129070034923359</v>
      </c>
      <c r="H100">
        <v>1</v>
      </c>
      <c r="I100">
        <f>(H100/$H$144)*100</f>
        <v>0.10419705747509696</v>
      </c>
    </row>
    <row r="101" spans="1:9" x14ac:dyDescent="0.2">
      <c r="A101" t="s">
        <v>141</v>
      </c>
      <c r="B101">
        <v>1</v>
      </c>
      <c r="C101">
        <f t="shared" si="2"/>
        <v>9.5508859854074521E-2</v>
      </c>
      <c r="D101">
        <v>1</v>
      </c>
      <c r="E101">
        <f t="shared" si="3"/>
        <v>0.11451943418503643</v>
      </c>
      <c r="F101">
        <v>1.1399999999999999</v>
      </c>
      <c r="G101">
        <f>(F101/$F$144)*100</f>
        <v>0.11919948137769508</v>
      </c>
      <c r="H101">
        <v>1</v>
      </c>
      <c r="I101">
        <f>(H101/$H$144)*100</f>
        <v>0.10419705747509696</v>
      </c>
    </row>
    <row r="102" spans="1:9" x14ac:dyDescent="0.2">
      <c r="A102" t="s">
        <v>82</v>
      </c>
      <c r="B102">
        <v>1</v>
      </c>
      <c r="C102">
        <f t="shared" si="2"/>
        <v>9.5508859854074521E-2</v>
      </c>
      <c r="D102">
        <v>1</v>
      </c>
      <c r="E102">
        <f t="shared" si="3"/>
        <v>0.11451943418503643</v>
      </c>
      <c r="F102">
        <v>1.08</v>
      </c>
      <c r="G102">
        <f>(F102/$F$144)*100</f>
        <v>0.11292582446307955</v>
      </c>
      <c r="H102">
        <v>1.08</v>
      </c>
      <c r="I102">
        <f>(H102/$H$144)*100</f>
        <v>0.11253282207310472</v>
      </c>
    </row>
    <row r="103" spans="1:9" x14ac:dyDescent="0.2">
      <c r="A103" t="s">
        <v>105</v>
      </c>
      <c r="B103">
        <v>1</v>
      </c>
      <c r="C103">
        <f t="shared" si="2"/>
        <v>9.5508859854074521E-2</v>
      </c>
      <c r="D103">
        <v>1</v>
      </c>
      <c r="E103">
        <f t="shared" si="3"/>
        <v>0.11451943418503643</v>
      </c>
      <c r="F103">
        <v>1.08</v>
      </c>
      <c r="G103">
        <f>(F103/$F$144)*100</f>
        <v>0.11292582446307955</v>
      </c>
      <c r="H103">
        <v>1</v>
      </c>
      <c r="I103">
        <f>(H103/$H$144)*100</f>
        <v>0.10419705747509696</v>
      </c>
    </row>
    <row r="104" spans="1:9" x14ac:dyDescent="0.2">
      <c r="A104" t="s">
        <v>121</v>
      </c>
      <c r="B104">
        <v>1</v>
      </c>
      <c r="C104">
        <f t="shared" si="2"/>
        <v>9.5508859854074521E-2</v>
      </c>
      <c r="D104">
        <v>1</v>
      </c>
      <c r="E104">
        <f t="shared" si="3"/>
        <v>0.11451943418503643</v>
      </c>
      <c r="F104">
        <v>1.08</v>
      </c>
      <c r="G104">
        <f>(F104/$F$144)*100</f>
        <v>0.11292582446307955</v>
      </c>
      <c r="H104">
        <v>1</v>
      </c>
      <c r="I104">
        <f>(H104/$H$144)*100</f>
        <v>0.10419705747509696</v>
      </c>
    </row>
    <row r="105" spans="1:9" x14ac:dyDescent="0.2">
      <c r="A105" t="s">
        <v>137</v>
      </c>
      <c r="B105">
        <v>1</v>
      </c>
      <c r="C105">
        <f t="shared" si="2"/>
        <v>9.5508859854074521E-2</v>
      </c>
      <c r="D105">
        <v>1</v>
      </c>
      <c r="E105">
        <f t="shared" si="3"/>
        <v>0.11451943418503643</v>
      </c>
      <c r="F105">
        <v>1.08</v>
      </c>
      <c r="G105">
        <f>(F105/$F$144)*100</f>
        <v>0.11292582446307955</v>
      </c>
      <c r="H105">
        <v>1.44</v>
      </c>
      <c r="I105">
        <f>(H105/$H$144)*100</f>
        <v>0.15004376276413961</v>
      </c>
    </row>
    <row r="106" spans="1:9" x14ac:dyDescent="0.2">
      <c r="A106" t="s">
        <v>42</v>
      </c>
      <c r="B106">
        <v>1</v>
      </c>
      <c r="C106">
        <f t="shared" si="2"/>
        <v>9.5508859854074521E-2</v>
      </c>
      <c r="D106">
        <v>1.380952</v>
      </c>
      <c r="E106">
        <f t="shared" si="3"/>
        <v>0.15814584167669443</v>
      </c>
      <c r="F106">
        <v>1.06</v>
      </c>
      <c r="G106">
        <f>(F106/$F$144)*100</f>
        <v>0.11083460549154106</v>
      </c>
      <c r="H106">
        <v>1.1000000000000001</v>
      </c>
      <c r="I106">
        <f>(H106/$H$144)*100</f>
        <v>0.11461676322260667</v>
      </c>
    </row>
    <row r="107" spans="1:9" x14ac:dyDescent="0.2">
      <c r="A107" t="s">
        <v>64</v>
      </c>
      <c r="B107">
        <v>1</v>
      </c>
      <c r="C107">
        <f t="shared" si="2"/>
        <v>9.5508859854074521E-2</v>
      </c>
      <c r="D107">
        <v>1</v>
      </c>
      <c r="E107">
        <f t="shared" si="3"/>
        <v>0.11451943418503643</v>
      </c>
      <c r="F107">
        <v>1.06</v>
      </c>
      <c r="G107">
        <f>(F107/$F$144)*100</f>
        <v>0.11083460549154106</v>
      </c>
      <c r="H107">
        <v>1</v>
      </c>
      <c r="I107">
        <f>(H107/$H$144)*100</f>
        <v>0.10419705747509696</v>
      </c>
    </row>
    <row r="108" spans="1:9" x14ac:dyDescent="0.2">
      <c r="A108" t="s">
        <v>72</v>
      </c>
      <c r="B108">
        <v>1</v>
      </c>
      <c r="C108">
        <f t="shared" si="2"/>
        <v>9.5508859854074521E-2</v>
      </c>
      <c r="D108">
        <v>1</v>
      </c>
      <c r="E108">
        <f t="shared" si="3"/>
        <v>0.11451943418503643</v>
      </c>
      <c r="F108">
        <v>1.04</v>
      </c>
      <c r="G108">
        <f>(F108/$F$144)*100</f>
        <v>0.10874338652000254</v>
      </c>
      <c r="H108">
        <v>1</v>
      </c>
      <c r="I108">
        <f>(H108/$H$144)*100</f>
        <v>0.10419705747509696</v>
      </c>
    </row>
    <row r="109" spans="1:9" x14ac:dyDescent="0.2">
      <c r="A109" t="s">
        <v>107</v>
      </c>
      <c r="B109">
        <v>1</v>
      </c>
      <c r="C109">
        <f t="shared" si="2"/>
        <v>9.5508859854074521E-2</v>
      </c>
      <c r="D109">
        <v>1</v>
      </c>
      <c r="E109">
        <f t="shared" si="3"/>
        <v>0.11451943418503643</v>
      </c>
      <c r="F109">
        <v>1.04</v>
      </c>
      <c r="G109">
        <f>(F109/$F$144)*100</f>
        <v>0.10874338652000254</v>
      </c>
      <c r="H109">
        <v>1</v>
      </c>
      <c r="I109">
        <f>(H109/$H$144)*100</f>
        <v>0.10419705747509696</v>
      </c>
    </row>
    <row r="110" spans="1:9" x14ac:dyDescent="0.2">
      <c r="A110" t="s">
        <v>110</v>
      </c>
      <c r="B110">
        <v>1</v>
      </c>
      <c r="C110">
        <f t="shared" si="2"/>
        <v>9.5508859854074521E-2</v>
      </c>
      <c r="D110">
        <v>1</v>
      </c>
      <c r="E110">
        <f t="shared" si="3"/>
        <v>0.11451943418503643</v>
      </c>
      <c r="F110">
        <v>1.04</v>
      </c>
      <c r="G110">
        <f>(F110/$F$144)*100</f>
        <v>0.10874338652000254</v>
      </c>
      <c r="H110">
        <v>1.1000000000000001</v>
      </c>
      <c r="I110">
        <f>(H110/$H$144)*100</f>
        <v>0.11461676322260667</v>
      </c>
    </row>
    <row r="111" spans="1:9" x14ac:dyDescent="0.2">
      <c r="A111" t="s">
        <v>136</v>
      </c>
      <c r="B111">
        <v>1</v>
      </c>
      <c r="C111">
        <f t="shared" si="2"/>
        <v>9.5508859854074521E-2</v>
      </c>
      <c r="D111">
        <v>1</v>
      </c>
      <c r="E111">
        <f t="shared" si="3"/>
        <v>0.11451943418503643</v>
      </c>
      <c r="F111">
        <v>1.04</v>
      </c>
      <c r="G111">
        <f>(F111/$F$144)*100</f>
        <v>0.10874338652000254</v>
      </c>
      <c r="H111">
        <v>1.1599999999999999</v>
      </c>
      <c r="I111">
        <f>(H111/$H$144)*100</f>
        <v>0.12086858667111247</v>
      </c>
    </row>
    <row r="112" spans="1:9" x14ac:dyDescent="0.2">
      <c r="A112" t="s">
        <v>22</v>
      </c>
      <c r="B112">
        <v>1</v>
      </c>
      <c r="C112">
        <f t="shared" si="2"/>
        <v>9.5508859854074521E-2</v>
      </c>
      <c r="D112">
        <v>1</v>
      </c>
      <c r="E112">
        <f t="shared" si="3"/>
        <v>0.11451943418503643</v>
      </c>
      <c r="F112">
        <v>1.02</v>
      </c>
      <c r="G112">
        <f>(F112/$F$144)*100</f>
        <v>0.10665216754846402</v>
      </c>
      <c r="H112">
        <v>1</v>
      </c>
      <c r="I112">
        <f>(H112/$H$144)*100</f>
        <v>0.10419705747509696</v>
      </c>
    </row>
    <row r="113" spans="1:9" x14ac:dyDescent="0.2">
      <c r="A113" t="s">
        <v>45</v>
      </c>
      <c r="B113">
        <v>1</v>
      </c>
      <c r="C113">
        <f t="shared" si="2"/>
        <v>9.5508859854074521E-2</v>
      </c>
      <c r="D113">
        <v>1</v>
      </c>
      <c r="E113">
        <f t="shared" si="3"/>
        <v>0.11451943418503643</v>
      </c>
      <c r="F113">
        <v>1.02</v>
      </c>
      <c r="G113">
        <f>(F113/$F$144)*100</f>
        <v>0.10665216754846402</v>
      </c>
      <c r="H113">
        <v>1</v>
      </c>
      <c r="I113">
        <f>(H113/$H$144)*100</f>
        <v>0.10419705747509696</v>
      </c>
    </row>
    <row r="114" spans="1:9" x14ac:dyDescent="0.2">
      <c r="A114" t="s">
        <v>55</v>
      </c>
      <c r="B114">
        <v>1</v>
      </c>
      <c r="C114">
        <f t="shared" si="2"/>
        <v>9.5508859854074521E-2</v>
      </c>
      <c r="D114">
        <v>1</v>
      </c>
      <c r="E114">
        <f t="shared" si="3"/>
        <v>0.11451943418503643</v>
      </c>
      <c r="F114">
        <v>1.02</v>
      </c>
      <c r="G114">
        <f>(F114/$F$144)*100</f>
        <v>0.10665216754846402</v>
      </c>
      <c r="H114">
        <v>1</v>
      </c>
      <c r="I114">
        <f>(H114/$H$144)*100</f>
        <v>0.10419705747509696</v>
      </c>
    </row>
    <row r="115" spans="1:9" x14ac:dyDescent="0.2">
      <c r="A115" t="s">
        <v>4</v>
      </c>
      <c r="B115">
        <v>1</v>
      </c>
      <c r="C115">
        <f t="shared" si="2"/>
        <v>9.5508859854074521E-2</v>
      </c>
      <c r="D115">
        <v>1</v>
      </c>
      <c r="E115">
        <f t="shared" si="3"/>
        <v>0.11451943418503643</v>
      </c>
      <c r="F115">
        <v>1</v>
      </c>
      <c r="G115">
        <f>(F115/$F$144)*100</f>
        <v>0.10456094857692552</v>
      </c>
      <c r="H115">
        <v>1.06</v>
      </c>
      <c r="I115">
        <f>(H115/$H$144)*100</f>
        <v>0.11044888092360278</v>
      </c>
    </row>
    <row r="116" spans="1:9" x14ac:dyDescent="0.2">
      <c r="A116" t="s">
        <v>5</v>
      </c>
      <c r="B116">
        <v>1</v>
      </c>
      <c r="C116">
        <f t="shared" si="2"/>
        <v>9.5508859854074521E-2</v>
      </c>
      <c r="D116">
        <v>1.119048</v>
      </c>
      <c r="E116">
        <f t="shared" si="3"/>
        <v>0.12815274378589667</v>
      </c>
      <c r="F116">
        <v>1</v>
      </c>
      <c r="G116">
        <f>(F116/$F$144)*100</f>
        <v>0.10456094857692552</v>
      </c>
      <c r="H116">
        <v>1</v>
      </c>
      <c r="I116">
        <f>(H116/$H$144)*100</f>
        <v>0.10419705747509696</v>
      </c>
    </row>
    <row r="117" spans="1:9" x14ac:dyDescent="0.2">
      <c r="A117" t="s">
        <v>15</v>
      </c>
      <c r="B117">
        <v>1</v>
      </c>
      <c r="C117">
        <f t="shared" si="2"/>
        <v>9.5508859854074521E-2</v>
      </c>
      <c r="D117">
        <v>1.0238100000000001</v>
      </c>
      <c r="E117">
        <f t="shared" si="3"/>
        <v>0.11724614191298216</v>
      </c>
      <c r="F117">
        <v>1</v>
      </c>
      <c r="G117">
        <f>(F117/$F$144)*100</f>
        <v>0.10456094857692552</v>
      </c>
      <c r="H117">
        <v>1.04</v>
      </c>
      <c r="I117">
        <f>(H117/$H$144)*100</f>
        <v>0.10836493977410085</v>
      </c>
    </row>
    <row r="118" spans="1:9" x14ac:dyDescent="0.2">
      <c r="A118" t="s">
        <v>19</v>
      </c>
      <c r="B118">
        <v>1</v>
      </c>
      <c r="C118">
        <f t="shared" si="2"/>
        <v>9.5508859854074521E-2</v>
      </c>
      <c r="D118">
        <v>1.0238100000000001</v>
      </c>
      <c r="E118">
        <f t="shared" si="3"/>
        <v>0.11724614191298216</v>
      </c>
      <c r="F118">
        <v>1</v>
      </c>
      <c r="G118">
        <f>(F118/$F$144)*100</f>
        <v>0.10456094857692552</v>
      </c>
      <c r="H118">
        <v>1</v>
      </c>
      <c r="I118">
        <f>(H118/$H$144)*100</f>
        <v>0.10419705747509696</v>
      </c>
    </row>
    <row r="119" spans="1:9" x14ac:dyDescent="0.2">
      <c r="A119" t="s">
        <v>24</v>
      </c>
      <c r="B119">
        <v>1</v>
      </c>
      <c r="C119">
        <f t="shared" si="2"/>
        <v>9.5508859854074521E-2</v>
      </c>
      <c r="D119">
        <v>4.6190480000000003</v>
      </c>
      <c r="E119">
        <f t="shared" si="3"/>
        <v>0.52897076343352423</v>
      </c>
      <c r="F119">
        <v>1</v>
      </c>
      <c r="G119">
        <f>(F119/$F$144)*100</f>
        <v>0.10456094857692552</v>
      </c>
      <c r="H119">
        <v>1</v>
      </c>
      <c r="I119">
        <f>(H119/$H$144)*100</f>
        <v>0.10419705747509696</v>
      </c>
    </row>
    <row r="120" spans="1:9" x14ac:dyDescent="0.2">
      <c r="A120" t="s">
        <v>28</v>
      </c>
      <c r="B120">
        <v>1</v>
      </c>
      <c r="C120">
        <f t="shared" si="2"/>
        <v>9.5508859854074521E-2</v>
      </c>
      <c r="D120">
        <v>1.0238100000000001</v>
      </c>
      <c r="E120">
        <f t="shared" si="3"/>
        <v>0.11724614191298216</v>
      </c>
      <c r="F120">
        <v>1</v>
      </c>
      <c r="G120">
        <f>(F120/$F$144)*100</f>
        <v>0.10456094857692552</v>
      </c>
      <c r="H120">
        <v>1</v>
      </c>
      <c r="I120">
        <f>(H120/$H$144)*100</f>
        <v>0.10419705747509696</v>
      </c>
    </row>
    <row r="121" spans="1:9" x14ac:dyDescent="0.2">
      <c r="A121" t="s">
        <v>31</v>
      </c>
      <c r="B121">
        <v>1</v>
      </c>
      <c r="C121">
        <f t="shared" si="2"/>
        <v>9.5508859854074521E-2</v>
      </c>
      <c r="D121">
        <v>1</v>
      </c>
      <c r="E121">
        <f t="shared" si="3"/>
        <v>0.11451943418503643</v>
      </c>
      <c r="F121">
        <v>1</v>
      </c>
      <c r="G121">
        <f>(F121/$F$144)*100</f>
        <v>0.10456094857692552</v>
      </c>
      <c r="H121">
        <v>3.16</v>
      </c>
      <c r="I121">
        <f>(H121/$H$144)*100</f>
        <v>0.32926270162130639</v>
      </c>
    </row>
    <row r="122" spans="1:9" x14ac:dyDescent="0.2">
      <c r="A122" t="s">
        <v>34</v>
      </c>
      <c r="B122">
        <v>1</v>
      </c>
      <c r="C122">
        <f t="shared" si="2"/>
        <v>9.5508859854074521E-2</v>
      </c>
      <c r="D122">
        <v>1.857143</v>
      </c>
      <c r="E122">
        <f t="shared" si="3"/>
        <v>0.21267896556070115</v>
      </c>
      <c r="F122">
        <v>1</v>
      </c>
      <c r="G122">
        <f>(F122/$F$144)*100</f>
        <v>0.10456094857692552</v>
      </c>
      <c r="H122">
        <v>1</v>
      </c>
      <c r="I122">
        <f>(H122/$H$144)*100</f>
        <v>0.10419705747509696</v>
      </c>
    </row>
    <row r="123" spans="1:9" x14ac:dyDescent="0.2">
      <c r="A123" t="s">
        <v>47</v>
      </c>
      <c r="B123">
        <v>1</v>
      </c>
      <c r="C123">
        <f t="shared" si="2"/>
        <v>9.5508859854074521E-2</v>
      </c>
      <c r="D123">
        <v>2.5238100000000001</v>
      </c>
      <c r="E123">
        <f t="shared" si="3"/>
        <v>0.28902529319053682</v>
      </c>
      <c r="F123">
        <v>1</v>
      </c>
      <c r="G123">
        <f>(F123/$F$144)*100</f>
        <v>0.10456094857692552</v>
      </c>
      <c r="H123">
        <v>1</v>
      </c>
      <c r="I123">
        <f>(H123/$H$144)*100</f>
        <v>0.10419705747509696</v>
      </c>
    </row>
    <row r="124" spans="1:9" x14ac:dyDescent="0.2">
      <c r="A124" t="s">
        <v>54</v>
      </c>
      <c r="B124">
        <v>1</v>
      </c>
      <c r="C124">
        <f t="shared" si="2"/>
        <v>9.5508859854074521E-2</v>
      </c>
      <c r="D124">
        <v>4.2619049999999996</v>
      </c>
      <c r="E124">
        <f t="shared" si="3"/>
        <v>0.48807094915037763</v>
      </c>
      <c r="F124">
        <v>1</v>
      </c>
      <c r="G124">
        <f>(F124/$F$144)*100</f>
        <v>0.10456094857692552</v>
      </c>
      <c r="H124">
        <v>1</v>
      </c>
      <c r="I124">
        <f>(H124/$H$144)*100</f>
        <v>0.10419705747509696</v>
      </c>
    </row>
    <row r="125" spans="1:9" x14ac:dyDescent="0.2">
      <c r="A125" t="s">
        <v>59</v>
      </c>
      <c r="B125">
        <v>1</v>
      </c>
      <c r="C125">
        <f t="shared" si="2"/>
        <v>9.5508859854074521E-2</v>
      </c>
      <c r="D125">
        <v>1</v>
      </c>
      <c r="E125">
        <f t="shared" si="3"/>
        <v>0.11451943418503643</v>
      </c>
      <c r="F125">
        <v>1</v>
      </c>
      <c r="G125">
        <f>(F125/$F$144)*100</f>
        <v>0.10456094857692552</v>
      </c>
      <c r="H125">
        <v>1.1200000000000001</v>
      </c>
      <c r="I125">
        <f>(H125/$H$144)*100</f>
        <v>0.11670070437210861</v>
      </c>
    </row>
    <row r="126" spans="1:9" x14ac:dyDescent="0.2">
      <c r="A126" t="s">
        <v>63</v>
      </c>
      <c r="B126">
        <v>1</v>
      </c>
      <c r="C126">
        <f t="shared" si="2"/>
        <v>9.5508859854074521E-2</v>
      </c>
      <c r="D126">
        <v>1.0952379999999999</v>
      </c>
      <c r="E126">
        <f t="shared" si="3"/>
        <v>0.12542603605795094</v>
      </c>
      <c r="F126">
        <v>1</v>
      </c>
      <c r="G126">
        <f>(F126/$F$144)*100</f>
        <v>0.10456094857692552</v>
      </c>
      <c r="H126">
        <v>1</v>
      </c>
      <c r="I126">
        <f>(H126/$H$144)*100</f>
        <v>0.10419705747509696</v>
      </c>
    </row>
    <row r="127" spans="1:9" x14ac:dyDescent="0.2">
      <c r="A127" t="s">
        <v>69</v>
      </c>
      <c r="B127">
        <v>1</v>
      </c>
      <c r="C127">
        <f t="shared" si="2"/>
        <v>9.5508859854074521E-2</v>
      </c>
      <c r="D127">
        <v>3.5</v>
      </c>
      <c r="E127">
        <f t="shared" si="3"/>
        <v>0.40081801964762753</v>
      </c>
      <c r="F127">
        <v>1</v>
      </c>
      <c r="G127">
        <f>(F127/$F$144)*100</f>
        <v>0.10456094857692552</v>
      </c>
      <c r="H127">
        <v>1</v>
      </c>
      <c r="I127">
        <f>(H127/$H$144)*100</f>
        <v>0.10419705747509696</v>
      </c>
    </row>
    <row r="128" spans="1:9" x14ac:dyDescent="0.2">
      <c r="A128" t="s">
        <v>70</v>
      </c>
      <c r="B128">
        <v>1</v>
      </c>
      <c r="C128">
        <f t="shared" si="2"/>
        <v>9.5508859854074521E-2</v>
      </c>
      <c r="D128">
        <v>2.5238100000000001</v>
      </c>
      <c r="E128">
        <f t="shared" si="3"/>
        <v>0.28902529319053682</v>
      </c>
      <c r="F128">
        <v>1</v>
      </c>
      <c r="G128">
        <f>(F128/$F$144)*100</f>
        <v>0.10456094857692552</v>
      </c>
      <c r="H128">
        <v>1.3</v>
      </c>
      <c r="I128">
        <f>(H128/$H$144)*100</f>
        <v>0.13545617471762605</v>
      </c>
    </row>
    <row r="129" spans="1:9" x14ac:dyDescent="0.2">
      <c r="A129" t="s">
        <v>73</v>
      </c>
      <c r="B129">
        <v>1</v>
      </c>
      <c r="C129">
        <f t="shared" si="2"/>
        <v>9.5508859854074521E-2</v>
      </c>
      <c r="D129">
        <v>1.3095239999999999</v>
      </c>
      <c r="E129">
        <f t="shared" si="3"/>
        <v>0.14996594753172565</v>
      </c>
      <c r="F129">
        <v>1</v>
      </c>
      <c r="G129">
        <f>(F129/$F$144)*100</f>
        <v>0.10456094857692552</v>
      </c>
      <c r="H129">
        <v>1</v>
      </c>
      <c r="I129">
        <f>(H129/$H$144)*100</f>
        <v>0.10419705747509696</v>
      </c>
    </row>
    <row r="130" spans="1:9" x14ac:dyDescent="0.2">
      <c r="A130" t="s">
        <v>74</v>
      </c>
      <c r="B130">
        <v>1</v>
      </c>
      <c r="C130">
        <f t="shared" si="2"/>
        <v>9.5508859854074521E-2</v>
      </c>
      <c r="D130">
        <v>1.1904760000000001</v>
      </c>
      <c r="E130">
        <f t="shared" si="3"/>
        <v>0.13633263793086545</v>
      </c>
      <c r="F130">
        <v>1</v>
      </c>
      <c r="G130">
        <f>(F130/$F$144)*100</f>
        <v>0.10456094857692552</v>
      </c>
      <c r="H130">
        <v>1.88</v>
      </c>
      <c r="I130">
        <f>(H130/$H$144)*100</f>
        <v>0.19589046805318228</v>
      </c>
    </row>
    <row r="131" spans="1:9" x14ac:dyDescent="0.2">
      <c r="A131" t="s">
        <v>84</v>
      </c>
      <c r="B131">
        <v>1</v>
      </c>
      <c r="C131">
        <f t="shared" ref="C131:C143" si="4">(B131/1047.023283)*100</f>
        <v>9.5508859854074521E-2</v>
      </c>
      <c r="D131">
        <v>1</v>
      </c>
      <c r="E131">
        <f t="shared" ref="E131:E143" si="5">(D131/$D$144)*100</f>
        <v>0.11451943418503643</v>
      </c>
      <c r="F131">
        <v>1</v>
      </c>
      <c r="G131">
        <f>(F131/$F$144)*100</f>
        <v>0.10456094857692552</v>
      </c>
      <c r="H131">
        <v>1.1599999999999999</v>
      </c>
      <c r="I131">
        <f>(H131/$H$144)*100</f>
        <v>0.12086858667111247</v>
      </c>
    </row>
    <row r="132" spans="1:9" x14ac:dyDescent="0.2">
      <c r="A132" t="s">
        <v>85</v>
      </c>
      <c r="B132">
        <v>1</v>
      </c>
      <c r="C132">
        <f t="shared" si="4"/>
        <v>9.5508859854074521E-2</v>
      </c>
      <c r="D132">
        <v>1</v>
      </c>
      <c r="E132">
        <f t="shared" si="5"/>
        <v>0.11451943418503643</v>
      </c>
      <c r="F132">
        <v>1</v>
      </c>
      <c r="G132">
        <f>(F132/$F$144)*100</f>
        <v>0.10456094857692552</v>
      </c>
      <c r="H132">
        <v>1.4</v>
      </c>
      <c r="I132">
        <f>(H132/$H$144)*100</f>
        <v>0.14587588046513575</v>
      </c>
    </row>
    <row r="133" spans="1:9" x14ac:dyDescent="0.2">
      <c r="A133" t="s">
        <v>93</v>
      </c>
      <c r="B133">
        <v>1</v>
      </c>
      <c r="C133">
        <f t="shared" si="4"/>
        <v>9.5508859854074521E-2</v>
      </c>
      <c r="D133">
        <v>1.5</v>
      </c>
      <c r="E133">
        <f t="shared" si="5"/>
        <v>0.17177915127755466</v>
      </c>
      <c r="F133">
        <v>1</v>
      </c>
      <c r="G133">
        <f>(F133/$F$144)*100</f>
        <v>0.10456094857692552</v>
      </c>
      <c r="H133">
        <v>1</v>
      </c>
      <c r="I133">
        <f>(H133/$H$144)*100</f>
        <v>0.10419705747509696</v>
      </c>
    </row>
    <row r="134" spans="1:9" x14ac:dyDescent="0.2">
      <c r="A134" t="s">
        <v>95</v>
      </c>
      <c r="B134">
        <v>1</v>
      </c>
      <c r="C134">
        <f t="shared" si="4"/>
        <v>9.5508859854074521E-2</v>
      </c>
      <c r="D134">
        <v>1</v>
      </c>
      <c r="E134">
        <f t="shared" si="5"/>
        <v>0.11451943418503643</v>
      </c>
      <c r="F134">
        <v>1</v>
      </c>
      <c r="G134">
        <f>(F134/$F$144)*100</f>
        <v>0.10456094857692552</v>
      </c>
      <c r="H134">
        <v>1.02</v>
      </c>
      <c r="I134">
        <f>(H134/$H$144)*100</f>
        <v>0.1062809986245989</v>
      </c>
    </row>
    <row r="135" spans="1:9" x14ac:dyDescent="0.2">
      <c r="A135" t="s">
        <v>104</v>
      </c>
      <c r="B135">
        <v>1</v>
      </c>
      <c r="C135">
        <f t="shared" si="4"/>
        <v>9.5508859854074521E-2</v>
      </c>
      <c r="D135">
        <v>1</v>
      </c>
      <c r="E135">
        <f t="shared" si="5"/>
        <v>0.11451943418503643</v>
      </c>
      <c r="F135">
        <v>1</v>
      </c>
      <c r="G135">
        <f>(F135/$F$144)*100</f>
        <v>0.10456094857692552</v>
      </c>
      <c r="H135">
        <v>1.1200000000000001</v>
      </c>
      <c r="I135">
        <f>(H135/$H$144)*100</f>
        <v>0.11670070437210861</v>
      </c>
    </row>
    <row r="136" spans="1:9" x14ac:dyDescent="0.2">
      <c r="A136" t="s">
        <v>106</v>
      </c>
      <c r="B136">
        <v>1</v>
      </c>
      <c r="C136">
        <f t="shared" si="4"/>
        <v>9.5508859854074521E-2</v>
      </c>
      <c r="D136">
        <v>1.119048</v>
      </c>
      <c r="E136">
        <f t="shared" si="5"/>
        <v>0.12815274378589667</v>
      </c>
      <c r="F136">
        <v>1</v>
      </c>
      <c r="G136">
        <f>(F136/$F$144)*100</f>
        <v>0.10456094857692552</v>
      </c>
      <c r="H136">
        <v>1</v>
      </c>
      <c r="I136">
        <f>(H136/$H$144)*100</f>
        <v>0.10419705747509696</v>
      </c>
    </row>
    <row r="137" spans="1:9" x14ac:dyDescent="0.2">
      <c r="A137" t="s">
        <v>114</v>
      </c>
      <c r="B137">
        <v>1</v>
      </c>
      <c r="C137">
        <f t="shared" si="4"/>
        <v>9.5508859854074521E-2</v>
      </c>
      <c r="D137">
        <v>1</v>
      </c>
      <c r="E137">
        <f t="shared" si="5"/>
        <v>0.11451943418503643</v>
      </c>
      <c r="F137">
        <v>1</v>
      </c>
      <c r="G137">
        <f>(F137/$F$144)*100</f>
        <v>0.10456094857692552</v>
      </c>
      <c r="H137">
        <v>1.08</v>
      </c>
      <c r="I137">
        <f>(H137/$H$144)*100</f>
        <v>0.11253282207310472</v>
      </c>
    </row>
    <row r="138" spans="1:9" x14ac:dyDescent="0.2">
      <c r="A138" t="s">
        <v>117</v>
      </c>
      <c r="B138">
        <v>1</v>
      </c>
      <c r="C138">
        <f t="shared" si="4"/>
        <v>9.5508859854074521E-2</v>
      </c>
      <c r="D138">
        <v>1</v>
      </c>
      <c r="E138">
        <f t="shared" si="5"/>
        <v>0.11451943418503643</v>
      </c>
      <c r="F138">
        <v>1</v>
      </c>
      <c r="G138">
        <f>(F138/$F$144)*100</f>
        <v>0.10456094857692552</v>
      </c>
      <c r="H138">
        <v>1.36</v>
      </c>
      <c r="I138">
        <f>(H138/$H$144)*100</f>
        <v>0.14170799816613189</v>
      </c>
    </row>
    <row r="139" spans="1:9" x14ac:dyDescent="0.2">
      <c r="A139" t="s">
        <v>120</v>
      </c>
      <c r="B139">
        <v>1</v>
      </c>
      <c r="C139">
        <f t="shared" si="4"/>
        <v>9.5508859854074521E-2</v>
      </c>
      <c r="D139">
        <v>1</v>
      </c>
      <c r="E139">
        <f t="shared" si="5"/>
        <v>0.11451943418503643</v>
      </c>
      <c r="F139">
        <v>1</v>
      </c>
      <c r="G139">
        <f>(F139/$F$144)*100</f>
        <v>0.10456094857692552</v>
      </c>
      <c r="H139">
        <v>1</v>
      </c>
      <c r="I139">
        <f>(H139/$H$144)*100</f>
        <v>0.10419705747509696</v>
      </c>
    </row>
    <row r="140" spans="1:9" x14ac:dyDescent="0.2">
      <c r="A140" t="s">
        <v>126</v>
      </c>
      <c r="B140">
        <v>1</v>
      </c>
      <c r="C140">
        <f t="shared" si="4"/>
        <v>9.5508859854074521E-2</v>
      </c>
      <c r="D140">
        <v>1</v>
      </c>
      <c r="E140">
        <f t="shared" si="5"/>
        <v>0.11451943418503643</v>
      </c>
      <c r="F140">
        <v>1</v>
      </c>
      <c r="G140">
        <f>(F140/$F$144)*100</f>
        <v>0.10456094857692552</v>
      </c>
      <c r="H140">
        <v>1.1000000000000001</v>
      </c>
      <c r="I140">
        <f>(H140/$H$144)*100</f>
        <v>0.11461676322260667</v>
      </c>
    </row>
    <row r="141" spans="1:9" x14ac:dyDescent="0.2">
      <c r="A141" t="s">
        <v>132</v>
      </c>
      <c r="B141">
        <v>1</v>
      </c>
      <c r="C141">
        <f t="shared" si="4"/>
        <v>9.5508859854074521E-2</v>
      </c>
      <c r="D141">
        <v>1.214286</v>
      </c>
      <c r="E141">
        <f t="shared" si="5"/>
        <v>0.13905934565881115</v>
      </c>
      <c r="F141">
        <v>1</v>
      </c>
      <c r="G141">
        <f>(F141/$F$144)*100</f>
        <v>0.10456094857692552</v>
      </c>
      <c r="H141">
        <v>1</v>
      </c>
      <c r="I141">
        <f>(H141/$H$144)*100</f>
        <v>0.10419705747509696</v>
      </c>
    </row>
    <row r="142" spans="1:9" x14ac:dyDescent="0.2">
      <c r="A142" t="s">
        <v>138</v>
      </c>
      <c r="B142">
        <v>1</v>
      </c>
      <c r="C142">
        <f t="shared" si="4"/>
        <v>9.5508859854074521E-2</v>
      </c>
      <c r="D142">
        <v>1</v>
      </c>
      <c r="E142">
        <f t="shared" si="5"/>
        <v>0.11451943418503643</v>
      </c>
      <c r="F142">
        <v>1</v>
      </c>
      <c r="G142">
        <f>(F142/$F$144)*100</f>
        <v>0.10456094857692552</v>
      </c>
      <c r="H142">
        <v>1.3</v>
      </c>
      <c r="I142">
        <f>(H142/$H$144)*100</f>
        <v>0.13545617471762605</v>
      </c>
    </row>
    <row r="143" spans="1:9" x14ac:dyDescent="0.2">
      <c r="A143" t="s">
        <v>143</v>
      </c>
      <c r="B143">
        <v>1</v>
      </c>
      <c r="C143">
        <f t="shared" si="4"/>
        <v>9.5508859854074521E-2</v>
      </c>
      <c r="D143">
        <v>1.0238100000000001</v>
      </c>
      <c r="E143">
        <f t="shared" si="5"/>
        <v>0.11724614191298216</v>
      </c>
      <c r="F143">
        <v>1</v>
      </c>
      <c r="G143">
        <f>(F143/$F$144)*100</f>
        <v>0.10456094857692552</v>
      </c>
      <c r="H143">
        <v>1</v>
      </c>
      <c r="I143">
        <f>(H143/$H$144)*100</f>
        <v>0.10419705747509696</v>
      </c>
    </row>
    <row r="144" spans="1:9" x14ac:dyDescent="0.2">
      <c r="A144" t="s">
        <v>150</v>
      </c>
      <c r="B144">
        <f>SUM(B2:B143)</f>
        <v>1047.023283</v>
      </c>
      <c r="D144">
        <f>SUM(D2:D143)</f>
        <v>873.21423399999992</v>
      </c>
      <c r="F144">
        <f>SUM(F2:F143)</f>
        <v>956.37999999999977</v>
      </c>
      <c r="H144">
        <f>SUM(H2:H143)</f>
        <v>959.71999999999946</v>
      </c>
    </row>
  </sheetData>
  <sortState xmlns:xlrd2="http://schemas.microsoft.com/office/spreadsheetml/2017/richdata2" ref="A2:D143">
    <sortCondition descending="1" ref="B2:B1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2020-04-22T22:33:42Z</dcterms:created>
  <dcterms:modified xsi:type="dcterms:W3CDTF">2020-04-28T23:06:24Z</dcterms:modified>
</cp:coreProperties>
</file>