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nse" sheetId="1" state="visible" r:id="rId2"/>
    <sheet name="Revenue" sheetId="2" state="visible" r:id="rId3"/>
    <sheet name="List_AG_EXP" sheetId="3" state="visible" r:id="rId4"/>
    <sheet name="List_AG_REV" sheetId="4" state="visible" r:id="rId5"/>
    <sheet name="List_JobOrder" sheetId="5" state="visible" r:id="rId6"/>
  </sheets>
  <definedNames>
    <definedName function="false" hidden="false" name="List_AG_EXP" vbProcedure="false">OFFSET(List_AG_EXP!$B$4,1,0,COUNTA(List_AG_EXP!$B:$B)-1,1)</definedName>
    <definedName function="false" hidden="false" name="List_AG_REV" vbProcedure="false">OFFSET(List_AG_REV!$B$4,1,0,COUNTA(List_AG_REV!$B:$B)-1,1)</definedName>
    <definedName function="false" hidden="false" name="List_JobOrder" vbProcedure="false">OFFSET(List_JobOrder!$D$4,1,0,COUNTA(List_JobOrder!$D:$D)-1,1)</definedName>
    <definedName function="false" hidden="false" name="Max" vbProcedure="false">Expense!$AE$3</definedName>
    <definedName function="false" hidden="false" name="Min" vbProcedure="false">Expense!$AE$2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<sst xmlns="http://schemas.openxmlformats.org/spreadsheetml/2006/main" count="426" uniqueCount="271">
  <si>
    <t xml:space="preserve">Fiscal Year</t>
  </si>
  <si>
    <t xml:space="preserve">Min</t>
  </si>
  <si>
    <t xml:space="preserve">Org</t>
  </si>
  <si>
    <t xml:space="preserve">CO</t>
  </si>
  <si>
    <t xml:space="preserve">Max</t>
  </si>
  <si>
    <t xml:space="preserve">Section</t>
  </si>
  <si>
    <t xml:space="preserve">Export Date</t>
  </si>
  <si>
    <t xml:space="preserve">dd-mm-yyy</t>
  </si>
  <si>
    <t xml:space="preserve">Responsible by</t>
  </si>
  <si>
    <t xml:space="preserve">(Your name)</t>
  </si>
  <si>
    <t xml:space="preserve">Total Budget</t>
  </si>
  <si>
    <t xml:space="preserve">Expense</t>
  </si>
  <si>
    <t xml:space="preserve">a</t>
  </si>
  <si>
    <t xml:space="preserve">b</t>
  </si>
  <si>
    <t xml:space="preserve">c</t>
  </si>
  <si>
    <t xml:space="preserve">d = a x b x c</t>
  </si>
  <si>
    <t xml:space="preserve">e</t>
  </si>
  <si>
    <t xml:space="preserve">f</t>
  </si>
  <si>
    <t xml:space="preserve">g = d-f</t>
  </si>
  <si>
    <t xml:space="preserve">Charge Type</t>
  </si>
  <si>
    <t xml:space="preserve">Activity Group</t>
  </si>
  <si>
    <t xml:space="preserve">Job Order</t>
  </si>
  <si>
    <t xml:space="preserve">Description
(255 Characters)</t>
  </si>
  <si>
    <t xml:space="preserve">Reason
(255 Characters)</t>
  </si>
  <si>
    <t xml:space="preserve">Unit</t>
  </si>
  <si>
    <t xml:space="preserve">Unit Price</t>
  </si>
  <si>
    <t xml:space="preserve">Activity Unit</t>
  </si>
  <si>
    <t xml:space="preserve">Previous Year Commitment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</si>
  <si>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</si>
  <si>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</si>
  <si>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</si>
  <si>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</si>
  <si>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</si>
  <si>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</si>
  <si>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</si>
  <si>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</si>
  <si>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</si>
  <si>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</si>
  <si>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</si>
  <si>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</si>
  <si>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Total Phase</t>
  </si>
  <si>
    <t xml:space="preserve">Total Budget vs Total Phase</t>
  </si>
  <si>
    <t xml:space="preserve"> </t>
  </si>
  <si>
    <t xml:space="preserve">TOTAL </t>
  </si>
  <si>
    <t xml:space="preserve">Revenue</t>
  </si>
  <si>
    <t xml:space="preserve">List : Activity Group - Expense</t>
  </si>
  <si>
    <t xml:space="preserve">Name</t>
  </si>
  <si>
    <t xml:space="preserve">Description</t>
  </si>
  <si>
    <t xml:space="preserve">เงินเดือนและสวัสดิการ</t>
  </si>
  <si>
    <t xml:space="preserve">เงินเดือนและสวัสดิการของพนักงาน/โครงการ สวทช.</t>
  </si>
  <si>
    <t xml:space="preserve">เงินตอบแทนอื่นสำหรับพนักงาน</t>
  </si>
  <si>
    <t xml:space="preserve">ค่าสมนาคุณพิเศษ (ส่วนแบ่งจากการทำงาน) รวมถึง ค่าวิทยาการ  ค่าตอบแทน Royalty  fee, ค่าตอบแทนสิทธิบัตร-พนักงาน, ค่าตอบแทนสิทธิบัตร-บุคคลภายนอก(มีระเบียบรองรับ) </t>
  </si>
  <si>
    <t xml:space="preserve">เงินสนับสนุนและอุดหนุน</t>
  </si>
  <si>
    <t xml:space="preserve">เงินสนับสนุนและอุดหนุนต่างๆ ให้หน่วยงานหรือบุคคลภายนอก</t>
  </si>
  <si>
    <t xml:space="preserve">การเข้ารับการอบรม สัมมนา พัฒนาบุคลากร-ในประเทศ</t>
  </si>
  <si>
    <t xml:space="preserve">การไปอบรมที่หน่วยงานภายนอกจัดอบรมภาย-ในประเทศ   </t>
  </si>
  <si>
    <t xml:space="preserve">การเข้ารับการอบรม สัมมนา พัฒนาบุคลากร-ต่างประเทศ</t>
  </si>
  <si>
    <t xml:space="preserve">การไปอบรมที่หน่วยงานภายนอกจัดอบรมในต่างประเทศ (รวมหมายถึง การอบรมครั้งนั้น วัตถุประสงค์หลักคือไปอบรม-ต่างประเทศ แต่มีหลักสูตรที่มีการอบรมภายในประเทศด้วย) 
 </t>
  </si>
  <si>
    <t xml:space="preserve">การเดินทางเสนอผลงาน-ในประเทศ</t>
  </si>
  <si>
    <t xml:space="preserve">การเดินทางเสนอผลงานภายในประเทศ  </t>
  </si>
  <si>
    <t xml:space="preserve">การเดินทางเสนอผลงาน-ต่างประเทศ</t>
  </si>
  <si>
    <t xml:space="preserve">การเดินทางเสนอผลงานต่างประเทศ (รวมหมายถึง  การเสนอผลงานครั้งนั้นมีวัตถุประสงค์หลักคือไปเสนอผลงานต่างประเทศ แต่ว่าหากมีการนำเสนอผลงานภายในประเทศด้วย) 
</t>
  </si>
  <si>
    <t xml:space="preserve">การเดินทางปฏิบัติงาน-ในประเทศ</t>
  </si>
  <si>
    <t xml:space="preserve">การเดินทางปฏิบัติงานภายในประเทศ เช่น เดินทางไปเข้าร่วมประชุม เดินทางไปซื้อของ เป็นต้น  </t>
  </si>
  <si>
    <t xml:space="preserve">การเดินทางปฏิบัติงาน-ต่างประเทศ</t>
  </si>
  <si>
    <t xml:space="preserve">การเดินทางปฏิบัติงานต่างประเทศ (รวมทั้งค่าใช้จ่ายอื่นครั้งนั้นมีวัตถุประสงค์หลักคือการเดินทางไปปฏิบัติงานต่างประเทศ แต่ว่าหากมีการเดินทางปฏิบัติงานภายในประเทศด้วย) 
</t>
  </si>
  <si>
    <t xml:space="preserve">การให้บริการสถานที่
</t>
  </si>
  <si>
    <t xml:space="preserve">การให้บริการจัดงาน และ event ต่างๆ ภายในพื้นที่ สวทช. และนอกสถานที่</t>
  </si>
  <si>
    <t xml:space="preserve">การก่อสร้างและปรับปรุงอาคาร สถานที่และระบบอาคาร</t>
  </si>
  <si>
    <t xml:space="preserve">การสร้างอาคาร ขยายอาคาร และพื้นที่  รวมถึงการวางระบบใหม่ๆ ภายในอาคาร เช่น  วางระบบแอร์ ฯลฯ เพื่อเพิ่มประสิทธิภาพขยายอายุการใช้งาน</t>
  </si>
  <si>
    <t xml:space="preserve">การจัดการความปลอดภัย ชีวอนามัยและสิ่งแวดล้อม</t>
  </si>
  <si>
    <t xml:space="preserve">การจัดการความปลอดภัยที่มีผลกระทบต่อสิ่งแวดล้อม เช่น    บ่อบัดน้ำ การตรวจร่างการใน Lab ที่มีความเสี่ยง  ค่าวิเคราะห์อากาศ แสงเสียง ค่าซักเสื้อกาวน์ ฯลฯ </t>
  </si>
  <si>
    <t xml:space="preserve">การจัดกิจกรรม เผยแพร่ และ ผลิตสื่อ</t>
  </si>
  <si>
    <t xml:space="preserve">การไปจัดนิทรรศการ เผยแพร่ การจัดทำสื่อต่างๆ เพื่อนำผลงานไปสู่หน่วยงานภายนอก 
 </t>
  </si>
  <si>
    <t xml:space="preserve">การจัดทำรายงานและเอกสาร </t>
  </si>
  <si>
    <t xml:space="preserve">ค่าใช้จ่ายที่เกี่ยวข้องกับการใช้ในการจัดทำรายงานและเอกสาร เช่น ค่ากระดาษ ค่ากระดาษกาว ค่าพิมพ์สี ค่าถ่ายเอกสารเพื่อจัดทำรายงาน ฯลฯ</t>
  </si>
  <si>
    <t xml:space="preserve">การจัดประชุม</t>
  </si>
  <si>
    <t xml:space="preserve">การจัดประชุมหารือปฏิบัติงาน และบริหารงาน ทั้งภายในและภายนอก สวทช. รวมถึงค่าประชุมบอร์ดต่างๆ 
</t>
  </si>
  <si>
    <t xml:space="preserve">การจัดฝึกอบรม สัมมนา  พัฒนาบุคลากรภายนอก</t>
  </si>
  <si>
    <t xml:space="preserve">การจัดฝึกอบรม สัมมนา จัดกิจกรรม พัฒนาบุคลากร ภายนอก ทั้งภายในประเทศ และต่างประเทศ   
</t>
  </si>
  <si>
    <t xml:space="preserve">การจัดฝึกอบรม สัมมนา พัฒนาบุคลากร สวทช.</t>
  </si>
  <si>
    <t xml:space="preserve">การจัดฝึกอบรม สัมมนา พัฒนาบุคลากร ภายใน สวทช. 
</t>
  </si>
  <si>
    <t xml:space="preserve">การจัดหาครุภัณฑ์ เครื่องมือ อุปกรณ์ และระบบงาน</t>
  </si>
  <si>
    <t xml:space="preserve">การซื้อครุภัณฑ์ เครื่องมือ อุปกรณ์ และระบบงานคอมพิวเตอร์  License Software 
</t>
  </si>
  <si>
    <t xml:space="preserve">การซ่อมแซม  อาคาร สถานที่  ระบบประกอบอาคาร รวมทั้ง ครุภัณฑ์  เครื่องมือ และอุปกรณ์ต่างๆ</t>
  </si>
  <si>
    <t xml:space="preserve">ค่าใช้จ่ายที่ใช้ในการซ่อมแซมอาคาร สถานที่ ระบบประกอบอาคาร ครุภัณฑ์ เครื่องมือ   และอุปกรณ์ต่างๆ</t>
  </si>
  <si>
    <t xml:space="preserve">การบริหารจัดการ อาคาร สถานที่ เครื่องมือ อุปกรณ์ และการบำรุงรักษาระบบงานต่างๆ
</t>
  </si>
  <si>
    <r>
      <rPr>
        <sz val="10"/>
        <color rgb="FF000000"/>
        <rFont val="Tahoma"/>
        <family val="2"/>
        <charset val="1"/>
      </rPr>
      <t xml:space="preserve">ค่าใช้จ่ายในการบริหารจัดการ </t>
    </r>
    <r>
      <rPr>
        <sz val="10"/>
        <color rgb="FFFF0000"/>
        <rFont val="Tahoma"/>
        <family val="2"/>
        <charset val="1"/>
      </rPr>
      <t xml:space="preserve">อาคาร สถานที่ และการ</t>
    </r>
    <r>
      <rPr>
        <sz val="10"/>
        <color rgb="FF000000"/>
        <rFont val="Tahoma"/>
        <family val="2"/>
        <charset val="1"/>
      </rPr>
      <t xml:space="preserve">บำรุงรักษาครุภัณฑ์ เครื่องมือ อุปกรณ์ ระบบงานต่างๆ การต่ออายุ  License การต่ออายุ Domain ระบบเครือข่าย ช่องสัญญาณ </t>
    </r>
    <r>
      <rPr>
        <sz val="10"/>
        <color rgb="FFFF0000"/>
        <rFont val="Tahoma"/>
        <family val="2"/>
        <charset val="1"/>
      </rPr>
      <t xml:space="preserve">และการสอบเทียบเครื่องมือ  </t>
    </r>
  </si>
  <si>
    <t xml:space="preserve">การประเมินหน่วยงานและโครงการ</t>
  </si>
  <si>
    <t xml:space="preserve">การประเมินผลงานของหน่วยงานและโครงการทั้งประเทศและต่างประเทศ </t>
  </si>
  <si>
    <t xml:space="preserve">การสร้างภาพลักษณ์องค์กร</t>
  </si>
  <si>
    <t xml:space="preserve">การจัดงานแถลงข่าว การจัดงานรับรอง การลงนาม MOU  และต้อนรับอย่างเป็นทางการที่สร้างภาพลักษณ์ขององค์กร</t>
  </si>
  <si>
    <t xml:space="preserve">ค่าเช่าอุปกรณ์ สถานที่และใช้บริการ</t>
  </si>
  <si>
    <t xml:space="preserve">ค่าเช่าทุกประเภท รวมถึงค่าเช่าถ่ายเอกสารพร้อมค่าจ้างคนถ่ายเอกสาร    </t>
  </si>
  <si>
    <t xml:space="preserve">ค่าโทรศัพท์ ค่า Internet  และค่าสาธารณูปโภค</t>
  </si>
  <si>
    <t xml:space="preserve">ค่าไฟฟ้า และคำน้ำประปา ค่าโทรศัพท์และโทรคมนาคม 
-ค่าโทรศัพท์และโทรคมนาคม
-ค่าไฟฟ้าและค่าน้ำประปา
-ค่าขนส่งพัสดุ รับส่งเอกสาร และค่าไปรษณีย์
</t>
  </si>
  <si>
    <t xml:space="preserve">ค่าใช้จ่ายเบ็ดเตล็ด</t>
  </si>
  <si>
    <t xml:space="preserve">ค่าใช้จ่ายอื่นๆ   </t>
  </si>
  <si>
    <t xml:space="preserve">ค่าจ้าง</t>
  </si>
  <si>
    <t xml:space="preserve">ค่าจ้างที่มาทำงานให้ สวทช. เช่น จ่ายค่าตอบแทน ค่าที่ปรึกษา นักศึกษาฝึกงาน จ้าง helpdesk  โปรแกรมเมอร์ ค่าสอบบัญชี  ค่าตรวจประเมิน ISO รวมถึงการค่าจ้างบริหารจัดการ Organizer ค่าทำความสะอาด ค่าซักรีด ค่าล้างหลอดทดลอง (นอกเหนือจากสัญญาใหญ่เป็นรายครั้ง)</t>
  </si>
  <si>
    <t xml:space="preserve">ค่าจ้าง NCR</t>
  </si>
  <si>
    <t xml:space="preserve">ค่าใช้จ่ายที่จ่ายให้กับผู้ปฏิบัติงานให้สำนักงานตามคุณวุฒิและประสบการณ์ อัตราค่าตอบแทนตามที่ได้รับอนุมัติ เช่น นักวิจัยโครงการ ให้มาปฏิบัติงานในหน้าที่ผู้ช่วยนักวิจัย ทำงานโดยกำหนดระยะเวลาและการส่งมอบงาน จ่ายเป็นงวด (อนาคตอันใกล้นี้จะเป็นการจ่ายภายใต้ระเบียบ NCR) บันทึกบัญชีเป็นค่าตอบแทน
</t>
  </si>
  <si>
    <t xml:space="preserve">ค่าตอบแทน</t>
  </si>
  <si>
    <t xml:space="preserve">ค่าใช้จ่ายที่ให้ผลตอบแทนกับนักวิจัย ซึ่งสามารถแบ่งเวลามาทำวิจัยได้โดยไม่เสียหายต่องานในความรับผิดชอบประจำ โดยความยินยอมของต้นสังกัด  เช่น เชิญอาจารย์ที่มหาวิทยาลัย มาทำงานให้โครงการ
</t>
  </si>
  <si>
    <t xml:space="preserve">ค่าวัสดุ</t>
  </si>
  <si>
    <t xml:space="preserve">วัสดุทุกประเภทที่จัดซื้อตามวัตถุประสงค์เนื้องานของกิจกรรม    </t>
  </si>
  <si>
    <t xml:space="preserve">ค่าวัสดุและครุภัณฑ์เพื่อใช้ทำต้นแบบ/ส่งมอบ</t>
  </si>
  <si>
    <t xml:space="preserve">วัสดุ และ ครุภัณฑ์เพื่อส่งมอบ และ ครุภัณฑ์วิจัยภายใน เช่น ซื้อมอเตอร์ไซด์ เพื่อเป็นต้นแบบวิจัย </t>
  </si>
  <si>
    <t xml:space="preserve">ค่าวารสาร สมาชิก ใช้สิทธิ์และข้อมูล</t>
  </si>
  <si>
    <t xml:space="preserve">ค่าสมัครสมาชิกวารสาร ค่าใช้จ่ายในการซื้อลิขสิทธิ์ และฐานข้อมูล ทั้งในประเทศและต่างประเทศ
</t>
  </si>
  <si>
    <t xml:space="preserve">ค่าวิเคราะห์และทดสอบ</t>
  </si>
  <si>
    <t xml:space="preserve">ค่าใช้จ่ายที่ใช้ในการวิเคราะห์และทดสอบ    </t>
  </si>
  <si>
    <t xml:space="preserve">ค่าสันทนาการและค่าใช้จ่ายเบ็ตเตล็ดของพนักงาน</t>
  </si>
  <si>
    <t xml:space="preserve">ค่าใช้จ่ายที่เกี่ยวกับขวัญ-กำลังใจ และสันทนาการต่างๆ ของพนักงาน เช่น ค่ากระเช้าดอกไม้ ของที่ระลึก พวงหรีด งานกีฬาสี เงินช่วยเหลือค่าทำศพ</t>
  </si>
  <si>
    <t xml:space="preserve">List : Activity Group - Revenue</t>
  </si>
  <si>
    <t xml:space="preserve">รายได้จากงบประมาณแผ่นดิน</t>
  </si>
  <si>
    <t xml:space="preserve">เงินได้ที่มาจากงบประมาณแผ่นดิน</t>
  </si>
  <si>
    <t xml:space="preserve">เงินอุดหนุนรับ</t>
  </si>
  <si>
    <t xml:space="preserve">รายได้ที่รับการอุดหนุนต่างๆ</t>
  </si>
  <si>
    <t xml:space="preserve">รายได้จากการรับจ้างวิจัย/ร่วมวิจัย</t>
  </si>
  <si>
    <t xml:space="preserve">รายได้ลิขสิทธิ์/สิทธิประโยชน์</t>
  </si>
  <si>
    <t xml:space="preserve">รายได้บริการเทคนิค/วิชาการ</t>
  </si>
  <si>
    <t xml:space="preserve">รายได้ค่าที่ปรึกษาและวิเคราะห์ระบบงาน</t>
  </si>
  <si>
    <t xml:space="preserve">รายได้ค่าเช่าและบริการสถานที่</t>
  </si>
  <si>
    <t xml:space="preserve">รายได้จัดฝึกอบรม/สัมนา/นิทรรศการ</t>
  </si>
  <si>
    <t xml:space="preserve">รายได้จากขายหนังสือ วารสาร สื่อมัลติมีเดีย และของที่ระลึก</t>
  </si>
  <si>
    <t xml:space="preserve">รายได้อื่นจากการดำเนินงาน</t>
  </si>
  <si>
    <t xml:space="preserve">รายได้อื่นๆ</t>
  </si>
  <si>
    <t xml:space="preserve">รายได้อื่นๆ นอกเหนือจากดำเนินงาน</t>
  </si>
  <si>
    <t xml:space="preserve">ดอกเบี้ยรับและเงินปันผล</t>
  </si>
  <si>
    <t xml:space="preserve">รายการพิเศษ</t>
  </si>
  <si>
    <t xml:space="preserve">กำไร/ขาดทุนต่างๆ</t>
  </si>
  <si>
    <t xml:space="preserve">List : Job Order</t>
  </si>
  <si>
    <t xml:space="preserve">Job Order Type</t>
  </si>
  <si>
    <t xml:space="preserve">Job order code</t>
  </si>
  <si>
    <t xml:space="preserve">Job Order Name</t>
  </si>
  <si>
    <t xml:space="preserve">Short text</t>
  </si>
  <si>
    <t xml:space="preserve">หน่วยงาน</t>
  </si>
  <si>
    <t xml:space="preserve">ศูนย์</t>
  </si>
  <si>
    <t xml:space="preserve">Event</t>
  </si>
  <si>
    <t xml:space="preserve">J161001</t>
  </si>
  <si>
    <t xml:space="preserve">Nanosymposium</t>
  </si>
  <si>
    <t xml:space="preserve">กลาง</t>
  </si>
  <si>
    <t xml:space="preserve">J161002</t>
  </si>
  <si>
    <t xml:space="preserve">Global Young Scientists Summit (GYSS)</t>
  </si>
  <si>
    <t xml:space="preserve">GYSS</t>
  </si>
  <si>
    <t xml:space="preserve">J161003</t>
  </si>
  <si>
    <t xml:space="preserve">การประชุมวิชาการประจำปี สวทช. (NAC)</t>
  </si>
  <si>
    <t xml:space="preserve">NAC</t>
  </si>
  <si>
    <t xml:space="preserve">J161004</t>
  </si>
  <si>
    <t xml:space="preserve">การประชุมวิชาการนานาชาติ (IAC)</t>
  </si>
  <si>
    <t xml:space="preserve">IAC</t>
  </si>
  <si>
    <t xml:space="preserve">J161005</t>
  </si>
  <si>
    <t xml:space="preserve">งานประชุมวิชาการและนิทรรศการระดับนานาชาติทางนาโนเทคโนโลยี (นาโนไทยแลนด์)</t>
  </si>
  <si>
    <t xml:space="preserve">NANOThailand</t>
  </si>
  <si>
    <t xml:space="preserve">J161006</t>
  </si>
  <si>
    <t xml:space="preserve">มหกรรมวิทยาศาสตร์</t>
  </si>
  <si>
    <t xml:space="preserve">สัปดาห์วิทย์</t>
  </si>
  <si>
    <t xml:space="preserve">J161007</t>
  </si>
  <si>
    <t xml:space="preserve">International Conference on Polymer Characterization</t>
  </si>
  <si>
    <t xml:space="preserve">J161008</t>
  </si>
  <si>
    <t xml:space="preserve">การประชุมผู้บริหาร คอบช.</t>
  </si>
  <si>
    <t xml:space="preserve">คอบช.</t>
  </si>
  <si>
    <t xml:space="preserve">J161009</t>
  </si>
  <si>
    <t xml:space="preserve">Asia-Pacific Advanced Network (APAN)</t>
  </si>
  <si>
    <t xml:space="preserve">APAN</t>
  </si>
  <si>
    <t xml:space="preserve">J161010</t>
  </si>
  <si>
    <t xml:space="preserve">The Southeast Asia International Joint Research and Training Program(SEAIP)</t>
  </si>
  <si>
    <t xml:space="preserve">SEAIP</t>
  </si>
  <si>
    <t xml:space="preserve">J161011</t>
  </si>
  <si>
    <t xml:space="preserve">ประชุมวิชาการนานาชาติและงานแสดงนิทรรศการนานาชาติ (BIOAsia)</t>
  </si>
  <si>
    <t xml:space="preserve">BioAsia</t>
  </si>
  <si>
    <t xml:space="preserve">J161012</t>
  </si>
  <si>
    <t xml:space="preserve">กิจกรรมดูงานนอกสถานที่ Site Visit</t>
  </si>
  <si>
    <t xml:space="preserve">Site Visit</t>
  </si>
  <si>
    <t xml:space="preserve">J161013</t>
  </si>
  <si>
    <t xml:space="preserve">BIG Cleaning Day และ 5 ส</t>
  </si>
  <si>
    <t xml:space="preserve">5 ส</t>
  </si>
  <si>
    <t xml:space="preserve">HROD</t>
  </si>
  <si>
    <t xml:space="preserve">J161014</t>
  </si>
  <si>
    <t xml:space="preserve">NSTDA DAY</t>
  </si>
  <si>
    <t xml:space="preserve">J161015</t>
  </si>
  <si>
    <t xml:space="preserve">งานกีฬาสี สวทช.</t>
  </si>
  <si>
    <t xml:space="preserve">กีฬาสี  </t>
  </si>
  <si>
    <t xml:space="preserve">J161016</t>
  </si>
  <si>
    <t xml:space="preserve">กิจกรรมกีฬาเชื่อมความสัมพันธ์</t>
  </si>
  <si>
    <t xml:space="preserve">กีฬาเชื่อม</t>
  </si>
  <si>
    <t xml:space="preserve">J161017</t>
  </si>
  <si>
    <t xml:space="preserve">NECTEC Annual Conference and Exhibition (NECTEC ACE)</t>
  </si>
  <si>
    <t xml:space="preserve">NECTEC ACE</t>
  </si>
  <si>
    <t xml:space="preserve">305004</t>
  </si>
  <si>
    <t xml:space="preserve">ศอ.</t>
  </si>
  <si>
    <t xml:space="preserve">J161018</t>
  </si>
  <si>
    <t xml:space="preserve">การประชุม CASP2016</t>
  </si>
  <si>
    <t xml:space="preserve">205017</t>
  </si>
  <si>
    <t xml:space="preserve">ศว.</t>
  </si>
  <si>
    <t xml:space="preserve">J161019</t>
  </si>
  <si>
    <t xml:space="preserve">BIOTEC RADP CONFERENCE 2016</t>
  </si>
  <si>
    <t xml:space="preserve">ศช.</t>
  </si>
  <si>
    <t xml:space="preserve">J161020</t>
  </si>
  <si>
    <t xml:space="preserve">CODE MANIA100:CODING DEFINES ANYTHING</t>
  </si>
  <si>
    <t xml:space="preserve">602005</t>
  </si>
  <si>
    <t xml:space="preserve">J161021</t>
  </si>
  <si>
    <t xml:space="preserve">NANOTALK</t>
  </si>
  <si>
    <t xml:space="preserve">NANOTALK </t>
  </si>
  <si>
    <t xml:space="preserve">ศน.</t>
  </si>
  <si>
    <t xml:space="preserve">จัดฝึกอบรม</t>
  </si>
  <si>
    <t xml:space="preserve">J1620001</t>
  </si>
  <si>
    <t xml:space="preserve">COMMUNICATION DAY</t>
  </si>
  <si>
    <t xml:space="preserve">COM DAY</t>
  </si>
  <si>
    <t xml:space="preserve">สก</t>
  </si>
  <si>
    <t xml:space="preserve">J1620002</t>
  </si>
  <si>
    <t xml:space="preserve">Functional Competency development</t>
  </si>
  <si>
    <t xml:space="preserve">FCD</t>
  </si>
  <si>
    <t xml:space="preserve">J1620003</t>
  </si>
  <si>
    <t xml:space="preserve">Professional Development</t>
  </si>
  <si>
    <t xml:space="preserve">PD</t>
  </si>
  <si>
    <t xml:space="preserve">J1620004</t>
  </si>
  <si>
    <t xml:space="preserve">R&amp;D Generic Development</t>
  </si>
  <si>
    <t xml:space="preserve">R&amp;D</t>
  </si>
  <si>
    <t xml:space="preserve">J1620005</t>
  </si>
  <si>
    <t xml:space="preserve">IDP &amp; HRD Services</t>
  </si>
  <si>
    <t xml:space="preserve">IDP</t>
  </si>
  <si>
    <t xml:space="preserve">J1620006</t>
  </si>
  <si>
    <t xml:space="preserve">IT IDP (ICT Policy Development)</t>
  </si>
  <si>
    <t xml:space="preserve">ICT Policy</t>
  </si>
  <si>
    <t xml:space="preserve">J1620007</t>
  </si>
  <si>
    <t xml:space="preserve">Middle Management Refreshment Program (MMRP) (Prepare/Perform/Progress)</t>
  </si>
  <si>
    <t xml:space="preserve">MMRP</t>
  </si>
  <si>
    <t xml:space="preserve">J1620008</t>
  </si>
  <si>
    <t xml:space="preserve">Fundamental Management Program (FMP)</t>
  </si>
  <si>
    <t xml:space="preserve">FMP</t>
  </si>
  <si>
    <t xml:space="preserve">J1620009</t>
  </si>
  <si>
    <t xml:space="preserve">English Development (Academic/Business/Consulting)</t>
  </si>
  <si>
    <t xml:space="preserve">English Academic</t>
  </si>
  <si>
    <t xml:space="preserve">J1620010</t>
  </si>
  <si>
    <t xml:space="preserve">NSTDA IT development</t>
  </si>
  <si>
    <t xml:space="preserve">NSTDA IT</t>
  </si>
  <si>
    <t xml:space="preserve">J1620011</t>
  </si>
  <si>
    <t xml:space="preserve">Safety &amp; Quality &amp; Environement Development &amp; Risk Mgnt</t>
  </si>
  <si>
    <t xml:space="preserve">Safety</t>
  </si>
  <si>
    <t xml:space="preserve">J1620012</t>
  </si>
  <si>
    <t xml:space="preserve">New Staff Orientation (R&amp;D and Non-R&amp;D)</t>
  </si>
  <si>
    <t xml:space="preserve">NEW Staff</t>
  </si>
  <si>
    <t xml:space="preserve">J1620013</t>
  </si>
  <si>
    <t xml:space="preserve">Knowledge Sharing (Generic + Occatioal + Hot issues)</t>
  </si>
  <si>
    <t xml:space="preserve">KM</t>
  </si>
  <si>
    <t xml:space="preserve">J1620014</t>
  </si>
  <si>
    <t xml:space="preserve">Mentoring program</t>
  </si>
  <si>
    <t xml:space="preserve">Mentoring</t>
  </si>
  <si>
    <t xml:space="preserve">J1620015</t>
  </si>
  <si>
    <t xml:space="preserve">โปรแกรมจัดกิจกรรมพัฒนาศักยภาพบุคลากร ภายใต้ ที่ประชุมผู้บริหารหนว่ยงานพรบ.เฉพาะ (ทอพ.)</t>
  </si>
  <si>
    <t xml:space="preserve">ทอพ.</t>
  </si>
  <si>
    <t xml:space="preserve">J1620016</t>
  </si>
  <si>
    <t xml:space="preserve">นักเรียนทุนที่สำเร็จการศึกษา</t>
  </si>
  <si>
    <t xml:space="preserve">J1620017</t>
  </si>
  <si>
    <t xml:space="preserve">บริหารโครงการสนับสนุนนักเรียนทุนรัฐบาลฯ</t>
  </si>
  <si>
    <t xml:space="preserve">J1620018</t>
  </si>
  <si>
    <t xml:space="preserve">สัมมนาเตรียมความพร้อมทุนบุคคลทั่วไป</t>
  </si>
  <si>
    <t xml:space="preserve">J1620019</t>
  </si>
  <si>
    <t xml:space="preserve">สัมมนาเตรียมความพร้อมทุนพัฒนาบุคลากรภาครัฐ</t>
  </si>
  <si>
    <t xml:space="preserve">J1620020</t>
  </si>
  <si>
    <t xml:space="preserve">สัมมนาเตรียมความพร้อมทุนมัธยมศึกษาตอนปลาย</t>
  </si>
  <si>
    <t xml:space="preserve">J1620021</t>
  </si>
  <si>
    <t xml:space="preserve">อบรมหลักสูตร ISO / OHSAS 18001:2015 Lead Auditor (IRCA Certified)</t>
  </si>
  <si>
    <t xml:space="preserve">J1620022</t>
  </si>
  <si>
    <t xml:space="preserve">อบรมเฉพาะกลุ่มหลักสูตร ความรู้พื้นฐาน</t>
  </si>
  <si>
    <t xml:space="preserve">302004</t>
  </si>
  <si>
    <t xml:space="preserve">J1620023</t>
  </si>
  <si>
    <t xml:space="preserve">INTERNATIONAL CONFERENCE ON SUSTAINA</t>
  </si>
  <si>
    <t xml:space="preserve">203002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</si>
</sst>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\ ;\-* #,##0\ ;* &quot;- &quot;;@\ "/>
    <numFmt numFmtId="166" formatCode="_(* #,##0.00_);_(* \(#,##0.00\);_(* \-??_);_(@_)"/>
    <numFmt numFmtId="167" formatCode="#,##0.00_);\(#,##0.00\)"/>
    <numFmt numFmtId="168" formatCode="#,##0.00_);[RED]\(#,##0.00\);&quot;&quot;"/>
    <numFmt numFmtId="169" formatCode="0\ ;\-0\ ;0\ ;@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FF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1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BDD7EE"/>
      </patternFill>
    </fill>
    <fill>
      <patternFill patternType="solid">
        <fgColor rgb="FFCCFFFF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DD7EE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4BACC6"/>
        <bgColor rgb="FF339966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3" borderId="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6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6" borderId="8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9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8" fontId="9" fillId="0" borderId="10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1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9" fillId="0" borderId="11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2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0" borderId="13" xfId="15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9" fillId="3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0" borderId="10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7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5" fillId="7" borderId="14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5">
    <dxf>
      <font>
        <name val="Calibri"/>
        <charset val="1"/>
        <family val="0"/>
        <color rgb="FF000000"/>
      </font>
      <fill>
        <patternFill>
          <bgColor rgb="FFFF0000"/>
        </patternFill>
      </fill>
    </dxf>
    <dxf>
      <font>
        <b val="1"/>
        <i val="0"/>
        <strike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548235"/>
        </patternFill>
      </fill>
    </dxf>
    <dxf>
      <font>
        <b val="1"/>
        <i val="0"/>
        <strike val="0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D9D9D9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99CCFF"/>
      <rgbColor rgb="FFFF99CC"/>
      <rgbColor rgb="FFCC99FF"/>
      <rgbColor rgb="FFF8CBAD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10" topLeftCell="P11" activePane="bottomRight" state="frozen"/>
      <selection pane="topLeft" activeCell="A1" activeCellId="0" sqref="A1"/>
      <selection pane="topRight" activeCell="P1" activeCellId="0" sqref="P1"/>
      <selection pane="bottomLeft" activeCell="A11" activeCellId="0" sqref="A11"/>
      <selection pane="bottomRight" activeCell="B11" activeCellId="0" sqref="B1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77"/>
    <col collapsed="false" customWidth="true" hidden="false" outlineLevel="0" max="6" min="3" style="2" width="31.46"/>
    <col collapsed="false" customWidth="true" hidden="false" outlineLevel="0" max="10" min="7" style="2" width="14.57"/>
    <col collapsed="false" customWidth="true" hidden="false" outlineLevel="0" max="11" min="11" style="2" width="14.08"/>
    <col collapsed="false" customWidth="true" hidden="false" outlineLevel="0" max="23" min="12" style="2" width="14.57"/>
    <col collapsed="false" customWidth="true" hidden="false" outlineLevel="0" max="25" min="24" style="2" width="17.62"/>
    <col collapsed="false" customWidth="true" hidden="false" outlineLevel="0" max="30" min="26" style="2" width="9.06"/>
    <col collapsed="false" customWidth="true" hidden="false" outlineLevel="0" max="31" min="31" style="2" width="19.71"/>
    <col collapsed="false" customWidth="true" hidden="false" outlineLevel="0" max="258" min="32" style="2" width="9.06"/>
    <col collapsed="false" customWidth="true" hidden="false" outlineLevel="0" max="1025" min="259" style="1" width="9.06"/>
  </cols>
  <sheetData>
    <row r="1" customFormat="false" ht="5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3" t="s">
        <v>0</v>
      </c>
      <c r="D2" s="4" t="n">
        <v>2017</v>
      </c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0"/>
      <c r="AB2" s="0"/>
      <c r="AC2" s="0"/>
      <c r="AD2" s="2" t="s">
        <v>1</v>
      </c>
      <c r="AE2" s="6" t="n">
        <v>1</v>
      </c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0"/>
      <c r="B3" s="0"/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0"/>
      <c r="AB3" s="0"/>
      <c r="AC3" s="0"/>
      <c r="AD3" s="2" t="s">
        <v>4</v>
      </c>
      <c r="AE3" s="7" t="n">
        <v>999999999999.99</v>
      </c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0"/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0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0"/>
      <c r="C6" s="3" t="s">
        <v>8</v>
      </c>
      <c r="D6" s="4" t="s">
        <v>9</v>
      </c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3" t="s">
        <v>10</v>
      </c>
      <c r="D7" s="8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.9" hidden="false" customHeight="true" outlineLevel="0" collapsed="false">
      <c r="A8" s="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15" hidden="false" customHeight="false" outlineLevel="0" collapsed="false">
      <c r="A9" s="0"/>
      <c r="B9" s="9" t="s">
        <v>11</v>
      </c>
      <c r="C9" s="10"/>
      <c r="D9" s="10"/>
      <c r="E9" s="1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17</v>
      </c>
      <c r="Y9" s="12" t="s">
        <v>18</v>
      </c>
      <c r="Z9" s="1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9.6" hidden="false" customHeight="false" outlineLevel="0" collapsed="false">
      <c r="A10" s="0"/>
      <c r="B10" s="13" t="s">
        <v>19</v>
      </c>
      <c r="C10" s="13" t="s">
        <v>20</v>
      </c>
      <c r="D10" s="13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5" t="s">
        <v>10</v>
      </c>
      <c r="K10" s="15" t="s">
        <v>27</v>
      </c>
      <c r="L10" s="16" t="s">
        <v>28</v>
      </c>
      <c r="M10" s="17" t="s">
        <v>29</v>
      </c>
      <c r="N10" s="17" t="s">
        <v>30</v>
      </c>
      <c r="O10" s="16" t="s">
        <v>31</v>
      </c>
      <c r="P10" s="17" t="s">
        <v>32</v>
      </c>
      <c r="Q10" s="17" t="s">
        <v>33</v>
      </c>
      <c r="R10" s="16" t="s">
        <v>34</v>
      </c>
      <c r="S10" s="17" t="s">
        <v>35</v>
      </c>
      <c r="T10" s="17" t="s">
        <v>36</v>
      </c>
      <c r="U10" s="16" t="s">
        <v>37</v>
      </c>
      <c r="V10" s="16" t="s">
        <v>38</v>
      </c>
      <c r="W10" s="17" t="s">
        <v>39</v>
      </c>
      <c r="X10" s="15" t="s">
        <v>40</v>
      </c>
      <c r="Y10" s="18" t="s">
        <v>41</v>
      </c>
      <c r="Z10" s="19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5" hidden="false" customHeight="false" outlineLevel="0" collapsed="false">
      <c r="B11" s="20"/>
      <c r="C11" s="20"/>
      <c r="D11" s="20"/>
      <c r="E11" s="21"/>
      <c r="F11" s="21"/>
      <c r="G11" s="22"/>
      <c r="H11" s="22"/>
      <c r="I11" s="22"/>
      <c r="J11" s="23" t="n">
        <f aca="false">G11*H11*I11</f>
        <v>0</v>
      </c>
      <c r="K11" s="23" t="n">
        <v>50</v>
      </c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  <c r="X11" s="23" t="n">
        <f aca="false">SUM(L11:W11)</f>
        <v>0</v>
      </c>
      <c r="Y11" s="27" t="n">
        <f aca="false">IF(J11-X11&lt;&gt;0,J11-X11,0)</f>
        <v>0</v>
      </c>
      <c r="Z11" s="28" t="str">
        <f aca="false">IF(ABS(Y11)&gt;0,"Error","")</f>
        <v/>
      </c>
    </row>
    <row r="12" customFormat="false" ht="12.85" hidden="false" customHeight="false" outlineLevel="0" collapsed="false">
      <c r="B12" s="20"/>
      <c r="C12" s="20"/>
      <c r="D12" s="20"/>
      <c r="E12" s="21"/>
      <c r="F12" s="21"/>
      <c r="G12" s="22"/>
      <c r="H12" s="22"/>
      <c r="I12" s="22"/>
      <c r="J12" s="23" t="n">
        <f aca="false">G12*H12*I12</f>
        <v>0</v>
      </c>
      <c r="K12" s="23" t="n">
        <v>30</v>
      </c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  <c r="X12" s="23" t="n">
        <f aca="false">SUM(L12:W12)</f>
        <v>0</v>
      </c>
      <c r="Y12" s="27" t="n">
        <f aca="false">IF(J12-X12&lt;&gt;0,J12-X12,0)</f>
        <v>0</v>
      </c>
      <c r="Z12" s="28" t="str">
        <f aca="false">IF(ABS(Y12)&gt;0,"Error","")</f>
        <v/>
      </c>
    </row>
    <row r="13" customFormat="false" ht="12.85" hidden="false" customHeight="false" outlineLevel="0" collapsed="false">
      <c r="B13" s="20"/>
      <c r="C13" s="20"/>
      <c r="D13" s="20"/>
      <c r="E13" s="21"/>
      <c r="F13" s="21"/>
      <c r="G13" s="22"/>
      <c r="H13" s="22"/>
      <c r="I13" s="22"/>
      <c r="J13" s="23" t="n">
        <f aca="false">G13*H13*I13</f>
        <v>0</v>
      </c>
      <c r="K13" s="23" t="n">
        <v>0</v>
      </c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3" t="n">
        <f aca="false">SUM(L13:W13)</f>
        <v>0</v>
      </c>
      <c r="Y13" s="27" t="n">
        <f aca="false">IF(J13-X13&lt;&gt;0,J13-X13,0)</f>
        <v>0</v>
      </c>
      <c r="Z13" s="28" t="str">
        <f aca="false">IF(ABS(Y13)&gt;0,"Error","")</f>
        <v/>
      </c>
    </row>
    <row r="14" customFormat="false" ht="12.85" hidden="false" customHeight="false" outlineLevel="0" collapsed="false">
      <c r="B14" s="20"/>
      <c r="C14" s="20"/>
      <c r="D14" s="20"/>
      <c r="E14" s="21"/>
      <c r="F14" s="21"/>
      <c r="G14" s="22"/>
      <c r="H14" s="22"/>
      <c r="I14" s="22"/>
      <c r="J14" s="23" t="n">
        <f aca="false">G14*H14*I14</f>
        <v>0</v>
      </c>
      <c r="K14" s="23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  <c r="X14" s="23" t="n">
        <f aca="false">SUM(L14:W14)</f>
        <v>0</v>
      </c>
      <c r="Y14" s="27" t="n">
        <f aca="false">IF(J14-X14&lt;&gt;0,J14-X14,0)</f>
        <v>0</v>
      </c>
      <c r="Z14" s="28" t="str">
        <f aca="false">IF(ABS(Y14)&gt;0,"Error","")</f>
        <v/>
      </c>
    </row>
    <row r="15" customFormat="false" ht="13.15" hidden="false" customHeight="false" outlineLevel="0" collapsed="false">
      <c r="B15" s="20"/>
      <c r="C15" s="20"/>
      <c r="D15" s="20"/>
      <c r="E15" s="21" t="s">
        <v>42</v>
      </c>
      <c r="F15" s="21"/>
      <c r="G15" s="22"/>
      <c r="H15" s="22"/>
      <c r="I15" s="22"/>
      <c r="J15" s="23" t="n">
        <f aca="false">G15*H15*I15</f>
        <v>0</v>
      </c>
      <c r="K15" s="23"/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  <c r="X15" s="23" t="n">
        <f aca="false">SUM(L15:W15)</f>
        <v>0</v>
      </c>
      <c r="Y15" s="27" t="n">
        <f aca="false">IF(J15-X15&lt;&gt;0,J15-X15,0)</f>
        <v>0</v>
      </c>
      <c r="Z15" s="28" t="str">
        <f aca="false">IF(ABS(Y15)&gt;0,"Error","")</f>
        <v/>
      </c>
    </row>
    <row r="16" customFormat="false" ht="13.15" hidden="false" customHeight="false" outlineLevel="0" collapsed="false">
      <c r="B16" s="20"/>
      <c r="C16" s="20"/>
      <c r="D16" s="20"/>
      <c r="E16" s="21"/>
      <c r="F16" s="21"/>
      <c r="G16" s="22"/>
      <c r="H16" s="22"/>
      <c r="I16" s="22"/>
      <c r="J16" s="23" t="n">
        <f aca="false">G16*H16*I16</f>
        <v>0</v>
      </c>
      <c r="K16" s="2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  <c r="X16" s="23" t="n">
        <f aca="false">SUM(L16:W16)</f>
        <v>0</v>
      </c>
      <c r="Y16" s="27" t="n">
        <f aca="false">IF(J16-X16&lt;&gt;0,J16-X16,0)</f>
        <v>0</v>
      </c>
      <c r="Z16" s="28" t="str">
        <f aca="false">IF(ABS(Y16)&gt;0,"Error","")</f>
        <v/>
      </c>
    </row>
    <row r="17" customFormat="false" ht="13.15" hidden="false" customHeight="false" outlineLevel="0" collapsed="false">
      <c r="B17" s="20"/>
      <c r="C17" s="20"/>
      <c r="D17" s="20"/>
      <c r="E17" s="21"/>
      <c r="F17" s="21"/>
      <c r="G17" s="22"/>
      <c r="H17" s="22"/>
      <c r="I17" s="22"/>
      <c r="J17" s="23" t="n">
        <f aca="false">G17*H17*I17</f>
        <v>0</v>
      </c>
      <c r="K17" s="23"/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3" t="n">
        <f aca="false">SUM(L17:W17)</f>
        <v>0</v>
      </c>
      <c r="Y17" s="27" t="n">
        <f aca="false">IF(J17-X17&lt;&gt;0,J17-X17,0)</f>
        <v>0</v>
      </c>
      <c r="Z17" s="28" t="str">
        <f aca="false">IF(ABS(Y17)&gt;0,"Error","")</f>
        <v/>
      </c>
    </row>
    <row r="18" customFormat="false" ht="13.15" hidden="false" customHeight="false" outlineLevel="0" collapsed="false">
      <c r="B18" s="20"/>
      <c r="C18" s="20"/>
      <c r="D18" s="20"/>
      <c r="E18" s="21"/>
      <c r="F18" s="21"/>
      <c r="G18" s="22"/>
      <c r="H18" s="22"/>
      <c r="I18" s="22"/>
      <c r="J18" s="23" t="n">
        <f aca="false">G18*H18*I18</f>
        <v>0</v>
      </c>
      <c r="K18" s="23"/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3" t="n">
        <f aca="false">SUM(L18:W18)</f>
        <v>0</v>
      </c>
      <c r="Y18" s="27" t="n">
        <f aca="false">IF(J18-X18&lt;&gt;0,J18-X18,0)</f>
        <v>0</v>
      </c>
      <c r="Z18" s="28" t="str">
        <f aca="false">IF(ABS(Y18)&gt;0,"Error","")</f>
        <v/>
      </c>
    </row>
    <row r="19" customFormat="false" ht="13.15" hidden="false" customHeight="false" outlineLevel="0" collapsed="false">
      <c r="B19" s="20"/>
      <c r="C19" s="20"/>
      <c r="D19" s="20"/>
      <c r="E19" s="21"/>
      <c r="F19" s="21"/>
      <c r="G19" s="22"/>
      <c r="H19" s="22"/>
      <c r="I19" s="22"/>
      <c r="J19" s="23" t="n">
        <f aca="false">G19*H19*I19</f>
        <v>0</v>
      </c>
      <c r="K19" s="23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  <c r="X19" s="23" t="n">
        <f aca="false">SUM(L19:W19)</f>
        <v>0</v>
      </c>
      <c r="Y19" s="27" t="n">
        <f aca="false">IF(J19-X19&lt;&gt;0,J19-X19,0)</f>
        <v>0</v>
      </c>
      <c r="Z19" s="28" t="str">
        <f aca="false">IF(ABS(Y19)&gt;0,"Error","")</f>
        <v/>
      </c>
    </row>
    <row r="20" customFormat="false" ht="13.15" hidden="false" customHeight="false" outlineLevel="0" collapsed="false">
      <c r="B20" s="20"/>
      <c r="C20" s="20"/>
      <c r="D20" s="20"/>
      <c r="E20" s="21"/>
      <c r="F20" s="21"/>
      <c r="G20" s="22"/>
      <c r="H20" s="22"/>
      <c r="I20" s="22"/>
      <c r="J20" s="23" t="n">
        <f aca="false">G20*H20*I20</f>
        <v>0</v>
      </c>
      <c r="K20" s="23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  <c r="X20" s="23" t="n">
        <f aca="false">SUM(L20:W20)</f>
        <v>0</v>
      </c>
      <c r="Y20" s="27" t="n">
        <f aca="false">IF(J20-X20&lt;&gt;0,J20-X20,0)</f>
        <v>0</v>
      </c>
      <c r="Z20" s="28" t="str">
        <f aca="false">IF(ABS(Y20)&gt;0,"Error","")</f>
        <v/>
      </c>
    </row>
    <row r="21" customFormat="false" ht="13.15" hidden="false" customHeight="false" outlineLevel="0" collapsed="false">
      <c r="B21" s="20"/>
      <c r="C21" s="20"/>
      <c r="D21" s="20"/>
      <c r="E21" s="21"/>
      <c r="F21" s="21"/>
      <c r="G21" s="22"/>
      <c r="H21" s="22"/>
      <c r="I21" s="22"/>
      <c r="J21" s="23" t="n">
        <f aca="false">G21*H21*I21</f>
        <v>0</v>
      </c>
      <c r="K21" s="23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23" t="n">
        <f aca="false">SUM(L21:W21)</f>
        <v>0</v>
      </c>
      <c r="Y21" s="27" t="n">
        <f aca="false">IF(J21-X21&lt;&gt;0,J21-X21,0)</f>
        <v>0</v>
      </c>
      <c r="Z21" s="28" t="str">
        <f aca="false">IF(ABS(Y21)&gt;0,"Error","")</f>
        <v/>
      </c>
    </row>
    <row r="22" customFormat="false" ht="13.15" hidden="false" customHeight="false" outlineLevel="0" collapsed="false">
      <c r="B22" s="20"/>
      <c r="C22" s="20"/>
      <c r="D22" s="20"/>
      <c r="E22" s="21"/>
      <c r="F22" s="21"/>
      <c r="G22" s="22"/>
      <c r="H22" s="22"/>
      <c r="I22" s="22"/>
      <c r="J22" s="23" t="n">
        <f aca="false">G22*H22*I22</f>
        <v>0</v>
      </c>
      <c r="K22" s="23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  <c r="X22" s="23" t="n">
        <f aca="false">SUM(L22:W22)</f>
        <v>0</v>
      </c>
      <c r="Y22" s="27" t="n">
        <f aca="false">IF(J22-X22&lt;&gt;0,J22-X22,0)</f>
        <v>0</v>
      </c>
      <c r="Z22" s="28" t="str">
        <f aca="false">IF(ABS(Y22)&gt;0,"Error","")</f>
        <v/>
      </c>
    </row>
    <row r="23" customFormat="false" ht="13.15" hidden="false" customHeight="false" outlineLevel="0" collapsed="false">
      <c r="B23" s="20"/>
      <c r="C23" s="20"/>
      <c r="D23" s="20"/>
      <c r="E23" s="21"/>
      <c r="F23" s="21"/>
      <c r="G23" s="22"/>
      <c r="H23" s="22"/>
      <c r="I23" s="22"/>
      <c r="J23" s="23" t="n">
        <f aca="false">G23*H23*I23</f>
        <v>0</v>
      </c>
      <c r="K23" s="23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  <c r="X23" s="23" t="n">
        <f aca="false">SUM(L23:W23)</f>
        <v>0</v>
      </c>
      <c r="Y23" s="27" t="n">
        <f aca="false">IF(J23-X23&lt;&gt;0,J23-X23,0)</f>
        <v>0</v>
      </c>
      <c r="Z23" s="28" t="str">
        <f aca="false">IF(ABS(Y23)&gt;0,"Error","")</f>
        <v/>
      </c>
    </row>
    <row r="24" customFormat="false" ht="13.15" hidden="false" customHeight="false" outlineLevel="0" collapsed="false">
      <c r="B24" s="20"/>
      <c r="C24" s="20"/>
      <c r="D24" s="20"/>
      <c r="E24" s="21"/>
      <c r="F24" s="21"/>
      <c r="G24" s="22"/>
      <c r="H24" s="22"/>
      <c r="I24" s="22"/>
      <c r="J24" s="23" t="n">
        <f aca="false">G24*H24*I24</f>
        <v>0</v>
      </c>
      <c r="K24" s="23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  <c r="X24" s="23" t="n">
        <f aca="false">SUM(L24:W24)</f>
        <v>0</v>
      </c>
      <c r="Y24" s="27" t="n">
        <f aca="false">IF(J24-X24&lt;&gt;0,J24-X24,0)</f>
        <v>0</v>
      </c>
      <c r="Z24" s="28" t="str">
        <f aca="false">IF(ABS(Y24)&gt;0,"Error","")</f>
        <v/>
      </c>
    </row>
    <row r="25" customFormat="false" ht="13.15" hidden="false" customHeight="false" outlineLevel="0" collapsed="false">
      <c r="B25" s="20"/>
      <c r="C25" s="20"/>
      <c r="D25" s="20"/>
      <c r="E25" s="21"/>
      <c r="F25" s="21"/>
      <c r="G25" s="22"/>
      <c r="H25" s="22"/>
      <c r="I25" s="22"/>
      <c r="J25" s="23" t="n">
        <f aca="false">G25*H25*I25</f>
        <v>0</v>
      </c>
      <c r="K25" s="23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  <c r="X25" s="23" t="n">
        <f aca="false">SUM(L25:W25)</f>
        <v>0</v>
      </c>
      <c r="Y25" s="27" t="n">
        <f aca="false">IF(J25-X25&lt;&gt;0,J25-X25,0)</f>
        <v>0</v>
      </c>
      <c r="Z25" s="28" t="str">
        <f aca="false">IF(ABS(Y25)&gt;0,"Error","")</f>
        <v/>
      </c>
    </row>
    <row r="26" customFormat="false" ht="13.15" hidden="false" customHeight="false" outlineLevel="0" collapsed="false">
      <c r="B26" s="20"/>
      <c r="C26" s="20"/>
      <c r="D26" s="20"/>
      <c r="E26" s="21"/>
      <c r="F26" s="21"/>
      <c r="G26" s="22"/>
      <c r="H26" s="22"/>
      <c r="I26" s="22"/>
      <c r="J26" s="23" t="n">
        <f aca="false">G26*H26*I26</f>
        <v>0</v>
      </c>
      <c r="K26" s="23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  <c r="X26" s="23" t="n">
        <f aca="false">SUM(L26:W26)</f>
        <v>0</v>
      </c>
      <c r="Y26" s="27" t="n">
        <f aca="false">IF(J26-X26&lt;&gt;0,J26-X26,0)</f>
        <v>0</v>
      </c>
      <c r="Z26" s="28" t="str">
        <f aca="false">IF(ABS(Y26)&gt;0,"Error","")</f>
        <v/>
      </c>
    </row>
    <row r="27" customFormat="false" ht="13.15" hidden="false" customHeight="false" outlineLevel="0" collapsed="false">
      <c r="B27" s="20"/>
      <c r="C27" s="20"/>
      <c r="D27" s="20"/>
      <c r="E27" s="21"/>
      <c r="F27" s="21"/>
      <c r="G27" s="22"/>
      <c r="H27" s="22"/>
      <c r="I27" s="22"/>
      <c r="J27" s="23" t="n">
        <f aca="false">G27*H27*I27</f>
        <v>0</v>
      </c>
      <c r="K27" s="23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  <c r="X27" s="23" t="n">
        <f aca="false">SUM(L27:W27)</f>
        <v>0</v>
      </c>
      <c r="Y27" s="27" t="n">
        <f aca="false">IF(J27-X27&lt;&gt;0,J27-X27,0)</f>
        <v>0</v>
      </c>
      <c r="Z27" s="28" t="str">
        <f aca="false">IF(ABS(Y27)&gt;0,"Error","")</f>
        <v/>
      </c>
    </row>
    <row r="28" customFormat="false" ht="13.15" hidden="false" customHeight="false" outlineLevel="0" collapsed="false">
      <c r="B28" s="20"/>
      <c r="C28" s="20"/>
      <c r="D28" s="20"/>
      <c r="E28" s="21"/>
      <c r="F28" s="21"/>
      <c r="G28" s="22"/>
      <c r="H28" s="22"/>
      <c r="I28" s="22"/>
      <c r="J28" s="23" t="n">
        <f aca="false">G28*H28*I28</f>
        <v>0</v>
      </c>
      <c r="K28" s="23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23" t="n">
        <f aca="false">SUM(L28:W28)</f>
        <v>0</v>
      </c>
      <c r="Y28" s="27" t="n">
        <f aca="false">IF(J28-X28&lt;&gt;0,J28-X28,0)</f>
        <v>0</v>
      </c>
      <c r="Z28" s="28" t="str">
        <f aca="false">IF(ABS(Y28)&gt;0,"Error","")</f>
        <v/>
      </c>
    </row>
    <row r="29" customFormat="false" ht="13.15" hidden="false" customHeight="false" outlineLevel="0" collapsed="false">
      <c r="B29" s="20"/>
      <c r="C29" s="20"/>
      <c r="D29" s="20"/>
      <c r="E29" s="21"/>
      <c r="F29" s="21"/>
      <c r="G29" s="22"/>
      <c r="H29" s="22"/>
      <c r="I29" s="22"/>
      <c r="J29" s="23" t="n">
        <f aca="false">G29*H29*I29</f>
        <v>0</v>
      </c>
      <c r="K29" s="23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  <c r="X29" s="23" t="n">
        <f aca="false">SUM(L29:W29)</f>
        <v>0</v>
      </c>
      <c r="Y29" s="27" t="n">
        <f aca="false">IF(J29-X29&lt;&gt;0,J29-X29,0)</f>
        <v>0</v>
      </c>
      <c r="Z29" s="28" t="str">
        <f aca="false">IF(ABS(Y29)&gt;0,"Error","")</f>
        <v/>
      </c>
    </row>
    <row r="30" customFormat="false" ht="13.15" hidden="false" customHeight="false" outlineLevel="0" collapsed="false">
      <c r="B30" s="20"/>
      <c r="C30" s="20"/>
      <c r="D30" s="20"/>
      <c r="E30" s="21"/>
      <c r="F30" s="21"/>
      <c r="G30" s="22"/>
      <c r="H30" s="22"/>
      <c r="I30" s="22"/>
      <c r="J30" s="23" t="n">
        <f aca="false">G30*H30*I30</f>
        <v>0</v>
      </c>
      <c r="K30" s="23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  <c r="X30" s="23" t="n">
        <f aca="false">SUM(L30:W30)</f>
        <v>0</v>
      </c>
      <c r="Y30" s="27" t="n">
        <f aca="false">IF(J30-X30&lt;&gt;0,J30-X30,0)</f>
        <v>0</v>
      </c>
      <c r="Z30" s="28" t="str">
        <f aca="false">IF(ABS(Y30)&gt;0,"Error","")</f>
        <v/>
      </c>
    </row>
    <row r="31" customFormat="false" ht="13.15" hidden="false" customHeight="false" outlineLevel="0" collapsed="false">
      <c r="B31" s="20"/>
      <c r="C31" s="20"/>
      <c r="D31" s="20"/>
      <c r="E31" s="21"/>
      <c r="F31" s="21"/>
      <c r="G31" s="22"/>
      <c r="H31" s="22"/>
      <c r="I31" s="22"/>
      <c r="J31" s="23" t="n">
        <f aca="false">G31*H31*I31</f>
        <v>0</v>
      </c>
      <c r="K31" s="23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3" t="n">
        <f aca="false">SUM(L31:W31)</f>
        <v>0</v>
      </c>
      <c r="Y31" s="27" t="n">
        <f aca="false">IF(J31-X31&lt;&gt;0,J31-X31,0)</f>
        <v>0</v>
      </c>
      <c r="Z31" s="28" t="str">
        <f aca="false">IF(ABS(Y31)&gt;0,"Error","")</f>
        <v/>
      </c>
    </row>
    <row r="32" customFormat="false" ht="13.15" hidden="false" customHeight="false" outlineLevel="0" collapsed="false">
      <c r="B32" s="20"/>
      <c r="C32" s="20"/>
      <c r="D32" s="20"/>
      <c r="E32" s="21"/>
      <c r="F32" s="21"/>
      <c r="G32" s="22"/>
      <c r="H32" s="22"/>
      <c r="I32" s="22"/>
      <c r="J32" s="23" t="n">
        <f aca="false">G32*H32*I32</f>
        <v>0</v>
      </c>
      <c r="K32" s="23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  <c r="X32" s="23" t="n">
        <f aca="false">SUM(L32:W32)</f>
        <v>0</v>
      </c>
      <c r="Y32" s="27" t="n">
        <f aca="false">IF(J32-X32&lt;&gt;0,J32-X32,0)</f>
        <v>0</v>
      </c>
      <c r="Z32" s="28" t="str">
        <f aca="false">IF(ABS(Y32)&gt;0,"Error","")</f>
        <v/>
      </c>
    </row>
    <row r="33" customFormat="false" ht="13.15" hidden="false" customHeight="false" outlineLevel="0" collapsed="false">
      <c r="B33" s="20"/>
      <c r="C33" s="20"/>
      <c r="D33" s="20"/>
      <c r="E33" s="21"/>
      <c r="F33" s="21"/>
      <c r="G33" s="22"/>
      <c r="H33" s="22"/>
      <c r="I33" s="22"/>
      <c r="J33" s="23" t="n">
        <f aca="false">G33*H33*I33</f>
        <v>0</v>
      </c>
      <c r="K33" s="23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  <c r="X33" s="23" t="n">
        <f aca="false">SUM(L33:W33)</f>
        <v>0</v>
      </c>
      <c r="Y33" s="27" t="n">
        <f aca="false">IF(J33-X33&lt;&gt;0,J33-X33,0)</f>
        <v>0</v>
      </c>
      <c r="Z33" s="28" t="str">
        <f aca="false">IF(ABS(Y33)&gt;0,"Error","")</f>
        <v/>
      </c>
    </row>
    <row r="34" customFormat="false" ht="13.15" hidden="false" customHeight="false" outlineLevel="0" collapsed="false">
      <c r="B34" s="20"/>
      <c r="C34" s="20"/>
      <c r="D34" s="20"/>
      <c r="E34" s="21"/>
      <c r="F34" s="21"/>
      <c r="G34" s="22"/>
      <c r="H34" s="22"/>
      <c r="I34" s="22"/>
      <c r="J34" s="23" t="n">
        <f aca="false">G34*H34*I34</f>
        <v>0</v>
      </c>
      <c r="K34" s="23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  <c r="X34" s="23" t="n">
        <f aca="false">SUM(L34:W34)</f>
        <v>0</v>
      </c>
      <c r="Y34" s="27" t="n">
        <f aca="false">IF(J34-X34&lt;&gt;0,J34-X34,0)</f>
        <v>0</v>
      </c>
      <c r="Z34" s="28" t="str">
        <f aca="false">IF(ABS(Y34)&gt;0,"Error","")</f>
        <v/>
      </c>
    </row>
    <row r="35" customFormat="false" ht="13.15" hidden="false" customHeight="false" outlineLevel="0" collapsed="false">
      <c r="B35" s="20"/>
      <c r="C35" s="20"/>
      <c r="D35" s="20"/>
      <c r="E35" s="21"/>
      <c r="F35" s="21"/>
      <c r="G35" s="22"/>
      <c r="H35" s="22"/>
      <c r="I35" s="22"/>
      <c r="J35" s="23" t="n">
        <f aca="false">G35*H35*I35</f>
        <v>0</v>
      </c>
      <c r="K35" s="23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  <c r="X35" s="23" t="n">
        <f aca="false">SUM(L35:W35)</f>
        <v>0</v>
      </c>
      <c r="Y35" s="27" t="n">
        <f aca="false">IF(J35-X35&lt;&gt;0,J35-X35,0)</f>
        <v>0</v>
      </c>
      <c r="Z35" s="28" t="str">
        <f aca="false">IF(ABS(Y35)&gt;0,"Error","")</f>
        <v/>
      </c>
    </row>
    <row r="36" customFormat="false" ht="13.15" hidden="false" customHeight="false" outlineLevel="0" collapsed="false">
      <c r="B36" s="20"/>
      <c r="C36" s="20"/>
      <c r="D36" s="20"/>
      <c r="E36" s="21"/>
      <c r="F36" s="21"/>
      <c r="G36" s="22"/>
      <c r="H36" s="22"/>
      <c r="I36" s="22"/>
      <c r="J36" s="23" t="n">
        <f aca="false">G36*H36*I36</f>
        <v>0</v>
      </c>
      <c r="K36" s="23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  <c r="X36" s="23" t="n">
        <f aca="false">SUM(L36:W36)</f>
        <v>0</v>
      </c>
      <c r="Y36" s="27" t="n">
        <f aca="false">IF(J36-X36&lt;&gt;0,J36-X36,0)</f>
        <v>0</v>
      </c>
      <c r="Z36" s="28" t="str">
        <f aca="false">IF(ABS(Y36)&gt;0,"Error","")</f>
        <v/>
      </c>
    </row>
    <row r="37" customFormat="false" ht="13.15" hidden="false" customHeight="false" outlineLevel="0" collapsed="false">
      <c r="B37" s="20"/>
      <c r="C37" s="20"/>
      <c r="D37" s="20"/>
      <c r="E37" s="21"/>
      <c r="F37" s="21"/>
      <c r="G37" s="22"/>
      <c r="H37" s="22"/>
      <c r="I37" s="22"/>
      <c r="J37" s="23" t="n">
        <f aca="false">G37*H37*I37</f>
        <v>0</v>
      </c>
      <c r="K37" s="23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 s="23" t="n">
        <f aca="false">SUM(L37:W37)</f>
        <v>0</v>
      </c>
      <c r="Y37" s="27" t="n">
        <f aca="false">IF(J37-X37&lt;&gt;0,J37-X37,0)</f>
        <v>0</v>
      </c>
      <c r="Z37" s="28" t="str">
        <f aca="false">IF(ABS(Y37)&gt;0,"Error","")</f>
        <v/>
      </c>
    </row>
    <row r="38" customFormat="false" ht="13.15" hidden="false" customHeight="false" outlineLevel="0" collapsed="false">
      <c r="B38" s="20"/>
      <c r="C38" s="20"/>
      <c r="D38" s="20"/>
      <c r="E38" s="29"/>
      <c r="F38" s="29"/>
      <c r="G38" s="22"/>
      <c r="H38" s="22"/>
      <c r="I38" s="22"/>
      <c r="J38" s="23" t="n">
        <f aca="false">G38*H38*I38</f>
        <v>0</v>
      </c>
      <c r="K38" s="23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  <c r="X38" s="23" t="n">
        <f aca="false">SUM(L38:W38)</f>
        <v>0</v>
      </c>
      <c r="Y38" s="27" t="n">
        <f aca="false">IF(J38-X38&lt;&gt;0,J38-X38,0)</f>
        <v>0</v>
      </c>
      <c r="Z38" s="28" t="str">
        <f aca="false">IF(ABS(Y38)&gt;0,"Error","")</f>
        <v/>
      </c>
    </row>
    <row r="39" customFormat="false" ht="13.15" hidden="false" customHeight="false" outlineLevel="0" collapsed="false">
      <c r="B39" s="20"/>
      <c r="C39" s="20"/>
      <c r="D39" s="20"/>
      <c r="E39" s="29"/>
      <c r="F39" s="29"/>
      <c r="G39" s="22"/>
      <c r="H39" s="22"/>
      <c r="I39" s="22"/>
      <c r="J39" s="23" t="n">
        <f aca="false">G39*H39*I39</f>
        <v>0</v>
      </c>
      <c r="K39" s="23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  <c r="X39" s="23" t="n">
        <f aca="false">SUM(L39:W39)</f>
        <v>0</v>
      </c>
      <c r="Y39" s="27" t="n">
        <f aca="false">IF(J39-X39&lt;&gt;0,J39-X39,0)</f>
        <v>0</v>
      </c>
      <c r="Z39" s="28" t="str">
        <f aca="false">IF(ABS(Y39)&gt;0,"Error","")</f>
        <v/>
      </c>
    </row>
    <row r="40" customFormat="false" ht="12.75" hidden="false" customHeight="false" outlineLevel="0" collapsed="false">
      <c r="B40" s="20"/>
      <c r="C40" s="20"/>
      <c r="D40" s="20"/>
      <c r="E40" s="29"/>
      <c r="F40" s="29"/>
      <c r="G40" s="22"/>
      <c r="H40" s="22"/>
      <c r="I40" s="22"/>
      <c r="J40" s="23" t="n">
        <f aca="false">G40*H40*I40</f>
        <v>0</v>
      </c>
      <c r="K40" s="23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  <c r="X40" s="23" t="n">
        <f aca="false">SUM(L40:W40)</f>
        <v>0</v>
      </c>
      <c r="Y40" s="27" t="n">
        <f aca="false">IF(J40-X40&lt;&gt;0,J40-X40,0)</f>
        <v>0</v>
      </c>
      <c r="Z40" s="28" t="str">
        <f aca="false">IF(ABS(Y40)&gt;0,"Error","")</f>
        <v/>
      </c>
    </row>
    <row r="41" customFormat="false" ht="12.75" hidden="false" customHeight="false" outlineLevel="0" collapsed="false">
      <c r="B41" s="20"/>
      <c r="C41" s="20"/>
      <c r="D41" s="20"/>
      <c r="E41" s="29"/>
      <c r="F41" s="29"/>
      <c r="G41" s="22"/>
      <c r="H41" s="22"/>
      <c r="I41" s="22"/>
      <c r="J41" s="23" t="n">
        <f aca="false">G41*H41*I41</f>
        <v>0</v>
      </c>
      <c r="K41" s="23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  <c r="X41" s="23" t="n">
        <f aca="false">SUM(L41:W41)</f>
        <v>0</v>
      </c>
      <c r="Y41" s="27" t="n">
        <f aca="false">IF(J41-X41&lt;&gt;0,J41-X41,0)</f>
        <v>0</v>
      </c>
      <c r="Z41" s="28" t="str">
        <f aca="false">IF(ABS(Y41)&gt;0,"Error","")</f>
        <v/>
      </c>
    </row>
    <row r="42" customFormat="false" ht="12.75" hidden="false" customHeight="false" outlineLevel="0" collapsed="false">
      <c r="B42" s="20"/>
      <c r="C42" s="20"/>
      <c r="D42" s="20"/>
      <c r="E42" s="29"/>
      <c r="F42" s="29"/>
      <c r="G42" s="22"/>
      <c r="H42" s="22"/>
      <c r="I42" s="22"/>
      <c r="J42" s="23" t="n">
        <f aca="false">G42*H42*I42</f>
        <v>0</v>
      </c>
      <c r="K42" s="23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  <c r="X42" s="23" t="n">
        <f aca="false">SUM(L42:W42)</f>
        <v>0</v>
      </c>
      <c r="Y42" s="27" t="n">
        <f aca="false">IF(J42-X42&lt;&gt;0,J42-X42,0)</f>
        <v>0</v>
      </c>
      <c r="Z42" s="28" t="str">
        <f aca="false">IF(ABS(Y42)&gt;0,"Error","")</f>
        <v/>
      </c>
    </row>
    <row r="43" customFormat="false" ht="12.75" hidden="false" customHeight="false" outlineLevel="0" collapsed="false">
      <c r="B43" s="20"/>
      <c r="C43" s="20"/>
      <c r="D43" s="20"/>
      <c r="E43" s="29"/>
      <c r="F43" s="29"/>
      <c r="G43" s="22"/>
      <c r="H43" s="22"/>
      <c r="I43" s="22"/>
      <c r="J43" s="23" t="n">
        <f aca="false">G43*H43*I43</f>
        <v>0</v>
      </c>
      <c r="K43" s="23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  <c r="X43" s="23" t="n">
        <f aca="false">SUM(L43:W43)</f>
        <v>0</v>
      </c>
      <c r="Y43" s="27" t="n">
        <f aca="false">IF(J43-X43&lt;&gt;0,J43-X43,0)</f>
        <v>0</v>
      </c>
      <c r="Z43" s="28" t="str">
        <f aca="false">IF(ABS(Y43)&gt;0,"Error","")</f>
        <v/>
      </c>
    </row>
    <row r="44" customFormat="false" ht="12.75" hidden="false" customHeight="false" outlineLevel="0" collapsed="false">
      <c r="B44" s="20"/>
      <c r="C44" s="20"/>
      <c r="D44" s="20"/>
      <c r="E44" s="29"/>
      <c r="F44" s="29"/>
      <c r="G44" s="22"/>
      <c r="H44" s="22"/>
      <c r="I44" s="22"/>
      <c r="J44" s="23" t="n">
        <f aca="false">G44*H44*I44</f>
        <v>0</v>
      </c>
      <c r="K44" s="23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  <c r="X44" s="23" t="n">
        <f aca="false">SUM(L44:W44)</f>
        <v>0</v>
      </c>
      <c r="Y44" s="27" t="n">
        <f aca="false">IF(J44-X44&lt;&gt;0,J44-X44,0)</f>
        <v>0</v>
      </c>
      <c r="Z44" s="28" t="str">
        <f aca="false">IF(ABS(Y44)&gt;0,"Error","")</f>
        <v/>
      </c>
    </row>
    <row r="45" customFormat="false" ht="12.75" hidden="false" customHeight="false" outlineLevel="0" collapsed="false">
      <c r="B45" s="20"/>
      <c r="C45" s="20"/>
      <c r="D45" s="20"/>
      <c r="E45" s="29"/>
      <c r="F45" s="29"/>
      <c r="G45" s="22"/>
      <c r="H45" s="22"/>
      <c r="I45" s="22"/>
      <c r="J45" s="23" t="n">
        <f aca="false">G45*H45*I45</f>
        <v>0</v>
      </c>
      <c r="K45" s="23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  <c r="X45" s="23" t="n">
        <f aca="false">SUM(L45:W45)</f>
        <v>0</v>
      </c>
      <c r="Y45" s="27" t="n">
        <f aca="false">IF(J45-X45&lt;&gt;0,J45-X45,0)</f>
        <v>0</v>
      </c>
      <c r="Z45" s="28" t="str">
        <f aca="false">IF(ABS(Y45)&gt;0,"Error","")</f>
        <v/>
      </c>
    </row>
    <row r="46" customFormat="false" ht="12.75" hidden="false" customHeight="false" outlineLevel="0" collapsed="false">
      <c r="B46" s="20"/>
      <c r="C46" s="20"/>
      <c r="D46" s="20"/>
      <c r="E46" s="29"/>
      <c r="F46" s="29"/>
      <c r="G46" s="22"/>
      <c r="H46" s="22"/>
      <c r="I46" s="22"/>
      <c r="J46" s="23" t="n">
        <f aca="false">G46*H46*I46</f>
        <v>0</v>
      </c>
      <c r="K46" s="23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  <c r="X46" s="23" t="n">
        <f aca="false">SUM(L46:W46)</f>
        <v>0</v>
      </c>
      <c r="Y46" s="27" t="n">
        <f aca="false">IF(J46-X46&lt;&gt;0,J46-X46,0)</f>
        <v>0</v>
      </c>
      <c r="Z46" s="28" t="str">
        <f aca="false">IF(ABS(Y46)&gt;0,"Error","")</f>
        <v/>
      </c>
    </row>
    <row r="47" customFormat="false" ht="12.75" hidden="false" customHeight="false" outlineLevel="0" collapsed="false">
      <c r="B47" s="20"/>
      <c r="C47" s="20"/>
      <c r="D47" s="20"/>
      <c r="E47" s="29"/>
      <c r="F47" s="29"/>
      <c r="G47" s="22"/>
      <c r="H47" s="22"/>
      <c r="I47" s="22"/>
      <c r="J47" s="23" t="n">
        <f aca="false">G47*H47*I47</f>
        <v>0</v>
      </c>
      <c r="K47" s="23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  <c r="X47" s="23" t="n">
        <f aca="false">SUM(L47:W47)</f>
        <v>0</v>
      </c>
      <c r="Y47" s="27" t="n">
        <f aca="false">IF(J47-X47&lt;&gt;0,J47-X47,0)</f>
        <v>0</v>
      </c>
      <c r="Z47" s="28" t="str">
        <f aca="false">IF(ABS(Y47)&gt;0,"Error","")</f>
        <v/>
      </c>
    </row>
    <row r="48" customFormat="false" ht="12.75" hidden="false" customHeight="false" outlineLevel="0" collapsed="false">
      <c r="B48" s="20"/>
      <c r="C48" s="20"/>
      <c r="D48" s="20"/>
      <c r="E48" s="29"/>
      <c r="F48" s="29"/>
      <c r="G48" s="22"/>
      <c r="H48" s="22"/>
      <c r="I48" s="22"/>
      <c r="J48" s="23" t="n">
        <f aca="false">G48*H48*I48</f>
        <v>0</v>
      </c>
      <c r="K48" s="23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  <c r="X48" s="23" t="n">
        <f aca="false">SUM(L48:W48)</f>
        <v>0</v>
      </c>
      <c r="Y48" s="27" t="n">
        <f aca="false">IF(J48-X48&lt;&gt;0,J48-X48,0)</f>
        <v>0</v>
      </c>
      <c r="Z48" s="28" t="str">
        <f aca="false">IF(ABS(Y48)&gt;0,"Error","")</f>
        <v/>
      </c>
    </row>
    <row r="49" customFormat="false" ht="12.75" hidden="false" customHeight="false" outlineLevel="0" collapsed="false">
      <c r="B49" s="20"/>
      <c r="C49" s="20"/>
      <c r="D49" s="20"/>
      <c r="E49" s="29"/>
      <c r="F49" s="29"/>
      <c r="G49" s="22"/>
      <c r="H49" s="22"/>
      <c r="I49" s="22"/>
      <c r="J49" s="23" t="n">
        <f aca="false">G49*H49*I49</f>
        <v>0</v>
      </c>
      <c r="K49" s="23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  <c r="X49" s="23" t="n">
        <f aca="false">SUM(L49:W49)</f>
        <v>0</v>
      </c>
      <c r="Y49" s="27" t="n">
        <f aca="false">IF(J49-X49&lt;&gt;0,J49-X49,0)</f>
        <v>0</v>
      </c>
      <c r="Z49" s="28" t="str">
        <f aca="false">IF(ABS(Y49)&gt;0,"Error","")</f>
        <v/>
      </c>
    </row>
    <row r="50" customFormat="false" ht="12.75" hidden="false" customHeight="false" outlineLevel="0" collapsed="false">
      <c r="B50" s="20"/>
      <c r="C50" s="20"/>
      <c r="D50" s="20"/>
      <c r="E50" s="29"/>
      <c r="F50" s="29"/>
      <c r="G50" s="22"/>
      <c r="H50" s="22"/>
      <c r="I50" s="22"/>
      <c r="J50" s="23" t="n">
        <f aca="false">G50*H50*I50</f>
        <v>0</v>
      </c>
      <c r="K50" s="23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23" t="n">
        <f aca="false">SUM(L50:W50)</f>
        <v>0</v>
      </c>
      <c r="Y50" s="27" t="n">
        <f aca="false">IF(J50-X50&lt;&gt;0,J50-X50,0)</f>
        <v>0</v>
      </c>
      <c r="Z50" s="28" t="str">
        <f aca="false">IF(ABS(Y50)&gt;0,"Error","")</f>
        <v/>
      </c>
    </row>
    <row r="51" customFormat="false" ht="12.75" hidden="false" customHeight="false" outlineLevel="0" collapsed="false">
      <c r="B51" s="20"/>
      <c r="C51" s="20"/>
      <c r="D51" s="20"/>
      <c r="E51" s="29"/>
      <c r="F51" s="29"/>
      <c r="G51" s="22"/>
      <c r="H51" s="22"/>
      <c r="I51" s="22"/>
      <c r="J51" s="23" t="n">
        <f aca="false">G51*H51*I51</f>
        <v>0</v>
      </c>
      <c r="K51" s="23"/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  <c r="X51" s="23" t="n">
        <f aca="false">SUM(L51:W51)</f>
        <v>0</v>
      </c>
      <c r="Y51" s="27" t="n">
        <f aca="false">IF(J51-X51&lt;&gt;0,J51-X51,0)</f>
        <v>0</v>
      </c>
      <c r="Z51" s="28" t="str">
        <f aca="false">IF(ABS(Y51)&gt;0,"Error","")</f>
        <v/>
      </c>
    </row>
    <row r="52" customFormat="false" ht="12.75" hidden="false" customHeight="false" outlineLevel="0" collapsed="false">
      <c r="B52" s="20"/>
      <c r="C52" s="20"/>
      <c r="D52" s="20"/>
      <c r="E52" s="29"/>
      <c r="F52" s="29"/>
      <c r="G52" s="22"/>
      <c r="H52" s="22"/>
      <c r="I52" s="22"/>
      <c r="J52" s="23" t="n">
        <f aca="false">G52*H52*I52</f>
        <v>0</v>
      </c>
      <c r="K52" s="23"/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  <c r="X52" s="23" t="n">
        <f aca="false">SUM(L52:W52)</f>
        <v>0</v>
      </c>
      <c r="Y52" s="27" t="n">
        <f aca="false">IF(J52-X52&lt;&gt;0,J52-X52,0)</f>
        <v>0</v>
      </c>
      <c r="Z52" s="28" t="str">
        <f aca="false">IF(ABS(Y52)&gt;0,"Error","")</f>
        <v/>
      </c>
    </row>
    <row r="53" customFormat="false" ht="12.75" hidden="false" customHeight="false" outlineLevel="0" collapsed="false">
      <c r="B53" s="20"/>
      <c r="C53" s="20"/>
      <c r="D53" s="20"/>
      <c r="E53" s="29"/>
      <c r="F53" s="29"/>
      <c r="G53" s="22"/>
      <c r="H53" s="22"/>
      <c r="I53" s="22"/>
      <c r="J53" s="23" t="n">
        <f aca="false">G53*H53*I53</f>
        <v>0</v>
      </c>
      <c r="K53" s="23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  <c r="X53" s="23" t="n">
        <f aca="false">SUM(L53:W53)</f>
        <v>0</v>
      </c>
      <c r="Y53" s="27" t="n">
        <f aca="false">IF(J53-X53&lt;&gt;0,J53-X53,0)</f>
        <v>0</v>
      </c>
      <c r="Z53" s="28" t="str">
        <f aca="false">IF(ABS(Y53)&gt;0,"Error","")</f>
        <v/>
      </c>
    </row>
    <row r="54" customFormat="false" ht="12.75" hidden="false" customHeight="false" outlineLevel="0" collapsed="false">
      <c r="B54" s="20"/>
      <c r="C54" s="20"/>
      <c r="D54" s="20"/>
      <c r="E54" s="29"/>
      <c r="F54" s="29"/>
      <c r="G54" s="22"/>
      <c r="H54" s="22"/>
      <c r="I54" s="22"/>
      <c r="J54" s="23" t="n">
        <f aca="false">G54*H54*I54</f>
        <v>0</v>
      </c>
      <c r="K54" s="23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  <c r="X54" s="23" t="n">
        <f aca="false">SUM(L54:W54)</f>
        <v>0</v>
      </c>
      <c r="Y54" s="27" t="n">
        <f aca="false">IF(J54-X54&lt;&gt;0,J54-X54,0)</f>
        <v>0</v>
      </c>
      <c r="Z54" s="28" t="str">
        <f aca="false">IF(ABS(Y54)&gt;0,"Error","")</f>
        <v/>
      </c>
    </row>
    <row r="55" customFormat="false" ht="12.75" hidden="false" customHeight="false" outlineLevel="0" collapsed="false">
      <c r="B55" s="20"/>
      <c r="C55" s="20"/>
      <c r="D55" s="20"/>
      <c r="E55" s="29"/>
      <c r="F55" s="29"/>
      <c r="G55" s="22"/>
      <c r="H55" s="22"/>
      <c r="I55" s="22"/>
      <c r="J55" s="23" t="n">
        <f aca="false">G55*H55*I55</f>
        <v>0</v>
      </c>
      <c r="K55" s="23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  <c r="X55" s="23" t="n">
        <f aca="false">SUM(L55:W55)</f>
        <v>0</v>
      </c>
      <c r="Y55" s="27" t="n">
        <f aca="false">IF(J55-X55&lt;&gt;0,J55-X55,0)</f>
        <v>0</v>
      </c>
      <c r="Z55" s="28" t="str">
        <f aca="false">IF(ABS(Y55)&gt;0,"Error","")</f>
        <v/>
      </c>
    </row>
    <row r="56" customFormat="false" ht="12.75" hidden="false" customHeight="false" outlineLevel="0" collapsed="false">
      <c r="B56" s="20"/>
      <c r="C56" s="20"/>
      <c r="D56" s="20"/>
      <c r="E56" s="29"/>
      <c r="F56" s="29"/>
      <c r="G56" s="22"/>
      <c r="H56" s="22"/>
      <c r="I56" s="22"/>
      <c r="J56" s="23" t="n">
        <f aca="false">G56*H56*I56</f>
        <v>0</v>
      </c>
      <c r="K56" s="23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  <c r="X56" s="23" t="n">
        <f aca="false">SUM(L56:W56)</f>
        <v>0</v>
      </c>
      <c r="Y56" s="27" t="n">
        <f aca="false">IF(J56-X56&lt;&gt;0,J56-X56,0)</f>
        <v>0</v>
      </c>
      <c r="Z56" s="28" t="str">
        <f aca="false">IF(ABS(Y56)&gt;0,"Error","")</f>
        <v/>
      </c>
    </row>
    <row r="57" customFormat="false" ht="12.75" hidden="false" customHeight="false" outlineLevel="0" collapsed="false">
      <c r="B57" s="20"/>
      <c r="C57" s="20"/>
      <c r="D57" s="20"/>
      <c r="E57" s="29"/>
      <c r="F57" s="29"/>
      <c r="G57" s="22"/>
      <c r="H57" s="22"/>
      <c r="I57" s="22"/>
      <c r="J57" s="23" t="n">
        <f aca="false">G57*H57*I57</f>
        <v>0</v>
      </c>
      <c r="K57" s="23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  <c r="X57" s="23" t="n">
        <f aca="false">SUM(L57:W57)</f>
        <v>0</v>
      </c>
      <c r="Y57" s="27" t="n">
        <f aca="false">IF(J57-X57&lt;&gt;0,J57-X57,0)</f>
        <v>0</v>
      </c>
      <c r="Z57" s="28" t="str">
        <f aca="false">IF(ABS(Y57)&gt;0,"Error","")</f>
        <v/>
      </c>
    </row>
    <row r="58" customFormat="false" ht="12.75" hidden="false" customHeight="false" outlineLevel="0" collapsed="false">
      <c r="B58" s="20"/>
      <c r="C58" s="20"/>
      <c r="D58" s="20"/>
      <c r="E58" s="29"/>
      <c r="F58" s="29"/>
      <c r="G58" s="22"/>
      <c r="H58" s="22"/>
      <c r="I58" s="22"/>
      <c r="J58" s="23" t="n">
        <f aca="false">G58*H58*I58</f>
        <v>0</v>
      </c>
      <c r="K58" s="23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  <c r="X58" s="23" t="n">
        <f aca="false">SUM(L58:W58)</f>
        <v>0</v>
      </c>
      <c r="Y58" s="27" t="n">
        <f aca="false">IF(J58-X58&lt;&gt;0,J58-X58,0)</f>
        <v>0</v>
      </c>
      <c r="Z58" s="28" t="str">
        <f aca="false">IF(ABS(Y58)&gt;0,"Error","")</f>
        <v/>
      </c>
    </row>
    <row r="59" customFormat="false" ht="12.75" hidden="false" customHeight="false" outlineLevel="0" collapsed="false">
      <c r="B59" s="20"/>
      <c r="C59" s="20"/>
      <c r="D59" s="20"/>
      <c r="E59" s="29"/>
      <c r="F59" s="29"/>
      <c r="G59" s="22"/>
      <c r="H59" s="22"/>
      <c r="I59" s="22"/>
      <c r="J59" s="23" t="n">
        <f aca="false">G59*H59*I59</f>
        <v>0</v>
      </c>
      <c r="K59" s="23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  <c r="X59" s="23" t="n">
        <f aca="false">SUM(L59:W59)</f>
        <v>0</v>
      </c>
      <c r="Y59" s="27" t="n">
        <f aca="false">IF(J59-X59&lt;&gt;0,J59-X59,0)</f>
        <v>0</v>
      </c>
      <c r="Z59" s="28" t="str">
        <f aca="false">IF(ABS(Y59)&gt;0,"Error","")</f>
        <v/>
      </c>
    </row>
    <row r="60" customFormat="false" ht="12.75" hidden="false" customHeight="false" outlineLevel="0" collapsed="false">
      <c r="B60" s="20"/>
      <c r="C60" s="20"/>
      <c r="D60" s="20"/>
      <c r="E60" s="29"/>
      <c r="F60" s="29"/>
      <c r="G60" s="22"/>
      <c r="H60" s="22"/>
      <c r="I60" s="22"/>
      <c r="J60" s="23" t="n">
        <f aca="false">G60*H60*I60</f>
        <v>0</v>
      </c>
      <c r="K60" s="23"/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  <c r="X60" s="23" t="n">
        <f aca="false">SUM(L60:W60)</f>
        <v>0</v>
      </c>
      <c r="Y60" s="27" t="n">
        <f aca="false">IF(J60-X60&lt;&gt;0,J60-X60,0)</f>
        <v>0</v>
      </c>
      <c r="Z60" s="28" t="str">
        <f aca="false">IF(ABS(Y60)&gt;0,"Error","")</f>
        <v/>
      </c>
    </row>
    <row r="61" customFormat="false" ht="12.75" hidden="false" customHeight="false" outlineLevel="0" collapsed="false">
      <c r="B61" s="20"/>
      <c r="C61" s="20"/>
      <c r="D61" s="20"/>
      <c r="E61" s="29"/>
      <c r="F61" s="29"/>
      <c r="G61" s="22"/>
      <c r="H61" s="22"/>
      <c r="I61" s="22"/>
      <c r="J61" s="23" t="n">
        <f aca="false">G61*H61*I61</f>
        <v>0</v>
      </c>
      <c r="K61" s="23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  <c r="X61" s="23" t="n">
        <f aca="false">SUM(L61:W61)</f>
        <v>0</v>
      </c>
      <c r="Y61" s="27" t="n">
        <f aca="false">IF(J61-X61&lt;&gt;0,J61-X61,0)</f>
        <v>0</v>
      </c>
      <c r="Z61" s="28" t="str">
        <f aca="false">IF(ABS(Y61)&gt;0,"Error","")</f>
        <v/>
      </c>
    </row>
    <row r="62" customFormat="false" ht="12.75" hidden="false" customHeight="false" outlineLevel="0" collapsed="false">
      <c r="B62" s="20"/>
      <c r="C62" s="20"/>
      <c r="D62" s="20"/>
      <c r="E62" s="29"/>
      <c r="F62" s="29"/>
      <c r="G62" s="22"/>
      <c r="H62" s="22"/>
      <c r="I62" s="22"/>
      <c r="J62" s="23" t="n">
        <f aca="false">G62*H62*I62</f>
        <v>0</v>
      </c>
      <c r="K62" s="23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  <c r="X62" s="23" t="n">
        <f aca="false">SUM(L62:W62)</f>
        <v>0</v>
      </c>
      <c r="Y62" s="27" t="n">
        <f aca="false">IF(J62-X62&lt;&gt;0,J62-X62,0)</f>
        <v>0</v>
      </c>
      <c r="Z62" s="28" t="str">
        <f aca="false">IF(ABS(Y62)&gt;0,"Error","")</f>
        <v/>
      </c>
    </row>
    <row r="63" customFormat="false" ht="12.75" hidden="false" customHeight="false" outlineLevel="0" collapsed="false">
      <c r="B63" s="20"/>
      <c r="C63" s="20"/>
      <c r="D63" s="20"/>
      <c r="E63" s="29"/>
      <c r="F63" s="29"/>
      <c r="G63" s="22"/>
      <c r="H63" s="22"/>
      <c r="I63" s="22"/>
      <c r="J63" s="23" t="n">
        <f aca="false">G63*H63*I63</f>
        <v>0</v>
      </c>
      <c r="K63" s="23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  <c r="X63" s="23" t="n">
        <f aca="false">SUM(L63:W63)</f>
        <v>0</v>
      </c>
      <c r="Y63" s="27" t="n">
        <f aca="false">IF(J63-X63&lt;&gt;0,J63-X63,0)</f>
        <v>0</v>
      </c>
      <c r="Z63" s="28" t="str">
        <f aca="false">IF(ABS(Y63)&gt;0,"Error","")</f>
        <v/>
      </c>
    </row>
    <row r="64" customFormat="false" ht="12.75" hidden="false" customHeight="false" outlineLevel="0" collapsed="false">
      <c r="B64" s="20"/>
      <c r="C64" s="20"/>
      <c r="D64" s="20"/>
      <c r="E64" s="29"/>
      <c r="F64" s="29"/>
      <c r="G64" s="22"/>
      <c r="H64" s="22"/>
      <c r="I64" s="22"/>
      <c r="J64" s="23" t="n">
        <f aca="false">G64*H64*I64</f>
        <v>0</v>
      </c>
      <c r="K64" s="23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  <c r="X64" s="23" t="n">
        <f aca="false">SUM(L64:W64)</f>
        <v>0</v>
      </c>
      <c r="Y64" s="27" t="n">
        <f aca="false">IF(J64-X64&lt;&gt;0,J64-X64,0)</f>
        <v>0</v>
      </c>
      <c r="Z64" s="28" t="str">
        <f aca="false">IF(ABS(Y64)&gt;0,"Error","")</f>
        <v/>
      </c>
    </row>
    <row r="65" customFormat="false" ht="12.75" hidden="false" customHeight="false" outlineLevel="0" collapsed="false">
      <c r="B65" s="20"/>
      <c r="C65" s="20"/>
      <c r="D65" s="20"/>
      <c r="E65" s="29"/>
      <c r="F65" s="29"/>
      <c r="G65" s="22"/>
      <c r="H65" s="22"/>
      <c r="I65" s="22"/>
      <c r="J65" s="23" t="n">
        <f aca="false">G65*H65*I65</f>
        <v>0</v>
      </c>
      <c r="K65" s="23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  <c r="X65" s="23" t="n">
        <f aca="false">SUM(L65:W65)</f>
        <v>0</v>
      </c>
      <c r="Y65" s="27" t="n">
        <f aca="false">IF(J65-X65&lt;&gt;0,J65-X65,0)</f>
        <v>0</v>
      </c>
      <c r="Z65" s="28" t="str">
        <f aca="false">IF(ABS(Y65)&gt;0,"Error","")</f>
        <v/>
      </c>
    </row>
    <row r="66" customFormat="false" ht="12.75" hidden="false" customHeight="false" outlineLevel="0" collapsed="false">
      <c r="B66" s="20"/>
      <c r="C66" s="20"/>
      <c r="D66" s="20"/>
      <c r="E66" s="29"/>
      <c r="F66" s="29"/>
      <c r="G66" s="22"/>
      <c r="H66" s="22"/>
      <c r="I66" s="22"/>
      <c r="J66" s="23" t="n">
        <f aca="false">G66*H66*I66</f>
        <v>0</v>
      </c>
      <c r="K66" s="23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  <c r="X66" s="23" t="n">
        <f aca="false">SUM(L66:W66)</f>
        <v>0</v>
      </c>
      <c r="Y66" s="27" t="n">
        <f aca="false">IF(J66-X66&lt;&gt;0,J66-X66,0)</f>
        <v>0</v>
      </c>
      <c r="Z66" s="28" t="str">
        <f aca="false">IF(ABS(Y66)&gt;0,"Error","")</f>
        <v/>
      </c>
    </row>
    <row r="67" customFormat="false" ht="12.75" hidden="false" customHeight="false" outlineLevel="0" collapsed="false">
      <c r="B67" s="20"/>
      <c r="C67" s="20"/>
      <c r="D67" s="20"/>
      <c r="E67" s="29"/>
      <c r="F67" s="29"/>
      <c r="G67" s="22"/>
      <c r="H67" s="22"/>
      <c r="I67" s="22"/>
      <c r="J67" s="23" t="n">
        <f aca="false">G67*H67*I67</f>
        <v>0</v>
      </c>
      <c r="K67" s="23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  <c r="X67" s="23" t="n">
        <f aca="false">SUM(L67:W67)</f>
        <v>0</v>
      </c>
      <c r="Y67" s="27" t="n">
        <f aca="false">IF(J67-X67&lt;&gt;0,J67-X67,0)</f>
        <v>0</v>
      </c>
      <c r="Z67" s="28" t="str">
        <f aca="false">IF(ABS(Y67)&gt;0,"Error","")</f>
        <v/>
      </c>
    </row>
    <row r="68" customFormat="false" ht="12.75" hidden="false" customHeight="false" outlineLevel="0" collapsed="false">
      <c r="B68" s="20"/>
      <c r="C68" s="20"/>
      <c r="D68" s="20"/>
      <c r="E68" s="29"/>
      <c r="F68" s="29"/>
      <c r="G68" s="22"/>
      <c r="H68" s="22"/>
      <c r="I68" s="22"/>
      <c r="J68" s="23" t="n">
        <f aca="false">G68*H68*I68</f>
        <v>0</v>
      </c>
      <c r="K68" s="23"/>
      <c r="L68" s="24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  <c r="X68" s="23" t="n">
        <f aca="false">SUM(L68:W68)</f>
        <v>0</v>
      </c>
      <c r="Y68" s="27" t="n">
        <f aca="false">IF(J68-X68&lt;&gt;0,J68-X68,0)</f>
        <v>0</v>
      </c>
      <c r="Z68" s="28" t="str">
        <f aca="false">IF(ABS(Y68)&gt;0,"Error","")</f>
        <v/>
      </c>
    </row>
    <row r="69" customFormat="false" ht="12.75" hidden="false" customHeight="false" outlineLevel="0" collapsed="false">
      <c r="B69" s="20"/>
      <c r="C69" s="20"/>
      <c r="D69" s="20"/>
      <c r="E69" s="29"/>
      <c r="F69" s="29"/>
      <c r="G69" s="22"/>
      <c r="H69" s="22"/>
      <c r="I69" s="22"/>
      <c r="J69" s="23" t="n">
        <f aca="false">G69*H69*I69</f>
        <v>0</v>
      </c>
      <c r="K69" s="23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  <c r="X69" s="23" t="n">
        <f aca="false">SUM(L69:W69)</f>
        <v>0</v>
      </c>
      <c r="Y69" s="27" t="n">
        <f aca="false">IF(J69-X69&lt;&gt;0,J69-X69,0)</f>
        <v>0</v>
      </c>
      <c r="Z69" s="28" t="str">
        <f aca="false">IF(ABS(Y69)&gt;0,"Error","")</f>
        <v/>
      </c>
    </row>
    <row r="70" customFormat="false" ht="12.75" hidden="false" customHeight="false" outlineLevel="0" collapsed="false">
      <c r="B70" s="20"/>
      <c r="C70" s="20"/>
      <c r="D70" s="20"/>
      <c r="E70" s="29"/>
      <c r="F70" s="29"/>
      <c r="G70" s="22"/>
      <c r="H70" s="22"/>
      <c r="I70" s="22"/>
      <c r="J70" s="23" t="n">
        <f aca="false">G70*H70*I70</f>
        <v>0</v>
      </c>
      <c r="K70" s="23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  <c r="X70" s="23" t="n">
        <f aca="false">SUM(L70:W70)</f>
        <v>0</v>
      </c>
      <c r="Y70" s="27" t="n">
        <f aca="false">IF(J70-X70&lt;&gt;0,J70-X70,0)</f>
        <v>0</v>
      </c>
      <c r="Z70" s="28" t="str">
        <f aca="false">IF(ABS(Y70)&gt;0,"Error","")</f>
        <v/>
      </c>
    </row>
    <row r="71" customFormat="false" ht="12.75" hidden="false" customHeight="false" outlineLevel="0" collapsed="false">
      <c r="B71" s="20"/>
      <c r="C71" s="20"/>
      <c r="D71" s="20"/>
      <c r="E71" s="29"/>
      <c r="F71" s="29"/>
      <c r="G71" s="22"/>
      <c r="H71" s="22"/>
      <c r="I71" s="22"/>
      <c r="J71" s="23" t="n">
        <f aca="false">G71*H71*I71</f>
        <v>0</v>
      </c>
      <c r="K71" s="23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  <c r="X71" s="23" t="n">
        <f aca="false">SUM(L71:W71)</f>
        <v>0</v>
      </c>
      <c r="Y71" s="27" t="n">
        <f aca="false">IF(J71-X71&lt;&gt;0,J71-X71,0)</f>
        <v>0</v>
      </c>
      <c r="Z71" s="28" t="str">
        <f aca="false">IF(ABS(Y71)&gt;0,"Error","")</f>
        <v/>
      </c>
    </row>
    <row r="72" customFormat="false" ht="12.75" hidden="false" customHeight="false" outlineLevel="0" collapsed="false">
      <c r="B72" s="20"/>
      <c r="C72" s="20"/>
      <c r="D72" s="20"/>
      <c r="E72" s="29"/>
      <c r="F72" s="29"/>
      <c r="G72" s="22"/>
      <c r="H72" s="22"/>
      <c r="I72" s="22"/>
      <c r="J72" s="23" t="n">
        <f aca="false">G72*H72*I72</f>
        <v>0</v>
      </c>
      <c r="K72" s="23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  <c r="X72" s="23" t="n">
        <f aca="false">SUM(L72:W72)</f>
        <v>0</v>
      </c>
      <c r="Y72" s="27" t="n">
        <f aca="false">IF(J72-X72&lt;&gt;0,J72-X72,0)</f>
        <v>0</v>
      </c>
      <c r="Z72" s="28" t="str">
        <f aca="false">IF(ABS(Y72)&gt;0,"Error","")</f>
        <v/>
      </c>
    </row>
    <row r="73" customFormat="false" ht="12.75" hidden="false" customHeight="false" outlineLevel="0" collapsed="false">
      <c r="B73" s="20"/>
      <c r="C73" s="20"/>
      <c r="D73" s="20"/>
      <c r="E73" s="29"/>
      <c r="F73" s="29"/>
      <c r="G73" s="22"/>
      <c r="H73" s="22"/>
      <c r="I73" s="22"/>
      <c r="J73" s="23" t="n">
        <f aca="false">G73*H73*I73</f>
        <v>0</v>
      </c>
      <c r="K73" s="23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  <c r="X73" s="23" t="n">
        <f aca="false">SUM(L73:W73)</f>
        <v>0</v>
      </c>
      <c r="Y73" s="27" t="n">
        <f aca="false">IF(J73-X73&lt;&gt;0,J73-X73,0)</f>
        <v>0</v>
      </c>
      <c r="Z73" s="28" t="str">
        <f aca="false">IF(ABS(Y73)&gt;0,"Error","")</f>
        <v/>
      </c>
    </row>
    <row r="74" customFormat="false" ht="12.75" hidden="false" customHeight="false" outlineLevel="0" collapsed="false">
      <c r="B74" s="20"/>
      <c r="C74" s="20"/>
      <c r="D74" s="20"/>
      <c r="E74" s="29"/>
      <c r="F74" s="29"/>
      <c r="G74" s="22"/>
      <c r="H74" s="22"/>
      <c r="I74" s="22"/>
      <c r="J74" s="23" t="n">
        <f aca="false">G74*H74*I74</f>
        <v>0</v>
      </c>
      <c r="K74" s="23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  <c r="X74" s="23" t="n">
        <f aca="false">SUM(L74:W74)</f>
        <v>0</v>
      </c>
      <c r="Y74" s="27" t="n">
        <f aca="false">IF(J74-X74&lt;&gt;0,J74-X74,0)</f>
        <v>0</v>
      </c>
      <c r="Z74" s="28" t="str">
        <f aca="false">IF(ABS(Y74)&gt;0,"Error","")</f>
        <v/>
      </c>
    </row>
    <row r="75" customFormat="false" ht="12.75" hidden="false" customHeight="false" outlineLevel="0" collapsed="false">
      <c r="B75" s="20"/>
      <c r="C75" s="20"/>
      <c r="D75" s="20"/>
      <c r="E75" s="29"/>
      <c r="F75" s="29"/>
      <c r="G75" s="22"/>
      <c r="H75" s="22"/>
      <c r="I75" s="22"/>
      <c r="J75" s="23" t="n">
        <f aca="false">G75*H75*I75</f>
        <v>0</v>
      </c>
      <c r="K75" s="23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  <c r="X75" s="23" t="n">
        <f aca="false">SUM(L75:W75)</f>
        <v>0</v>
      </c>
      <c r="Y75" s="27" t="n">
        <f aca="false">IF(J75-X75&lt;&gt;0,J75-X75,0)</f>
        <v>0</v>
      </c>
      <c r="Z75" s="28" t="str">
        <f aca="false">IF(ABS(Y75)&gt;0,"Error","")</f>
        <v/>
      </c>
    </row>
    <row r="76" customFormat="false" ht="12.75" hidden="false" customHeight="false" outlineLevel="0" collapsed="false">
      <c r="B76" s="20"/>
      <c r="C76" s="20"/>
      <c r="D76" s="20"/>
      <c r="E76" s="29"/>
      <c r="F76" s="29"/>
      <c r="G76" s="22"/>
      <c r="H76" s="22"/>
      <c r="I76" s="22"/>
      <c r="J76" s="23" t="n">
        <f aca="false">G76*H76*I76</f>
        <v>0</v>
      </c>
      <c r="K76" s="23"/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  <c r="X76" s="23" t="n">
        <f aca="false">SUM(L76:W76)</f>
        <v>0</v>
      </c>
      <c r="Y76" s="27" t="n">
        <f aca="false">IF(J76-X76&lt;&gt;0,J76-X76,0)</f>
        <v>0</v>
      </c>
      <c r="Z76" s="28" t="str">
        <f aca="false">IF(ABS(Y76)&gt;0,"Error","")</f>
        <v/>
      </c>
    </row>
    <row r="77" customFormat="false" ht="12.75" hidden="false" customHeight="false" outlineLevel="0" collapsed="false">
      <c r="B77" s="20"/>
      <c r="C77" s="20"/>
      <c r="D77" s="20"/>
      <c r="E77" s="29"/>
      <c r="F77" s="29"/>
      <c r="G77" s="22"/>
      <c r="H77" s="22"/>
      <c r="I77" s="22"/>
      <c r="J77" s="23" t="n">
        <f aca="false">G77*H77*I77</f>
        <v>0</v>
      </c>
      <c r="K77" s="23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  <c r="X77" s="23" t="n">
        <f aca="false">SUM(L77:W77)</f>
        <v>0</v>
      </c>
      <c r="Y77" s="27" t="n">
        <f aca="false">IF(J77-X77&lt;&gt;0,J77-X77,0)</f>
        <v>0</v>
      </c>
      <c r="Z77" s="28" t="str">
        <f aca="false">IF(ABS(Y77)&gt;0,"Error","")</f>
        <v/>
      </c>
    </row>
    <row r="78" customFormat="false" ht="12.75" hidden="false" customHeight="false" outlineLevel="0" collapsed="false">
      <c r="B78" s="20"/>
      <c r="C78" s="20"/>
      <c r="D78" s="20"/>
      <c r="E78" s="29"/>
      <c r="F78" s="29"/>
      <c r="G78" s="22"/>
      <c r="H78" s="22"/>
      <c r="I78" s="22"/>
      <c r="J78" s="23" t="n">
        <f aca="false">G78*H78*I78</f>
        <v>0</v>
      </c>
      <c r="K78" s="23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  <c r="X78" s="23" t="n">
        <f aca="false">SUM(L78:W78)</f>
        <v>0</v>
      </c>
      <c r="Y78" s="27" t="n">
        <f aca="false">IF(J78-X78&lt;&gt;0,J78-X78,0)</f>
        <v>0</v>
      </c>
      <c r="Z78" s="28" t="str">
        <f aca="false">IF(ABS(Y78)&gt;0,"Error","")</f>
        <v/>
      </c>
    </row>
    <row r="79" customFormat="false" ht="12.75" hidden="false" customHeight="false" outlineLevel="0" collapsed="false">
      <c r="B79" s="20"/>
      <c r="C79" s="20"/>
      <c r="D79" s="20"/>
      <c r="E79" s="29"/>
      <c r="F79" s="29"/>
      <c r="G79" s="22"/>
      <c r="H79" s="22"/>
      <c r="I79" s="22"/>
      <c r="J79" s="23" t="n">
        <f aca="false">G79*H79*I79</f>
        <v>0</v>
      </c>
      <c r="K79" s="23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  <c r="X79" s="23" t="n">
        <f aca="false">SUM(L79:W79)</f>
        <v>0</v>
      </c>
      <c r="Y79" s="27" t="n">
        <f aca="false">IF(J79-X79&lt;&gt;0,J79-X79,0)</f>
        <v>0</v>
      </c>
      <c r="Z79" s="28" t="str">
        <f aca="false">IF(ABS(Y79)&gt;0,"Error","")</f>
        <v/>
      </c>
    </row>
    <row r="80" customFormat="false" ht="12.75" hidden="false" customHeight="false" outlineLevel="0" collapsed="false">
      <c r="B80" s="20"/>
      <c r="C80" s="20"/>
      <c r="D80" s="20"/>
      <c r="E80" s="29"/>
      <c r="F80" s="29"/>
      <c r="G80" s="22"/>
      <c r="H80" s="22"/>
      <c r="I80" s="22"/>
      <c r="J80" s="23" t="n">
        <f aca="false">G80*H80*I80</f>
        <v>0</v>
      </c>
      <c r="K80" s="23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  <c r="X80" s="23" t="n">
        <f aca="false">SUM(L80:W80)</f>
        <v>0</v>
      </c>
      <c r="Y80" s="27" t="n">
        <f aca="false">IF(J80-X80&lt;&gt;0,J80-X80,0)</f>
        <v>0</v>
      </c>
      <c r="Z80" s="28" t="str">
        <f aca="false">IF(ABS(Y80)&gt;0,"Error","")</f>
        <v/>
      </c>
    </row>
    <row r="81" customFormat="false" ht="12.75" hidden="false" customHeight="false" outlineLevel="0" collapsed="false">
      <c r="B81" s="20"/>
      <c r="C81" s="20"/>
      <c r="D81" s="20"/>
      <c r="E81" s="29"/>
      <c r="F81" s="29"/>
      <c r="G81" s="22"/>
      <c r="H81" s="22"/>
      <c r="I81" s="22"/>
      <c r="J81" s="23" t="n">
        <f aca="false">G81*H81*I81</f>
        <v>0</v>
      </c>
      <c r="K81" s="23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  <c r="X81" s="23" t="n">
        <f aca="false">SUM(L81:W81)</f>
        <v>0</v>
      </c>
      <c r="Y81" s="27" t="n">
        <f aca="false">IF(J81-X81&lt;&gt;0,J81-X81,0)</f>
        <v>0</v>
      </c>
      <c r="Z81" s="28" t="str">
        <f aca="false">IF(ABS(Y81)&gt;0,"Error","")</f>
        <v/>
      </c>
    </row>
    <row r="82" customFormat="false" ht="12.75" hidden="false" customHeight="false" outlineLevel="0" collapsed="false">
      <c r="B82" s="20"/>
      <c r="C82" s="20"/>
      <c r="D82" s="20"/>
      <c r="E82" s="29"/>
      <c r="F82" s="29"/>
      <c r="G82" s="22"/>
      <c r="H82" s="22"/>
      <c r="I82" s="22"/>
      <c r="J82" s="23" t="n">
        <f aca="false">G82*H82*I82</f>
        <v>0</v>
      </c>
      <c r="K82" s="23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  <c r="X82" s="23" t="n">
        <f aca="false">SUM(L82:W82)</f>
        <v>0</v>
      </c>
      <c r="Y82" s="27" t="n">
        <f aca="false">IF(J82-X82&lt;&gt;0,J82-X82,0)</f>
        <v>0</v>
      </c>
      <c r="Z82" s="28" t="str">
        <f aca="false">IF(ABS(Y82)&gt;0,"Error","")</f>
        <v/>
      </c>
    </row>
    <row r="83" customFormat="false" ht="12.75" hidden="false" customHeight="false" outlineLevel="0" collapsed="false">
      <c r="B83" s="20"/>
      <c r="C83" s="20"/>
      <c r="D83" s="20"/>
      <c r="E83" s="29"/>
      <c r="F83" s="29"/>
      <c r="G83" s="22"/>
      <c r="H83" s="22"/>
      <c r="I83" s="22"/>
      <c r="J83" s="23" t="n">
        <f aca="false">G83*H83*I83</f>
        <v>0</v>
      </c>
      <c r="K83" s="23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  <c r="X83" s="23" t="n">
        <f aca="false">SUM(L83:W83)</f>
        <v>0</v>
      </c>
      <c r="Y83" s="27" t="n">
        <f aca="false">IF(J83-X83&lt;&gt;0,J83-X83,0)</f>
        <v>0</v>
      </c>
      <c r="Z83" s="28" t="str">
        <f aca="false">IF(ABS(Y83)&gt;0,"Error","")</f>
        <v/>
      </c>
    </row>
    <row r="84" customFormat="false" ht="12.75" hidden="false" customHeight="false" outlineLevel="0" collapsed="false">
      <c r="B84" s="20"/>
      <c r="C84" s="20"/>
      <c r="D84" s="20"/>
      <c r="E84" s="29"/>
      <c r="F84" s="29"/>
      <c r="G84" s="22"/>
      <c r="H84" s="22"/>
      <c r="I84" s="22"/>
      <c r="J84" s="23" t="n">
        <f aca="false">G84*H84*I84</f>
        <v>0</v>
      </c>
      <c r="K84" s="23"/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  <c r="X84" s="23" t="n">
        <f aca="false">SUM(L84:W84)</f>
        <v>0</v>
      </c>
      <c r="Y84" s="27" t="n">
        <f aca="false">IF(J84-X84&lt;&gt;0,J84-X84,0)</f>
        <v>0</v>
      </c>
      <c r="Z84" s="28" t="str">
        <f aca="false">IF(ABS(Y84)&gt;0,"Error","")</f>
        <v/>
      </c>
    </row>
    <row r="85" customFormat="false" ht="12.75" hidden="false" customHeight="false" outlineLevel="0" collapsed="false">
      <c r="B85" s="20"/>
      <c r="C85" s="20"/>
      <c r="D85" s="20"/>
      <c r="E85" s="29"/>
      <c r="F85" s="29"/>
      <c r="G85" s="22"/>
      <c r="H85" s="22"/>
      <c r="I85" s="22"/>
      <c r="J85" s="23" t="n">
        <f aca="false">G85*H85*I85</f>
        <v>0</v>
      </c>
      <c r="K85" s="23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  <c r="X85" s="23" t="n">
        <f aca="false">SUM(L85:W85)</f>
        <v>0</v>
      </c>
      <c r="Y85" s="27" t="n">
        <f aca="false">IF(J85-X85&lt;&gt;0,J85-X85,0)</f>
        <v>0</v>
      </c>
      <c r="Z85" s="28" t="str">
        <f aca="false">IF(ABS(Y85)&gt;0,"Error","")</f>
        <v/>
      </c>
    </row>
    <row r="86" customFormat="false" ht="12.75" hidden="false" customHeight="false" outlineLevel="0" collapsed="false">
      <c r="B86" s="20"/>
      <c r="C86" s="20"/>
      <c r="D86" s="20"/>
      <c r="E86" s="29"/>
      <c r="F86" s="29"/>
      <c r="G86" s="22"/>
      <c r="H86" s="22"/>
      <c r="I86" s="22"/>
      <c r="J86" s="23" t="n">
        <f aca="false">G86*H86*I86</f>
        <v>0</v>
      </c>
      <c r="K86" s="23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  <c r="X86" s="23" t="n">
        <f aca="false">SUM(L86:W86)</f>
        <v>0</v>
      </c>
      <c r="Y86" s="27" t="n">
        <f aca="false">IF(J86-X86&lt;&gt;0,J86-X86,0)</f>
        <v>0</v>
      </c>
      <c r="Z86" s="28" t="str">
        <f aca="false">IF(ABS(Y86)&gt;0,"Error","")</f>
        <v/>
      </c>
    </row>
    <row r="87" customFormat="false" ht="12.75" hidden="false" customHeight="false" outlineLevel="0" collapsed="false">
      <c r="B87" s="20"/>
      <c r="C87" s="20"/>
      <c r="D87" s="20"/>
      <c r="E87" s="29"/>
      <c r="F87" s="29"/>
      <c r="G87" s="22"/>
      <c r="H87" s="22"/>
      <c r="I87" s="22"/>
      <c r="J87" s="23" t="n">
        <f aca="false">G87*H87*I87</f>
        <v>0</v>
      </c>
      <c r="K87" s="23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  <c r="X87" s="23" t="n">
        <f aca="false">SUM(L87:W87)</f>
        <v>0</v>
      </c>
      <c r="Y87" s="27" t="n">
        <f aca="false">IF(J87-X87&lt;&gt;0,J87-X87,0)</f>
        <v>0</v>
      </c>
      <c r="Z87" s="28" t="str">
        <f aca="false">IF(ABS(Y87)&gt;0,"Error","")</f>
        <v/>
      </c>
    </row>
    <row r="88" customFormat="false" ht="12.75" hidden="false" customHeight="false" outlineLevel="0" collapsed="false">
      <c r="B88" s="20"/>
      <c r="C88" s="20"/>
      <c r="D88" s="20"/>
      <c r="E88" s="29"/>
      <c r="F88" s="29"/>
      <c r="G88" s="22"/>
      <c r="H88" s="22"/>
      <c r="I88" s="22"/>
      <c r="J88" s="23" t="n">
        <f aca="false">G88*H88*I88</f>
        <v>0</v>
      </c>
      <c r="K88" s="23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  <c r="X88" s="23" t="n">
        <f aca="false">SUM(L88:W88)</f>
        <v>0</v>
      </c>
      <c r="Y88" s="27" t="n">
        <f aca="false">IF(J88-X88&lt;&gt;0,J88-X88,0)</f>
        <v>0</v>
      </c>
      <c r="Z88" s="28" t="str">
        <f aca="false">IF(ABS(Y88)&gt;0,"Error","")</f>
        <v/>
      </c>
    </row>
    <row r="89" customFormat="false" ht="12.75" hidden="false" customHeight="false" outlineLevel="0" collapsed="false">
      <c r="B89" s="20"/>
      <c r="C89" s="20"/>
      <c r="D89" s="20"/>
      <c r="E89" s="29"/>
      <c r="F89" s="29"/>
      <c r="G89" s="22"/>
      <c r="H89" s="22"/>
      <c r="I89" s="22"/>
      <c r="J89" s="23" t="n">
        <f aca="false">G89*H89*I89</f>
        <v>0</v>
      </c>
      <c r="K89" s="23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  <c r="X89" s="23" t="n">
        <f aca="false">SUM(L89:W89)</f>
        <v>0</v>
      </c>
      <c r="Y89" s="27" t="n">
        <f aca="false">IF(J89-X89&lt;&gt;0,J89-X89,0)</f>
        <v>0</v>
      </c>
      <c r="Z89" s="28" t="str">
        <f aca="false">IF(ABS(Y89)&gt;0,"Error","")</f>
        <v/>
      </c>
    </row>
    <row r="90" customFormat="false" ht="12.75" hidden="false" customHeight="false" outlineLevel="0" collapsed="false">
      <c r="B90" s="20"/>
      <c r="C90" s="20"/>
      <c r="D90" s="20"/>
      <c r="E90" s="29"/>
      <c r="F90" s="29"/>
      <c r="G90" s="22"/>
      <c r="H90" s="22"/>
      <c r="I90" s="22"/>
      <c r="J90" s="23" t="n">
        <f aca="false">G90*H90*I90</f>
        <v>0</v>
      </c>
      <c r="K90" s="23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  <c r="X90" s="23" t="n">
        <f aca="false">SUM(L90:W90)</f>
        <v>0</v>
      </c>
      <c r="Y90" s="27" t="n">
        <f aca="false">IF(J90-X90&lt;&gt;0,J90-X90,0)</f>
        <v>0</v>
      </c>
      <c r="Z90" s="28" t="str">
        <f aca="false">IF(ABS(Y90)&gt;0,"Error","")</f>
        <v/>
      </c>
    </row>
    <row r="91" customFormat="false" ht="12.75" hidden="false" customHeight="false" outlineLevel="0" collapsed="false">
      <c r="B91" s="20"/>
      <c r="C91" s="20"/>
      <c r="D91" s="20"/>
      <c r="E91" s="29"/>
      <c r="F91" s="29"/>
      <c r="G91" s="22"/>
      <c r="H91" s="22"/>
      <c r="I91" s="22"/>
      <c r="J91" s="23" t="n">
        <f aca="false">G91*H91*I91</f>
        <v>0</v>
      </c>
      <c r="K91" s="23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  <c r="X91" s="23" t="n">
        <f aca="false">SUM(L91:W91)</f>
        <v>0</v>
      </c>
      <c r="Y91" s="27" t="n">
        <f aca="false">IF(J91-X91&lt;&gt;0,J91-X91,0)</f>
        <v>0</v>
      </c>
      <c r="Z91" s="28" t="str">
        <f aca="false">IF(ABS(Y91)&gt;0,"Error","")</f>
        <v/>
      </c>
    </row>
    <row r="92" customFormat="false" ht="12.75" hidden="false" customHeight="false" outlineLevel="0" collapsed="false">
      <c r="B92" s="20"/>
      <c r="C92" s="20"/>
      <c r="D92" s="20"/>
      <c r="E92" s="29"/>
      <c r="F92" s="29"/>
      <c r="G92" s="22"/>
      <c r="H92" s="22"/>
      <c r="I92" s="22"/>
      <c r="J92" s="23" t="n">
        <f aca="false">G92*H92*I92</f>
        <v>0</v>
      </c>
      <c r="K92" s="23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  <c r="X92" s="23" t="n">
        <f aca="false">SUM(L92:W92)</f>
        <v>0</v>
      </c>
      <c r="Y92" s="27" t="n">
        <f aca="false">IF(J92-X92&lt;&gt;0,J92-X92,0)</f>
        <v>0</v>
      </c>
      <c r="Z92" s="28" t="str">
        <f aca="false">IF(ABS(Y92)&gt;0,"Error","")</f>
        <v/>
      </c>
    </row>
    <row r="93" customFormat="false" ht="12.75" hidden="false" customHeight="false" outlineLevel="0" collapsed="false">
      <c r="B93" s="20"/>
      <c r="C93" s="20"/>
      <c r="D93" s="20"/>
      <c r="E93" s="29"/>
      <c r="F93" s="29"/>
      <c r="G93" s="22"/>
      <c r="H93" s="22"/>
      <c r="I93" s="22"/>
      <c r="J93" s="23" t="n">
        <f aca="false">G93*H93*I93</f>
        <v>0</v>
      </c>
      <c r="K93" s="23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  <c r="X93" s="23" t="n">
        <f aca="false">SUM(L93:W93)</f>
        <v>0</v>
      </c>
      <c r="Y93" s="27" t="n">
        <f aca="false">IF(J93-X93&lt;&gt;0,J93-X93,0)</f>
        <v>0</v>
      </c>
      <c r="Z93" s="28" t="str">
        <f aca="false">IF(ABS(Y93)&gt;0,"Error","")</f>
        <v/>
      </c>
    </row>
    <row r="94" customFormat="false" ht="12.75" hidden="false" customHeight="false" outlineLevel="0" collapsed="false">
      <c r="B94" s="20"/>
      <c r="C94" s="20"/>
      <c r="D94" s="20"/>
      <c r="E94" s="29"/>
      <c r="F94" s="29"/>
      <c r="G94" s="22"/>
      <c r="H94" s="22"/>
      <c r="I94" s="22"/>
      <c r="J94" s="23" t="n">
        <f aca="false">G94*H94*I94</f>
        <v>0</v>
      </c>
      <c r="K94" s="23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  <c r="X94" s="23" t="n">
        <f aca="false">SUM(L94:W94)</f>
        <v>0</v>
      </c>
      <c r="Y94" s="27" t="n">
        <f aca="false">IF(J94-X94&lt;&gt;0,J94-X94,0)</f>
        <v>0</v>
      </c>
      <c r="Z94" s="28" t="str">
        <f aca="false">IF(ABS(Y94)&gt;0,"Error","")</f>
        <v/>
      </c>
    </row>
    <row r="95" customFormat="false" ht="12.75" hidden="false" customHeight="false" outlineLevel="0" collapsed="false">
      <c r="B95" s="20"/>
      <c r="C95" s="20"/>
      <c r="D95" s="20"/>
      <c r="E95" s="29"/>
      <c r="F95" s="29"/>
      <c r="G95" s="22"/>
      <c r="H95" s="22"/>
      <c r="I95" s="22"/>
      <c r="J95" s="23" t="n">
        <f aca="false">G95*H95*I95</f>
        <v>0</v>
      </c>
      <c r="K95" s="23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  <c r="X95" s="23" t="n">
        <f aca="false">SUM(L95:W95)</f>
        <v>0</v>
      </c>
      <c r="Y95" s="27" t="n">
        <f aca="false">IF(J95-X95&lt;&gt;0,J95-X95,0)</f>
        <v>0</v>
      </c>
      <c r="Z95" s="28" t="str">
        <f aca="false">IF(ABS(Y95)&gt;0,"Error","")</f>
        <v/>
      </c>
    </row>
    <row r="96" customFormat="false" ht="12.75" hidden="false" customHeight="false" outlineLevel="0" collapsed="false">
      <c r="B96" s="20"/>
      <c r="C96" s="20"/>
      <c r="D96" s="20"/>
      <c r="E96" s="29"/>
      <c r="F96" s="29"/>
      <c r="G96" s="22"/>
      <c r="H96" s="22"/>
      <c r="I96" s="22"/>
      <c r="J96" s="23" t="n">
        <f aca="false">G96*H96*I96</f>
        <v>0</v>
      </c>
      <c r="K96" s="23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  <c r="X96" s="23" t="n">
        <f aca="false">SUM(L96:W96)</f>
        <v>0</v>
      </c>
      <c r="Y96" s="27" t="n">
        <f aca="false">IF(J96-X96&lt;&gt;0,J96-X96,0)</f>
        <v>0</v>
      </c>
      <c r="Z96" s="28" t="str">
        <f aca="false">IF(ABS(Y96)&gt;0,"Error","")</f>
        <v/>
      </c>
    </row>
    <row r="97" customFormat="false" ht="12.75" hidden="false" customHeight="false" outlineLevel="0" collapsed="false">
      <c r="B97" s="20"/>
      <c r="C97" s="20"/>
      <c r="D97" s="20"/>
      <c r="E97" s="29"/>
      <c r="F97" s="29"/>
      <c r="G97" s="22"/>
      <c r="H97" s="22"/>
      <c r="I97" s="22"/>
      <c r="J97" s="23" t="n">
        <f aca="false">G97*H97*I97</f>
        <v>0</v>
      </c>
      <c r="K97" s="23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  <c r="X97" s="23" t="n">
        <f aca="false">SUM(L97:W97)</f>
        <v>0</v>
      </c>
      <c r="Y97" s="27" t="n">
        <f aca="false">IF(J97-X97&lt;&gt;0,J97-X97,0)</f>
        <v>0</v>
      </c>
      <c r="Z97" s="28" t="str">
        <f aca="false">IF(ABS(Y97)&gt;0,"Error","")</f>
        <v/>
      </c>
    </row>
    <row r="98" customFormat="false" ht="12.75" hidden="false" customHeight="false" outlineLevel="0" collapsed="false">
      <c r="B98" s="20"/>
      <c r="C98" s="20"/>
      <c r="D98" s="20"/>
      <c r="E98" s="29"/>
      <c r="F98" s="29"/>
      <c r="G98" s="22"/>
      <c r="H98" s="22"/>
      <c r="I98" s="22"/>
      <c r="J98" s="23" t="n">
        <f aca="false">G98*H98*I98</f>
        <v>0</v>
      </c>
      <c r="K98" s="23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  <c r="X98" s="23" t="n">
        <f aca="false">SUM(L98:W98)</f>
        <v>0</v>
      </c>
      <c r="Y98" s="27" t="n">
        <f aca="false">IF(J98-X98&lt;&gt;0,J98-X98,0)</f>
        <v>0</v>
      </c>
      <c r="Z98" s="28" t="str">
        <f aca="false">IF(ABS(Y98)&gt;0,"Error","")</f>
        <v/>
      </c>
    </row>
    <row r="99" customFormat="false" ht="12.75" hidden="false" customHeight="false" outlineLevel="0" collapsed="false">
      <c r="B99" s="20"/>
      <c r="C99" s="20"/>
      <c r="D99" s="20"/>
      <c r="E99" s="29"/>
      <c r="F99" s="29"/>
      <c r="G99" s="22"/>
      <c r="H99" s="22"/>
      <c r="I99" s="22"/>
      <c r="J99" s="23" t="n">
        <f aca="false">G99*H99*I99</f>
        <v>0</v>
      </c>
      <c r="K99" s="23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  <c r="X99" s="23" t="n">
        <f aca="false">SUM(L99:W99)</f>
        <v>0</v>
      </c>
      <c r="Y99" s="27" t="n">
        <f aca="false">IF(J99-X99&lt;&gt;0,J99-X99,0)</f>
        <v>0</v>
      </c>
      <c r="Z99" s="28" t="str">
        <f aca="false">IF(ABS(Y99)&gt;0,"Error","")</f>
        <v/>
      </c>
    </row>
    <row r="100" customFormat="false" ht="12.75" hidden="false" customHeight="false" outlineLevel="0" collapsed="false">
      <c r="B100" s="20"/>
      <c r="C100" s="20"/>
      <c r="D100" s="20"/>
      <c r="E100" s="29"/>
      <c r="F100" s="29"/>
      <c r="G100" s="22"/>
      <c r="H100" s="22"/>
      <c r="I100" s="22"/>
      <c r="J100" s="23" t="n">
        <f aca="false">G100*H100*I100</f>
        <v>0</v>
      </c>
      <c r="K100" s="23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  <c r="X100" s="23" t="n">
        <f aca="false">SUM(L100:W100)</f>
        <v>0</v>
      </c>
      <c r="Y100" s="27" t="n">
        <f aca="false">IF(J100-X100&lt;&gt;0,J100-X100,0)</f>
        <v>0</v>
      </c>
      <c r="Z100" s="28" t="str">
        <f aca="false">IF(ABS(Y100)&gt;0,"Error","")</f>
        <v/>
      </c>
    </row>
    <row r="101" customFormat="false" ht="12.75" hidden="false" customHeight="false" outlineLevel="0" collapsed="false">
      <c r="B101" s="20"/>
      <c r="C101" s="20"/>
      <c r="D101" s="20"/>
      <c r="E101" s="29"/>
      <c r="F101" s="29"/>
      <c r="G101" s="22"/>
      <c r="H101" s="22"/>
      <c r="I101" s="22"/>
      <c r="J101" s="23" t="n">
        <f aca="false">G101*H101*I101</f>
        <v>0</v>
      </c>
      <c r="K101" s="23"/>
      <c r="L101" s="24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  <c r="X101" s="23" t="n">
        <f aca="false">SUM(L101:W101)</f>
        <v>0</v>
      </c>
      <c r="Y101" s="27" t="n">
        <f aca="false">IF(J101-X101&lt;&gt;0,J101-X101,0)</f>
        <v>0</v>
      </c>
      <c r="Z101" s="28" t="str">
        <f aca="false">IF(ABS(Y101)&gt;0,"Error","")</f>
        <v/>
      </c>
    </row>
    <row r="102" customFormat="false" ht="12.75" hidden="false" customHeight="false" outlineLevel="0" collapsed="false">
      <c r="B102" s="20"/>
      <c r="C102" s="20"/>
      <c r="D102" s="20"/>
      <c r="E102" s="29"/>
      <c r="F102" s="29"/>
      <c r="G102" s="22"/>
      <c r="H102" s="22"/>
      <c r="I102" s="22"/>
      <c r="J102" s="23" t="n">
        <f aca="false">G102*H102*I102</f>
        <v>0</v>
      </c>
      <c r="K102" s="23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  <c r="X102" s="23" t="n">
        <f aca="false">SUM(L102:W102)</f>
        <v>0</v>
      </c>
      <c r="Y102" s="27" t="n">
        <f aca="false">IF(J102-X102&lt;&gt;0,J102-X102,0)</f>
        <v>0</v>
      </c>
      <c r="Z102" s="28" t="str">
        <f aca="false">IF(ABS(Y102)&gt;0,"Error","")</f>
        <v/>
      </c>
    </row>
    <row r="103" customFormat="false" ht="12.75" hidden="false" customHeight="false" outlineLevel="0" collapsed="false">
      <c r="B103" s="20"/>
      <c r="C103" s="20"/>
      <c r="D103" s="20"/>
      <c r="E103" s="29"/>
      <c r="F103" s="29"/>
      <c r="G103" s="22"/>
      <c r="H103" s="22"/>
      <c r="I103" s="22"/>
      <c r="J103" s="23" t="n">
        <f aca="false">G103*H103*I103</f>
        <v>0</v>
      </c>
      <c r="K103" s="23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  <c r="X103" s="23" t="n">
        <f aca="false">SUM(L103:W103)</f>
        <v>0</v>
      </c>
      <c r="Y103" s="27" t="n">
        <f aca="false">IF(J103-X103&lt;&gt;0,J103-X103,0)</f>
        <v>0</v>
      </c>
      <c r="Z103" s="28" t="str">
        <f aca="false">IF(ABS(Y103)&gt;0,"Error","")</f>
        <v/>
      </c>
    </row>
    <row r="104" customFormat="false" ht="12.75" hidden="false" customHeight="false" outlineLevel="0" collapsed="false">
      <c r="B104" s="20"/>
      <c r="C104" s="20"/>
      <c r="D104" s="20"/>
      <c r="E104" s="29"/>
      <c r="F104" s="29"/>
      <c r="G104" s="22"/>
      <c r="H104" s="22"/>
      <c r="I104" s="22"/>
      <c r="J104" s="23" t="n">
        <f aca="false">G104*H104*I104</f>
        <v>0</v>
      </c>
      <c r="K104" s="23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  <c r="X104" s="23" t="n">
        <f aca="false">SUM(L104:W104)</f>
        <v>0</v>
      </c>
      <c r="Y104" s="27" t="n">
        <f aca="false">IF(J104-X104&lt;&gt;0,J104-X104,0)</f>
        <v>0</v>
      </c>
      <c r="Z104" s="28" t="str">
        <f aca="false">IF(ABS(Y104)&gt;0,"Error","")</f>
        <v/>
      </c>
    </row>
    <row r="105" customFormat="false" ht="12.75" hidden="false" customHeight="false" outlineLevel="0" collapsed="false">
      <c r="B105" s="20"/>
      <c r="C105" s="20"/>
      <c r="D105" s="20"/>
      <c r="E105" s="29"/>
      <c r="F105" s="29"/>
      <c r="G105" s="22"/>
      <c r="H105" s="22"/>
      <c r="I105" s="22"/>
      <c r="J105" s="23" t="n">
        <f aca="false">G105*H105*I105</f>
        <v>0</v>
      </c>
      <c r="K105" s="23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  <c r="X105" s="23" t="n">
        <f aca="false">SUM(L105:W105)</f>
        <v>0</v>
      </c>
      <c r="Y105" s="27" t="n">
        <f aca="false">IF(J105-X105&lt;&gt;0,J105-X105,0)</f>
        <v>0</v>
      </c>
      <c r="Z105" s="28" t="str">
        <f aca="false">IF(ABS(Y105)&gt;0,"Error","")</f>
        <v/>
      </c>
    </row>
    <row r="106" customFormat="false" ht="12.75" hidden="false" customHeight="false" outlineLevel="0" collapsed="false">
      <c r="B106" s="20"/>
      <c r="C106" s="20"/>
      <c r="D106" s="20"/>
      <c r="E106" s="29"/>
      <c r="F106" s="29"/>
      <c r="G106" s="22"/>
      <c r="H106" s="22"/>
      <c r="I106" s="22"/>
      <c r="J106" s="23" t="n">
        <f aca="false">G106*H106*I106</f>
        <v>0</v>
      </c>
      <c r="K106" s="23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  <c r="X106" s="23" t="n">
        <f aca="false">SUM(L106:W106)</f>
        <v>0</v>
      </c>
      <c r="Y106" s="27" t="n">
        <f aca="false">IF(J106-X106&lt;&gt;0,J106-X106,0)</f>
        <v>0</v>
      </c>
      <c r="Z106" s="28" t="str">
        <f aca="false">IF(ABS(Y106)&gt;0,"Error","")</f>
        <v/>
      </c>
    </row>
    <row r="107" customFormat="false" ht="12.75" hidden="false" customHeight="false" outlineLevel="0" collapsed="false">
      <c r="B107" s="20"/>
      <c r="C107" s="20"/>
      <c r="D107" s="20"/>
      <c r="E107" s="29"/>
      <c r="F107" s="29"/>
      <c r="G107" s="22"/>
      <c r="H107" s="22"/>
      <c r="I107" s="22"/>
      <c r="J107" s="23" t="n">
        <f aca="false">G107*H107*I107</f>
        <v>0</v>
      </c>
      <c r="K107" s="23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  <c r="X107" s="23" t="n">
        <f aca="false">SUM(L107:W107)</f>
        <v>0</v>
      </c>
      <c r="Y107" s="27" t="n">
        <f aca="false">IF(J107-X107&lt;&gt;0,J107-X107,0)</f>
        <v>0</v>
      </c>
      <c r="Z107" s="28" t="str">
        <f aca="false">IF(ABS(Y107)&gt;0,"Error","")</f>
        <v/>
      </c>
    </row>
    <row r="108" customFormat="false" ht="12.75" hidden="false" customHeight="false" outlineLevel="0" collapsed="false">
      <c r="B108" s="20"/>
      <c r="C108" s="20"/>
      <c r="D108" s="20"/>
      <c r="E108" s="29"/>
      <c r="F108" s="29"/>
      <c r="G108" s="22"/>
      <c r="H108" s="22"/>
      <c r="I108" s="22"/>
      <c r="J108" s="23" t="n">
        <f aca="false">G108*H108*I108</f>
        <v>0</v>
      </c>
      <c r="K108" s="23"/>
      <c r="L108" s="24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  <c r="X108" s="23" t="n">
        <f aca="false">SUM(L108:W108)</f>
        <v>0</v>
      </c>
      <c r="Y108" s="27" t="n">
        <f aca="false">IF(J108-X108&lt;&gt;0,J108-X108,0)</f>
        <v>0</v>
      </c>
      <c r="Z108" s="28" t="str">
        <f aca="false">IF(ABS(Y108)&gt;0,"Error","")</f>
        <v/>
      </c>
    </row>
    <row r="109" customFormat="false" ht="12.75" hidden="false" customHeight="false" outlineLevel="0" collapsed="false">
      <c r="B109" s="20"/>
      <c r="C109" s="20"/>
      <c r="D109" s="20"/>
      <c r="E109" s="29"/>
      <c r="F109" s="29"/>
      <c r="G109" s="22"/>
      <c r="H109" s="22"/>
      <c r="I109" s="22"/>
      <c r="J109" s="23" t="n">
        <f aca="false">G109*H109*I109</f>
        <v>0</v>
      </c>
      <c r="K109" s="23"/>
      <c r="L109" s="24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  <c r="X109" s="23" t="n">
        <f aca="false">SUM(L109:W109)</f>
        <v>0</v>
      </c>
      <c r="Y109" s="27" t="n">
        <f aca="false">IF(J109-X109&lt;&gt;0,J109-X109,0)</f>
        <v>0</v>
      </c>
      <c r="Z109" s="28" t="str">
        <f aca="false">IF(ABS(Y109)&gt;0,"Error","")</f>
        <v/>
      </c>
    </row>
    <row r="110" customFormat="false" ht="12.75" hidden="false" customHeight="false" outlineLevel="0" collapsed="false">
      <c r="B110" s="20"/>
      <c r="C110" s="20"/>
      <c r="D110" s="20"/>
      <c r="E110" s="29"/>
      <c r="F110" s="29"/>
      <c r="G110" s="22"/>
      <c r="H110" s="22"/>
      <c r="I110" s="22"/>
      <c r="J110" s="23" t="n">
        <f aca="false">G110*H110*I110</f>
        <v>0</v>
      </c>
      <c r="K110" s="23"/>
      <c r="L110" s="24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  <c r="X110" s="23" t="n">
        <f aca="false">SUM(L110:W110)</f>
        <v>0</v>
      </c>
      <c r="Y110" s="27" t="n">
        <f aca="false">IF(J110-X110&lt;&gt;0,J110-X110,0)</f>
        <v>0</v>
      </c>
      <c r="Z110" s="28" t="str">
        <f aca="false">IF(ABS(Y110)&gt;0,"Error","")</f>
        <v/>
      </c>
    </row>
    <row r="111" customFormat="false" ht="19.9" hidden="false" customHeight="true" outlineLevel="0" collapsed="false">
      <c r="B111" s="30" t="s">
        <v>43</v>
      </c>
      <c r="C111" s="30"/>
      <c r="D111" s="30"/>
      <c r="E111" s="31"/>
      <c r="F111" s="31"/>
      <c r="G111" s="32"/>
      <c r="H111" s="32"/>
      <c r="I111" s="32"/>
      <c r="J111" s="32" t="n">
        <f aca="false">SUM(J11:J110)</f>
        <v>0</v>
      </c>
      <c r="K111" s="32" t="n">
        <f aca="false">SUM(K11:K110)</f>
        <v>80</v>
      </c>
      <c r="L111" s="33" t="n">
        <f aca="false">SUM(L11:L110)</f>
        <v>0</v>
      </c>
      <c r="M111" s="34" t="n">
        <f aca="false">SUM(M11:M110)</f>
        <v>0</v>
      </c>
      <c r="N111" s="34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2" t="n">
        <f aca="false">SUM(X11:X110)</f>
        <v>0</v>
      </c>
      <c r="Y111" s="35" t="n">
        <f aca="false">SUM(Y11:Y110)</f>
        <v>0</v>
      </c>
      <c r="Z111" s="36" t="str">
        <f aca="false">IF(ABS(Y111)&gt;10,"Error","")</f>
        <v/>
      </c>
    </row>
  </sheetData>
  <sheetProtection sheet="true" objects="true" scenarios="true" selectLockedCells="true"/>
  <conditionalFormatting sqref="Y11:Y110">
    <cfRule type="cellIs" priority="2" operator="greaterThan" aboveAverage="0" equalAverage="0" bottom="0" percent="0" rank="0" text="" dxfId="0">
      <formula>NA()</formula>
    </cfRule>
  </conditionalFormatting>
  <conditionalFormatting sqref="F7">
    <cfRule type="expression" priority="3" aboveAverage="0" equalAverage="0" bottom="0" percent="0" rank="0" text="" dxfId="1">
      <formula>$F$6="Final"</formula>
    </cfRule>
    <cfRule type="expression" priority="4" aboveAverage="0" equalAverage="0" bottom="0" percent="0" rank="0" text="" dxfId="2">
      <formula>$F$7&lt;&gt;0</formula>
    </cfRule>
  </conditionalFormatting>
  <conditionalFormatting sqref="F6">
    <cfRule type="expression" priority="5" aboveAverage="0" equalAverage="0" bottom="0" percent="0" rank="0" text="" dxfId="3">
      <formula>$F$6="Final"</formula>
    </cfRule>
    <cfRule type="expression" priority="6" aboveAverage="0" equalAverage="0" bottom="0" percent="0" rank="0" text="" dxfId="4">
      <formula>$F$7&lt;&gt;0</formula>
    </cfRule>
  </conditionalFormatting>
  <dataValidations count="5">
    <dataValidation allowBlank="false" error="ท่านระบุ Charge Type ที่ไม่มีใน List กรุณาระบุข้อมูลใหม่อีกครั้ง" errorTitle="พบข้อผิดพลาด" operator="equal" prompt="กรุณาระบุ Charge Type&#10;- External&#10;- Internal" promptTitle="ระบุ Charge Type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prompt="กรุณาระบุ Job Order" promptTitle="ระบุ Job Order" showDropDown="false" showErrorMessage="true" showInputMessage="false" sqref="D11:D110" type="list">
      <formula1>List_JobOrder</formula1>
      <formula2>0</formula2>
    </dataValidation>
    <dataValidation allowBlank="false" error="ท่านระบุ Activity Group ที่ไม่มีใน List กรุณาระบุข้อมูลใหม่อีกครั้ง" errorTitle="พบข้อผิดพลาด" operator="between" prompt="กรุณาระบุ Activity Group" promptTitle="ระบุ Acitivity Group" showDropDown="false" showErrorMessage="true" showInputMessage="false" sqref="C11:C110" type="list">
      <formula1>List_AG_EXP</formula1>
      <formula2>0</formula2>
    </dataValidation>
    <dataValidation allowBlank="true" operator="between" showDropDown="false" showErrorMessage="true" showInputMessage="true" sqref="X11:Y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0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2" width="10.77"/>
    <col collapsed="false" customWidth="true" hidden="false" outlineLevel="0" max="6" min="3" style="2" width="31.46"/>
    <col collapsed="false" customWidth="true" hidden="false" outlineLevel="0" max="10" min="7" style="2" width="14.57"/>
    <col collapsed="false" customWidth="true" hidden="false" outlineLevel="0" max="11" min="11" style="2" width="14.08"/>
    <col collapsed="false" customWidth="true" hidden="false" outlineLevel="0" max="23" min="12" style="2" width="14.57"/>
    <col collapsed="false" customWidth="true" hidden="false" outlineLevel="0" max="25" min="24" style="2" width="17.62"/>
    <col collapsed="false" customWidth="true" hidden="false" outlineLevel="0" max="258" min="26" style="2" width="9.06"/>
    <col collapsed="false" customWidth="true" hidden="false" outlineLevel="0" max="1025" min="259" style="1" width="9.06"/>
  </cols>
  <sheetData>
    <row r="1" customFormat="false" ht="5.1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0"/>
      <c r="B2" s="0"/>
      <c r="C2" s="3" t="s">
        <v>0</v>
      </c>
      <c r="D2" s="4" t="n">
        <v>2017</v>
      </c>
      <c r="E2" s="1"/>
      <c r="F2" s="5" t="str">
        <f aca="false">IF(COUNTIF((Y7),"Error")&lt;&gt;0,"Check phasing total","")</f>
        <v/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true" outlineLevel="0" collapsed="false">
      <c r="A3" s="0"/>
      <c r="B3" s="0"/>
      <c r="C3" s="3" t="s">
        <v>2</v>
      </c>
      <c r="D3" s="4" t="s">
        <v>3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0"/>
      <c r="C4" s="3" t="s">
        <v>5</v>
      </c>
      <c r="D4" s="4" t="n">
        <v>105002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0"/>
      <c r="C5" s="3" t="s">
        <v>6</v>
      </c>
      <c r="D5" s="4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0"/>
      <c r="B6" s="0"/>
      <c r="C6" s="3" t="s">
        <v>8</v>
      </c>
      <c r="D6" s="4" t="s">
        <v>9</v>
      </c>
      <c r="E6" s="3" t="str">
        <f aca="false">X10</f>
        <v>Total Phase</v>
      </c>
      <c r="F6" s="8" t="str">
        <f aca="false">IF(F7=0,"Final",IF(F7&gt;0,"Phase &lt; Budget",IF(F7&lt;0,"Phase &gt; Budget","Error")))</f>
        <v>Final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0"/>
      <c r="C7" s="3" t="s">
        <v>10</v>
      </c>
      <c r="D7" s="37" t="n">
        <f aca="false">J111</f>
        <v>0</v>
      </c>
      <c r="E7" s="8" t="n">
        <f aca="false">X111</f>
        <v>0</v>
      </c>
      <c r="F7" s="8" t="n">
        <f aca="false">D7-E7</f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5" t="str">
        <f aca="false">IF(COUNTIF((Z11:Z111),"Error")&lt;&gt;0,"Error","")</f>
        <v/>
      </c>
      <c r="Z7" s="1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4.9" hidden="false" customHeight="true" outlineLevel="0" collapsed="false">
      <c r="A8" s="0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15" hidden="false" customHeight="false" outlineLevel="0" collapsed="false">
      <c r="A9" s="0"/>
      <c r="B9" s="9" t="s">
        <v>44</v>
      </c>
      <c r="C9" s="10"/>
      <c r="D9" s="10"/>
      <c r="E9" s="38"/>
      <c r="F9" s="1"/>
      <c r="G9" s="11" t="s">
        <v>12</v>
      </c>
      <c r="H9" s="11" t="s">
        <v>13</v>
      </c>
      <c r="I9" s="11" t="s">
        <v>14</v>
      </c>
      <c r="J9" s="11" t="s">
        <v>15</v>
      </c>
      <c r="K9" s="11" t="s">
        <v>16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2" t="s">
        <v>17</v>
      </c>
      <c r="Y9" s="12" t="s">
        <v>18</v>
      </c>
      <c r="Z9" s="1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9.6" hidden="false" customHeight="false" outlineLevel="0" collapsed="false">
      <c r="A10" s="0"/>
      <c r="B10" s="13" t="s">
        <v>19</v>
      </c>
      <c r="C10" s="13" t="s">
        <v>20</v>
      </c>
      <c r="D10" s="13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5" t="s">
        <v>10</v>
      </c>
      <c r="K10" s="15" t="s">
        <v>27</v>
      </c>
      <c r="L10" s="16" t="s">
        <v>28</v>
      </c>
      <c r="M10" s="17" t="s">
        <v>29</v>
      </c>
      <c r="N10" s="17" t="s">
        <v>30</v>
      </c>
      <c r="O10" s="16" t="s">
        <v>31</v>
      </c>
      <c r="P10" s="17" t="s">
        <v>32</v>
      </c>
      <c r="Q10" s="17" t="s">
        <v>33</v>
      </c>
      <c r="R10" s="16" t="s">
        <v>34</v>
      </c>
      <c r="S10" s="17" t="s">
        <v>35</v>
      </c>
      <c r="T10" s="17" t="s">
        <v>36</v>
      </c>
      <c r="U10" s="16" t="s">
        <v>37</v>
      </c>
      <c r="V10" s="16" t="s">
        <v>38</v>
      </c>
      <c r="W10" s="17" t="s">
        <v>39</v>
      </c>
      <c r="X10" s="15" t="s">
        <v>40</v>
      </c>
      <c r="Y10" s="18" t="s">
        <v>41</v>
      </c>
      <c r="Z10" s="19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5" hidden="false" customHeight="false" outlineLevel="0" collapsed="false">
      <c r="B11" s="20"/>
      <c r="C11" s="20"/>
      <c r="D11" s="20"/>
      <c r="E11" s="21"/>
      <c r="F11" s="21"/>
      <c r="G11" s="22"/>
      <c r="H11" s="22"/>
      <c r="I11" s="22"/>
      <c r="J11" s="23"/>
      <c r="K11" s="23"/>
      <c r="L11" s="2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6"/>
      <c r="X11" s="23" t="n">
        <f aca="false">SUM(L11:W11)</f>
        <v>0</v>
      </c>
      <c r="Y11" s="27" t="n">
        <f aca="false">IF(J11-X11&lt;&gt;0,J11-X11,0)</f>
        <v>0</v>
      </c>
      <c r="Z11" s="28" t="str">
        <f aca="false">IF(ABS(Y11)&gt;0,"Error","")</f>
        <v/>
      </c>
    </row>
    <row r="12" customFormat="false" ht="12.85" hidden="false" customHeight="false" outlineLevel="0" collapsed="false">
      <c r="B12" s="20"/>
      <c r="C12" s="20"/>
      <c r="D12" s="20"/>
      <c r="E12" s="21"/>
      <c r="F12" s="21"/>
      <c r="G12" s="22"/>
      <c r="H12" s="22"/>
      <c r="I12" s="22"/>
      <c r="J12" s="23"/>
      <c r="K12" s="23"/>
      <c r="L12" s="2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6"/>
      <c r="X12" s="23" t="n">
        <f aca="false">SUM(L12:W12)</f>
        <v>0</v>
      </c>
      <c r="Y12" s="27" t="n">
        <f aca="false">IF(J12-X12&lt;&gt;0,J12-X12,0)</f>
        <v>0</v>
      </c>
      <c r="Z12" s="28" t="str">
        <f aca="false">IF(ABS(Y12)&gt;0,"Error","")</f>
        <v/>
      </c>
    </row>
    <row r="13" customFormat="false" ht="12.85" hidden="false" customHeight="false" outlineLevel="0" collapsed="false">
      <c r="B13" s="20"/>
      <c r="C13" s="20"/>
      <c r="D13" s="20"/>
      <c r="E13" s="21"/>
      <c r="F13" s="21"/>
      <c r="G13" s="22"/>
      <c r="H13" s="22"/>
      <c r="I13" s="22"/>
      <c r="J13" s="23"/>
      <c r="K13" s="23"/>
      <c r="L13" s="2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3" t="n">
        <f aca="false">SUM(L13:W13)</f>
        <v>0</v>
      </c>
      <c r="Y13" s="27" t="n">
        <f aca="false">IF(J13-X13&lt;&gt;0,J13-X13,0)</f>
        <v>0</v>
      </c>
      <c r="Z13" s="28" t="str">
        <f aca="false">IF(ABS(Y13)&gt;0,"Error","")</f>
        <v/>
      </c>
    </row>
    <row r="14" customFormat="false" ht="13.15" hidden="false" customHeight="false" outlineLevel="0" collapsed="false">
      <c r="B14" s="20"/>
      <c r="C14" s="20"/>
      <c r="D14" s="20"/>
      <c r="E14" s="21"/>
      <c r="F14" s="21"/>
      <c r="G14" s="22"/>
      <c r="H14" s="22"/>
      <c r="I14" s="22"/>
      <c r="J14" s="23" t="n">
        <f aca="false">G14*H14*I14</f>
        <v>0</v>
      </c>
      <c r="K14" s="23"/>
      <c r="L14" s="2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6"/>
      <c r="X14" s="23" t="n">
        <f aca="false">SUM(L14:W14)</f>
        <v>0</v>
      </c>
      <c r="Y14" s="27" t="n">
        <f aca="false">IF(J14-X14&lt;&gt;0,J14-X14,0)</f>
        <v>0</v>
      </c>
      <c r="Z14" s="28" t="str">
        <f aca="false">IF(ABS(Y14)&gt;0,"Error","")</f>
        <v/>
      </c>
    </row>
    <row r="15" customFormat="false" ht="13.15" hidden="false" customHeight="false" outlineLevel="0" collapsed="false">
      <c r="B15" s="20"/>
      <c r="C15" s="20"/>
      <c r="D15" s="20"/>
      <c r="E15" s="21"/>
      <c r="F15" s="21"/>
      <c r="G15" s="22"/>
      <c r="H15" s="22"/>
      <c r="I15" s="22"/>
      <c r="J15" s="23" t="n">
        <f aca="false">G15*H15*I15</f>
        <v>0</v>
      </c>
      <c r="K15" s="23"/>
      <c r="L15" s="2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6"/>
      <c r="X15" s="23" t="n">
        <f aca="false">SUM(L15:W15)</f>
        <v>0</v>
      </c>
      <c r="Y15" s="27" t="n">
        <f aca="false">IF(J15-X15&lt;&gt;0,J15-X15,0)</f>
        <v>0</v>
      </c>
      <c r="Z15" s="28" t="str">
        <f aca="false">IF(ABS(Y15)&gt;0,"Error","")</f>
        <v/>
      </c>
    </row>
    <row r="16" customFormat="false" ht="13.15" hidden="false" customHeight="false" outlineLevel="0" collapsed="false">
      <c r="B16" s="20"/>
      <c r="C16" s="20"/>
      <c r="D16" s="20"/>
      <c r="E16" s="21"/>
      <c r="F16" s="21"/>
      <c r="G16" s="22"/>
      <c r="H16" s="22"/>
      <c r="I16" s="22"/>
      <c r="J16" s="23" t="n">
        <f aca="false">G16*H16*I16</f>
        <v>0</v>
      </c>
      <c r="K16" s="23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6"/>
      <c r="X16" s="23" t="n">
        <f aca="false">SUM(L16:W16)</f>
        <v>0</v>
      </c>
      <c r="Y16" s="27" t="n">
        <f aca="false">IF(J16-X16&lt;&gt;0,J16-X16,0)</f>
        <v>0</v>
      </c>
      <c r="Z16" s="28" t="str">
        <f aca="false">IF(ABS(Y16)&gt;0,"Error","")</f>
        <v/>
      </c>
    </row>
    <row r="17" customFormat="false" ht="13.15" hidden="false" customHeight="false" outlineLevel="0" collapsed="false">
      <c r="B17" s="20"/>
      <c r="C17" s="20"/>
      <c r="D17" s="20"/>
      <c r="E17" s="21"/>
      <c r="F17" s="21"/>
      <c r="G17" s="22"/>
      <c r="H17" s="22"/>
      <c r="I17" s="22"/>
      <c r="J17" s="23" t="n">
        <f aca="false">G17*H17*I17</f>
        <v>0</v>
      </c>
      <c r="K17" s="23"/>
      <c r="L17" s="2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3" t="n">
        <f aca="false">SUM(L17:W17)</f>
        <v>0</v>
      </c>
      <c r="Y17" s="27" t="n">
        <f aca="false">IF(J17-X17&lt;&gt;0,J17-X17,0)</f>
        <v>0</v>
      </c>
      <c r="Z17" s="28" t="str">
        <f aca="false">IF(ABS(Y17)&gt;0,"Error","")</f>
        <v/>
      </c>
    </row>
    <row r="18" customFormat="false" ht="13.15" hidden="false" customHeight="false" outlineLevel="0" collapsed="false">
      <c r="B18" s="20"/>
      <c r="C18" s="20"/>
      <c r="D18" s="20"/>
      <c r="E18" s="21"/>
      <c r="F18" s="21"/>
      <c r="G18" s="22"/>
      <c r="H18" s="22"/>
      <c r="I18" s="22"/>
      <c r="J18" s="23" t="n">
        <f aca="false">G18*H18*I18</f>
        <v>0</v>
      </c>
      <c r="K18" s="23"/>
      <c r="L18" s="2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3" t="n">
        <f aca="false">SUM(L18:W18)</f>
        <v>0</v>
      </c>
      <c r="Y18" s="27" t="n">
        <f aca="false">IF(J18-X18&lt;&gt;0,J18-X18,0)</f>
        <v>0</v>
      </c>
      <c r="Z18" s="28" t="str">
        <f aca="false">IF(ABS(Y18)&gt;0,"Error","")</f>
        <v/>
      </c>
    </row>
    <row r="19" customFormat="false" ht="13.15" hidden="false" customHeight="false" outlineLevel="0" collapsed="false">
      <c r="B19" s="20"/>
      <c r="C19" s="20"/>
      <c r="D19" s="20"/>
      <c r="E19" s="21"/>
      <c r="F19" s="21"/>
      <c r="G19" s="22"/>
      <c r="H19" s="22"/>
      <c r="I19" s="22"/>
      <c r="J19" s="23" t="n">
        <f aca="false">G19*H19*I19</f>
        <v>0</v>
      </c>
      <c r="K19" s="23"/>
      <c r="L19" s="2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6"/>
      <c r="X19" s="23" t="n">
        <f aca="false">SUM(L19:W19)</f>
        <v>0</v>
      </c>
      <c r="Y19" s="27" t="n">
        <f aca="false">IF(J19-X19&lt;&gt;0,J19-X19,0)</f>
        <v>0</v>
      </c>
      <c r="Z19" s="28" t="str">
        <f aca="false">IF(ABS(Y19)&gt;0,"Error","")</f>
        <v/>
      </c>
    </row>
    <row r="20" customFormat="false" ht="13.15" hidden="false" customHeight="false" outlineLevel="0" collapsed="false">
      <c r="B20" s="20"/>
      <c r="C20" s="20"/>
      <c r="D20" s="20"/>
      <c r="E20" s="21"/>
      <c r="F20" s="21"/>
      <c r="G20" s="22"/>
      <c r="H20" s="22"/>
      <c r="I20" s="22"/>
      <c r="J20" s="23" t="n">
        <f aca="false">G20*H20*I20</f>
        <v>0</v>
      </c>
      <c r="K20" s="23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6"/>
      <c r="X20" s="23" t="n">
        <f aca="false">SUM(L20:W20)</f>
        <v>0</v>
      </c>
      <c r="Y20" s="27" t="n">
        <f aca="false">IF(J20-X20&lt;&gt;0,J20-X20,0)</f>
        <v>0</v>
      </c>
      <c r="Z20" s="28" t="str">
        <f aca="false">IF(ABS(Y20)&gt;0,"Error","")</f>
        <v/>
      </c>
    </row>
    <row r="21" customFormat="false" ht="13.15" hidden="false" customHeight="false" outlineLevel="0" collapsed="false">
      <c r="B21" s="20"/>
      <c r="C21" s="20"/>
      <c r="D21" s="20"/>
      <c r="E21" s="21"/>
      <c r="F21" s="21"/>
      <c r="G21" s="22"/>
      <c r="H21" s="22"/>
      <c r="I21" s="22"/>
      <c r="J21" s="23" t="n">
        <f aca="false">G21*H21*I21</f>
        <v>0</v>
      </c>
      <c r="K21" s="23"/>
      <c r="L21" s="2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6"/>
      <c r="X21" s="23" t="n">
        <f aca="false">SUM(L21:W21)</f>
        <v>0</v>
      </c>
      <c r="Y21" s="27" t="n">
        <f aca="false">IF(J21-X21&lt;&gt;0,J21-X21,0)</f>
        <v>0</v>
      </c>
      <c r="Z21" s="28" t="str">
        <f aca="false">IF(ABS(Y21)&gt;0,"Error","")</f>
        <v/>
      </c>
    </row>
    <row r="22" customFormat="false" ht="13.15" hidden="false" customHeight="false" outlineLevel="0" collapsed="false">
      <c r="B22" s="20"/>
      <c r="C22" s="20"/>
      <c r="D22" s="20"/>
      <c r="E22" s="21"/>
      <c r="F22" s="21"/>
      <c r="G22" s="22"/>
      <c r="H22" s="22"/>
      <c r="I22" s="22"/>
      <c r="J22" s="23" t="n">
        <f aca="false">G22*H22*I22</f>
        <v>0</v>
      </c>
      <c r="K22" s="23"/>
      <c r="L22" s="2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6"/>
      <c r="X22" s="23" t="n">
        <f aca="false">SUM(L22:W22)</f>
        <v>0</v>
      </c>
      <c r="Y22" s="27" t="n">
        <f aca="false">IF(J22-X22&lt;&gt;0,J22-X22,0)</f>
        <v>0</v>
      </c>
      <c r="Z22" s="28" t="str">
        <f aca="false">IF(ABS(Y22)&gt;0,"Error","")</f>
        <v/>
      </c>
    </row>
    <row r="23" customFormat="false" ht="13.15" hidden="false" customHeight="false" outlineLevel="0" collapsed="false">
      <c r="B23" s="20"/>
      <c r="C23" s="20"/>
      <c r="D23" s="20"/>
      <c r="E23" s="21"/>
      <c r="F23" s="21"/>
      <c r="G23" s="22"/>
      <c r="H23" s="22"/>
      <c r="I23" s="22"/>
      <c r="J23" s="23" t="n">
        <f aca="false">G23*H23*I23</f>
        <v>0</v>
      </c>
      <c r="K23" s="23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6"/>
      <c r="X23" s="23" t="n">
        <f aca="false">SUM(L23:W23)</f>
        <v>0</v>
      </c>
      <c r="Y23" s="27" t="n">
        <f aca="false">IF(J23-X23&lt;&gt;0,J23-X23,0)</f>
        <v>0</v>
      </c>
      <c r="Z23" s="28" t="str">
        <f aca="false">IF(ABS(Y23)&gt;0,"Error","")</f>
        <v/>
      </c>
    </row>
    <row r="24" customFormat="false" ht="13.15" hidden="false" customHeight="false" outlineLevel="0" collapsed="false">
      <c r="B24" s="20"/>
      <c r="C24" s="20"/>
      <c r="D24" s="20"/>
      <c r="E24" s="21"/>
      <c r="F24" s="21"/>
      <c r="G24" s="22"/>
      <c r="H24" s="22"/>
      <c r="I24" s="22"/>
      <c r="J24" s="23" t="n">
        <f aca="false">G24*H24*I24</f>
        <v>0</v>
      </c>
      <c r="K24" s="23"/>
      <c r="L24" s="2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6"/>
      <c r="X24" s="23" t="n">
        <f aca="false">SUM(L24:W24)</f>
        <v>0</v>
      </c>
      <c r="Y24" s="27" t="n">
        <f aca="false">IF(J24-X24&lt;&gt;0,J24-X24,0)</f>
        <v>0</v>
      </c>
      <c r="Z24" s="28" t="str">
        <f aca="false">IF(ABS(Y24)&gt;0,"Error","")</f>
        <v/>
      </c>
    </row>
    <row r="25" customFormat="false" ht="13.15" hidden="false" customHeight="false" outlineLevel="0" collapsed="false">
      <c r="B25" s="20"/>
      <c r="C25" s="20"/>
      <c r="D25" s="20"/>
      <c r="E25" s="21"/>
      <c r="F25" s="21"/>
      <c r="G25" s="22"/>
      <c r="H25" s="22"/>
      <c r="I25" s="22"/>
      <c r="J25" s="23" t="n">
        <f aca="false">G25*H25*I25</f>
        <v>0</v>
      </c>
      <c r="K25" s="23"/>
      <c r="L25" s="2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6"/>
      <c r="X25" s="23" t="n">
        <f aca="false">SUM(L25:W25)</f>
        <v>0</v>
      </c>
      <c r="Y25" s="27" t="n">
        <f aca="false">IF(J25-X25&lt;&gt;0,J25-X25,0)</f>
        <v>0</v>
      </c>
      <c r="Z25" s="28" t="str">
        <f aca="false">IF(ABS(Y25)&gt;0,"Error","")</f>
        <v/>
      </c>
    </row>
    <row r="26" customFormat="false" ht="13.15" hidden="false" customHeight="false" outlineLevel="0" collapsed="false">
      <c r="B26" s="20"/>
      <c r="C26" s="20"/>
      <c r="D26" s="20"/>
      <c r="E26" s="21"/>
      <c r="F26" s="21"/>
      <c r="G26" s="22"/>
      <c r="H26" s="22"/>
      <c r="I26" s="22"/>
      <c r="J26" s="23" t="n">
        <f aca="false">G26*H26*I26</f>
        <v>0</v>
      </c>
      <c r="K26" s="23"/>
      <c r="L26" s="2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6"/>
      <c r="X26" s="23" t="n">
        <f aca="false">SUM(L26:W26)</f>
        <v>0</v>
      </c>
      <c r="Y26" s="27" t="n">
        <f aca="false">IF(J26-X26&lt;&gt;0,J26-X26,0)</f>
        <v>0</v>
      </c>
      <c r="Z26" s="28" t="str">
        <f aca="false">IF(ABS(Y26)&gt;0,"Error","")</f>
        <v/>
      </c>
    </row>
    <row r="27" customFormat="false" ht="13.15" hidden="false" customHeight="false" outlineLevel="0" collapsed="false">
      <c r="B27" s="20"/>
      <c r="C27" s="20"/>
      <c r="D27" s="20"/>
      <c r="E27" s="21"/>
      <c r="F27" s="21"/>
      <c r="G27" s="22"/>
      <c r="H27" s="22"/>
      <c r="I27" s="22"/>
      <c r="J27" s="23" t="n">
        <f aca="false">G27*H27*I27</f>
        <v>0</v>
      </c>
      <c r="K27" s="23"/>
      <c r="L27" s="2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6"/>
      <c r="X27" s="23" t="n">
        <f aca="false">SUM(L27:W27)</f>
        <v>0</v>
      </c>
      <c r="Y27" s="27" t="n">
        <f aca="false">IF(J27-X27&lt;&gt;0,J27-X27,0)</f>
        <v>0</v>
      </c>
      <c r="Z27" s="28" t="str">
        <f aca="false">IF(ABS(Y27)&gt;0,"Error","")</f>
        <v/>
      </c>
    </row>
    <row r="28" customFormat="false" ht="13.15" hidden="false" customHeight="false" outlineLevel="0" collapsed="false">
      <c r="B28" s="20"/>
      <c r="C28" s="20"/>
      <c r="D28" s="20"/>
      <c r="E28" s="21"/>
      <c r="F28" s="21"/>
      <c r="G28" s="22"/>
      <c r="H28" s="22"/>
      <c r="I28" s="22"/>
      <c r="J28" s="23" t="n">
        <f aca="false">G28*H28*I28</f>
        <v>0</v>
      </c>
      <c r="K28" s="23"/>
      <c r="L28" s="2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6"/>
      <c r="X28" s="23" t="n">
        <f aca="false">SUM(L28:W28)</f>
        <v>0</v>
      </c>
      <c r="Y28" s="27" t="n">
        <f aca="false">IF(J28-X28&lt;&gt;0,J28-X28,0)</f>
        <v>0</v>
      </c>
      <c r="Z28" s="28" t="str">
        <f aca="false">IF(ABS(Y28)&gt;0,"Error","")</f>
        <v/>
      </c>
    </row>
    <row r="29" customFormat="false" ht="13.15" hidden="false" customHeight="false" outlineLevel="0" collapsed="false">
      <c r="B29" s="20"/>
      <c r="C29" s="20"/>
      <c r="D29" s="20"/>
      <c r="E29" s="21"/>
      <c r="F29" s="21"/>
      <c r="G29" s="22"/>
      <c r="H29" s="22"/>
      <c r="I29" s="22"/>
      <c r="J29" s="23" t="n">
        <f aca="false">G29*H29*I29</f>
        <v>0</v>
      </c>
      <c r="K29" s="23"/>
      <c r="L29" s="2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6"/>
      <c r="X29" s="23" t="n">
        <f aca="false">SUM(L29:W29)</f>
        <v>0</v>
      </c>
      <c r="Y29" s="27" t="n">
        <f aca="false">IF(J29-X29&lt;&gt;0,J29-X29,0)</f>
        <v>0</v>
      </c>
      <c r="Z29" s="28" t="str">
        <f aca="false">IF(ABS(Y29)&gt;0,"Error","")</f>
        <v/>
      </c>
    </row>
    <row r="30" customFormat="false" ht="13.15" hidden="false" customHeight="false" outlineLevel="0" collapsed="false">
      <c r="B30" s="20"/>
      <c r="C30" s="20"/>
      <c r="D30" s="20"/>
      <c r="E30" s="21"/>
      <c r="F30" s="21"/>
      <c r="G30" s="22"/>
      <c r="H30" s="22"/>
      <c r="I30" s="22"/>
      <c r="J30" s="23" t="n">
        <f aca="false">G30*H30*I30</f>
        <v>0</v>
      </c>
      <c r="K30" s="23"/>
      <c r="L30" s="24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  <c r="X30" s="23" t="n">
        <f aca="false">SUM(L30:W30)</f>
        <v>0</v>
      </c>
      <c r="Y30" s="27" t="n">
        <f aca="false">IF(J30-X30&lt;&gt;0,J30-X30,0)</f>
        <v>0</v>
      </c>
      <c r="Z30" s="28" t="str">
        <f aca="false">IF(ABS(Y30)&gt;0,"Error","")</f>
        <v/>
      </c>
    </row>
    <row r="31" customFormat="false" ht="13.15" hidden="false" customHeight="false" outlineLevel="0" collapsed="false">
      <c r="B31" s="20"/>
      <c r="C31" s="20"/>
      <c r="D31" s="20"/>
      <c r="E31" s="21"/>
      <c r="F31" s="21"/>
      <c r="G31" s="22"/>
      <c r="H31" s="22"/>
      <c r="I31" s="22"/>
      <c r="J31" s="23" t="n">
        <f aca="false">G31*H31*I31</f>
        <v>0</v>
      </c>
      <c r="K31" s="23"/>
      <c r="L31" s="24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23" t="n">
        <f aca="false">SUM(L31:W31)</f>
        <v>0</v>
      </c>
      <c r="Y31" s="27" t="n">
        <f aca="false">IF(J31-X31&lt;&gt;0,J31-X31,0)</f>
        <v>0</v>
      </c>
      <c r="Z31" s="28" t="str">
        <f aca="false">IF(ABS(Y31)&gt;0,"Error","")</f>
        <v/>
      </c>
    </row>
    <row r="32" customFormat="false" ht="13.15" hidden="false" customHeight="false" outlineLevel="0" collapsed="false">
      <c r="B32" s="20"/>
      <c r="C32" s="20"/>
      <c r="D32" s="20"/>
      <c r="E32" s="21"/>
      <c r="F32" s="21"/>
      <c r="G32" s="22"/>
      <c r="H32" s="22"/>
      <c r="I32" s="22"/>
      <c r="J32" s="23" t="n">
        <f aca="false">G32*H32*I32</f>
        <v>0</v>
      </c>
      <c r="K32" s="23"/>
      <c r="L32" s="24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  <c r="X32" s="23" t="n">
        <f aca="false">SUM(L32:W32)</f>
        <v>0</v>
      </c>
      <c r="Y32" s="27" t="n">
        <f aca="false">IF(J32-X32&lt;&gt;0,J32-X32,0)</f>
        <v>0</v>
      </c>
      <c r="Z32" s="28" t="str">
        <f aca="false">IF(ABS(Y32)&gt;0,"Error","")</f>
        <v/>
      </c>
    </row>
    <row r="33" customFormat="false" ht="13.15" hidden="false" customHeight="false" outlineLevel="0" collapsed="false">
      <c r="B33" s="20"/>
      <c r="C33" s="20"/>
      <c r="D33" s="20"/>
      <c r="E33" s="21"/>
      <c r="F33" s="21"/>
      <c r="G33" s="22"/>
      <c r="H33" s="22"/>
      <c r="I33" s="22"/>
      <c r="J33" s="23" t="n">
        <f aca="false">G33*H33*I33</f>
        <v>0</v>
      </c>
      <c r="K33" s="23"/>
      <c r="L33" s="2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  <c r="X33" s="23" t="n">
        <f aca="false">SUM(L33:W33)</f>
        <v>0</v>
      </c>
      <c r="Y33" s="27" t="n">
        <f aca="false">IF(J33-X33&lt;&gt;0,J33-X33,0)</f>
        <v>0</v>
      </c>
      <c r="Z33" s="28" t="str">
        <f aca="false">IF(ABS(Y33)&gt;0,"Error","")</f>
        <v/>
      </c>
    </row>
    <row r="34" customFormat="false" ht="13.15" hidden="false" customHeight="false" outlineLevel="0" collapsed="false">
      <c r="B34" s="20"/>
      <c r="C34" s="20"/>
      <c r="D34" s="20"/>
      <c r="E34" s="21"/>
      <c r="F34" s="21"/>
      <c r="G34" s="22"/>
      <c r="H34" s="22"/>
      <c r="I34" s="22"/>
      <c r="J34" s="23" t="n">
        <f aca="false">G34*H34*I34</f>
        <v>0</v>
      </c>
      <c r="K34" s="23"/>
      <c r="L34" s="2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  <c r="X34" s="23" t="n">
        <f aca="false">SUM(L34:W34)</f>
        <v>0</v>
      </c>
      <c r="Y34" s="27" t="n">
        <f aca="false">IF(J34-X34&lt;&gt;0,J34-X34,0)</f>
        <v>0</v>
      </c>
      <c r="Z34" s="28" t="str">
        <f aca="false">IF(ABS(Y34)&gt;0,"Error","")</f>
        <v/>
      </c>
    </row>
    <row r="35" customFormat="false" ht="13.15" hidden="false" customHeight="false" outlineLevel="0" collapsed="false">
      <c r="B35" s="20"/>
      <c r="C35" s="20"/>
      <c r="D35" s="20"/>
      <c r="E35" s="21"/>
      <c r="F35" s="21"/>
      <c r="G35" s="22"/>
      <c r="H35" s="22"/>
      <c r="I35" s="22"/>
      <c r="J35" s="23" t="n">
        <f aca="false">G35*H35*I35</f>
        <v>0</v>
      </c>
      <c r="K35" s="23"/>
      <c r="L35" s="24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  <c r="X35" s="23" t="n">
        <f aca="false">SUM(L35:W35)</f>
        <v>0</v>
      </c>
      <c r="Y35" s="27" t="n">
        <f aca="false">IF(J35-X35&lt;&gt;0,J35-X35,0)</f>
        <v>0</v>
      </c>
      <c r="Z35" s="28" t="str">
        <f aca="false">IF(ABS(Y35)&gt;0,"Error","")</f>
        <v/>
      </c>
    </row>
    <row r="36" customFormat="false" ht="13.15" hidden="false" customHeight="false" outlineLevel="0" collapsed="false">
      <c r="B36" s="20"/>
      <c r="C36" s="20"/>
      <c r="D36" s="20"/>
      <c r="E36" s="21"/>
      <c r="F36" s="21"/>
      <c r="G36" s="22"/>
      <c r="H36" s="22"/>
      <c r="I36" s="22"/>
      <c r="J36" s="23" t="n">
        <f aca="false">G36*H36*I36</f>
        <v>0</v>
      </c>
      <c r="K36" s="23"/>
      <c r="L36" s="2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  <c r="X36" s="23" t="n">
        <f aca="false">SUM(L36:W36)</f>
        <v>0</v>
      </c>
      <c r="Y36" s="27" t="n">
        <f aca="false">IF(J36-X36&lt;&gt;0,J36-X36,0)</f>
        <v>0</v>
      </c>
      <c r="Z36" s="28" t="str">
        <f aca="false">IF(ABS(Y36)&gt;0,"Error","")</f>
        <v/>
      </c>
    </row>
    <row r="37" customFormat="false" ht="13.15" hidden="false" customHeight="false" outlineLevel="0" collapsed="false">
      <c r="B37" s="20"/>
      <c r="C37" s="20"/>
      <c r="D37" s="20"/>
      <c r="E37" s="21"/>
      <c r="F37" s="21"/>
      <c r="G37" s="22"/>
      <c r="H37" s="22"/>
      <c r="I37" s="22"/>
      <c r="J37" s="23" t="n">
        <f aca="false">G37*H37*I37</f>
        <v>0</v>
      </c>
      <c r="K37" s="23"/>
      <c r="L37" s="24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 s="23" t="n">
        <f aca="false">SUM(L37:W37)</f>
        <v>0</v>
      </c>
      <c r="Y37" s="27" t="n">
        <f aca="false">IF(J37-X37&lt;&gt;0,J37-X37,0)</f>
        <v>0</v>
      </c>
      <c r="Z37" s="28" t="str">
        <f aca="false">IF(ABS(Y37)&gt;0,"Error","")</f>
        <v/>
      </c>
    </row>
    <row r="38" customFormat="false" ht="12.75" hidden="false" customHeight="false" outlineLevel="0" collapsed="false">
      <c r="B38" s="20"/>
      <c r="C38" s="20"/>
      <c r="D38" s="20"/>
      <c r="E38" s="21"/>
      <c r="F38" s="21"/>
      <c r="G38" s="22"/>
      <c r="H38" s="22"/>
      <c r="I38" s="22"/>
      <c r="J38" s="23" t="n">
        <f aca="false">G38*H38*I38</f>
        <v>0</v>
      </c>
      <c r="K38" s="23"/>
      <c r="L38" s="24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  <c r="X38" s="23" t="n">
        <f aca="false">SUM(L38:W38)</f>
        <v>0</v>
      </c>
      <c r="Y38" s="27" t="n">
        <f aca="false">IF(J38-X38&lt;&gt;0,J38-X38,0)</f>
        <v>0</v>
      </c>
      <c r="Z38" s="28" t="str">
        <f aca="false">IF(ABS(Y38)&gt;0,"Error","")</f>
        <v/>
      </c>
    </row>
    <row r="39" customFormat="false" ht="12.75" hidden="false" customHeight="false" outlineLevel="0" collapsed="false">
      <c r="B39" s="20"/>
      <c r="C39" s="20"/>
      <c r="D39" s="20"/>
      <c r="E39" s="21"/>
      <c r="F39" s="21"/>
      <c r="G39" s="22"/>
      <c r="H39" s="22"/>
      <c r="I39" s="22"/>
      <c r="J39" s="23" t="n">
        <f aca="false">G39*H39*I39</f>
        <v>0</v>
      </c>
      <c r="K39" s="23"/>
      <c r="L39" s="2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  <c r="X39" s="23" t="n">
        <f aca="false">SUM(L39:W39)</f>
        <v>0</v>
      </c>
      <c r="Y39" s="27" t="n">
        <f aca="false">IF(J39-X39&lt;&gt;0,J39-X39,0)</f>
        <v>0</v>
      </c>
      <c r="Z39" s="28" t="str">
        <f aca="false">IF(ABS(Y39)&gt;0,"Error","")</f>
        <v/>
      </c>
    </row>
    <row r="40" customFormat="false" ht="12.75" hidden="false" customHeight="false" outlineLevel="0" collapsed="false">
      <c r="B40" s="20"/>
      <c r="C40" s="20"/>
      <c r="D40" s="20"/>
      <c r="E40" s="21"/>
      <c r="F40" s="21"/>
      <c r="G40" s="22"/>
      <c r="H40" s="22"/>
      <c r="I40" s="22"/>
      <c r="J40" s="23" t="n">
        <f aca="false">G40*H40*I40</f>
        <v>0</v>
      </c>
      <c r="K40" s="23"/>
      <c r="L40" s="24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  <c r="X40" s="23" t="n">
        <f aca="false">SUM(L40:W40)</f>
        <v>0</v>
      </c>
      <c r="Y40" s="27" t="n">
        <f aca="false">IF(J40-X40&lt;&gt;0,J40-X40,0)</f>
        <v>0</v>
      </c>
      <c r="Z40" s="28" t="str">
        <f aca="false">IF(ABS(Y40)&gt;0,"Error","")</f>
        <v/>
      </c>
    </row>
    <row r="41" customFormat="false" ht="12.75" hidden="false" customHeight="false" outlineLevel="0" collapsed="false">
      <c r="B41" s="20"/>
      <c r="C41" s="20"/>
      <c r="D41" s="20"/>
      <c r="E41" s="21"/>
      <c r="F41" s="21"/>
      <c r="G41" s="22"/>
      <c r="H41" s="22"/>
      <c r="I41" s="22"/>
      <c r="J41" s="23" t="n">
        <f aca="false">G41*H41*I41</f>
        <v>0</v>
      </c>
      <c r="K41" s="23"/>
      <c r="L41" s="24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  <c r="X41" s="23" t="n">
        <f aca="false">SUM(L41:W41)</f>
        <v>0</v>
      </c>
      <c r="Y41" s="27" t="n">
        <f aca="false">IF(J41-X41&lt;&gt;0,J41-X41,0)</f>
        <v>0</v>
      </c>
      <c r="Z41" s="28" t="str">
        <f aca="false">IF(ABS(Y41)&gt;0,"Error","")</f>
        <v/>
      </c>
    </row>
    <row r="42" customFormat="false" ht="12.75" hidden="false" customHeight="false" outlineLevel="0" collapsed="false">
      <c r="B42" s="20"/>
      <c r="C42" s="20"/>
      <c r="D42" s="20"/>
      <c r="E42" s="29"/>
      <c r="F42" s="29"/>
      <c r="G42" s="22"/>
      <c r="H42" s="22"/>
      <c r="I42" s="22"/>
      <c r="J42" s="23" t="n">
        <f aca="false">G42*H42*I42</f>
        <v>0</v>
      </c>
      <c r="K42" s="23"/>
      <c r="L42" s="2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  <c r="X42" s="23" t="n">
        <f aca="false">SUM(L42:W42)</f>
        <v>0</v>
      </c>
      <c r="Y42" s="27" t="n">
        <f aca="false">IF(J42-X42&lt;&gt;0,J42-X42,0)</f>
        <v>0</v>
      </c>
      <c r="Z42" s="28" t="str">
        <f aca="false">IF(ABS(Y42)&gt;0,"Error","")</f>
        <v/>
      </c>
    </row>
    <row r="43" customFormat="false" ht="12.75" hidden="false" customHeight="false" outlineLevel="0" collapsed="false">
      <c r="B43" s="20"/>
      <c r="C43" s="20"/>
      <c r="D43" s="20"/>
      <c r="E43" s="29"/>
      <c r="F43" s="29"/>
      <c r="G43" s="22"/>
      <c r="H43" s="22"/>
      <c r="I43" s="22"/>
      <c r="J43" s="23" t="n">
        <f aca="false">G43*H43*I43</f>
        <v>0</v>
      </c>
      <c r="K43" s="23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  <c r="X43" s="23" t="n">
        <f aca="false">SUM(L43:W43)</f>
        <v>0</v>
      </c>
      <c r="Y43" s="27" t="n">
        <f aca="false">IF(J43-X43&lt;&gt;0,J43-X43,0)</f>
        <v>0</v>
      </c>
      <c r="Z43" s="28" t="str">
        <f aca="false">IF(ABS(Y43)&gt;0,"Error","")</f>
        <v/>
      </c>
    </row>
    <row r="44" customFormat="false" ht="12.75" hidden="false" customHeight="false" outlineLevel="0" collapsed="false">
      <c r="B44" s="20"/>
      <c r="C44" s="20"/>
      <c r="D44" s="20"/>
      <c r="E44" s="29"/>
      <c r="F44" s="29"/>
      <c r="G44" s="22"/>
      <c r="H44" s="22"/>
      <c r="I44" s="22"/>
      <c r="J44" s="23" t="n">
        <f aca="false">G44*H44*I44</f>
        <v>0</v>
      </c>
      <c r="K44" s="23"/>
      <c r="L44" s="24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  <c r="X44" s="23" t="n">
        <f aca="false">SUM(L44:W44)</f>
        <v>0</v>
      </c>
      <c r="Y44" s="27" t="n">
        <f aca="false">IF(J44-X44&lt;&gt;0,J44-X44,0)</f>
        <v>0</v>
      </c>
      <c r="Z44" s="28" t="str">
        <f aca="false">IF(ABS(Y44)&gt;0,"Error","")</f>
        <v/>
      </c>
    </row>
    <row r="45" customFormat="false" ht="12.75" hidden="false" customHeight="false" outlineLevel="0" collapsed="false">
      <c r="B45" s="20"/>
      <c r="C45" s="20"/>
      <c r="D45" s="20"/>
      <c r="E45" s="29"/>
      <c r="F45" s="29"/>
      <c r="G45" s="22"/>
      <c r="H45" s="22"/>
      <c r="I45" s="22"/>
      <c r="J45" s="23" t="n">
        <f aca="false">G45*H45*I45</f>
        <v>0</v>
      </c>
      <c r="K45" s="23"/>
      <c r="L45" s="2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  <c r="X45" s="23" t="n">
        <f aca="false">SUM(L45:W45)</f>
        <v>0</v>
      </c>
      <c r="Y45" s="27" t="n">
        <f aca="false">IF(J45-X45&lt;&gt;0,J45-X45,0)</f>
        <v>0</v>
      </c>
      <c r="Z45" s="28" t="str">
        <f aca="false">IF(ABS(Y45)&gt;0,"Error","")</f>
        <v/>
      </c>
    </row>
    <row r="46" customFormat="false" ht="12.75" hidden="false" customHeight="false" outlineLevel="0" collapsed="false">
      <c r="B46" s="20"/>
      <c r="C46" s="20"/>
      <c r="D46" s="20"/>
      <c r="E46" s="29"/>
      <c r="F46" s="29"/>
      <c r="G46" s="22"/>
      <c r="H46" s="22"/>
      <c r="I46" s="22"/>
      <c r="J46" s="23" t="n">
        <f aca="false">G46*H46*I46</f>
        <v>0</v>
      </c>
      <c r="K46" s="23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  <c r="X46" s="23" t="n">
        <f aca="false">SUM(L46:W46)</f>
        <v>0</v>
      </c>
      <c r="Y46" s="27" t="n">
        <f aca="false">IF(J46-X46&lt;&gt;0,J46-X46,0)</f>
        <v>0</v>
      </c>
      <c r="Z46" s="28" t="str">
        <f aca="false">IF(ABS(Y46)&gt;0,"Error","")</f>
        <v/>
      </c>
    </row>
    <row r="47" customFormat="false" ht="12.75" hidden="false" customHeight="false" outlineLevel="0" collapsed="false">
      <c r="B47" s="20"/>
      <c r="C47" s="20"/>
      <c r="D47" s="20"/>
      <c r="E47" s="29"/>
      <c r="F47" s="29"/>
      <c r="G47" s="22"/>
      <c r="H47" s="22"/>
      <c r="I47" s="22"/>
      <c r="J47" s="23" t="n">
        <f aca="false">G47*H47*I47</f>
        <v>0</v>
      </c>
      <c r="K47" s="23"/>
      <c r="L47" s="2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  <c r="X47" s="23" t="n">
        <f aca="false">SUM(L47:W47)</f>
        <v>0</v>
      </c>
      <c r="Y47" s="27" t="n">
        <f aca="false">IF(J47-X47&lt;&gt;0,J47-X47,0)</f>
        <v>0</v>
      </c>
      <c r="Z47" s="28" t="str">
        <f aca="false">IF(ABS(Y47)&gt;0,"Error","")</f>
        <v/>
      </c>
    </row>
    <row r="48" customFormat="false" ht="12.75" hidden="false" customHeight="false" outlineLevel="0" collapsed="false">
      <c r="B48" s="20"/>
      <c r="C48" s="20"/>
      <c r="D48" s="20"/>
      <c r="E48" s="29"/>
      <c r="F48" s="29"/>
      <c r="G48" s="22"/>
      <c r="H48" s="22"/>
      <c r="I48" s="22"/>
      <c r="J48" s="23" t="n">
        <f aca="false">G48*H48*I48</f>
        <v>0</v>
      </c>
      <c r="K48" s="23"/>
      <c r="L48" s="2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  <c r="X48" s="23" t="n">
        <f aca="false">SUM(L48:W48)</f>
        <v>0</v>
      </c>
      <c r="Y48" s="27" t="n">
        <f aca="false">IF(J48-X48&lt;&gt;0,J48-X48,0)</f>
        <v>0</v>
      </c>
      <c r="Z48" s="28" t="str">
        <f aca="false">IF(ABS(Y48)&gt;0,"Error","")</f>
        <v/>
      </c>
    </row>
    <row r="49" customFormat="false" ht="12.75" hidden="false" customHeight="false" outlineLevel="0" collapsed="false">
      <c r="B49" s="20"/>
      <c r="C49" s="20"/>
      <c r="D49" s="20"/>
      <c r="E49" s="29"/>
      <c r="F49" s="29"/>
      <c r="G49" s="22"/>
      <c r="H49" s="22"/>
      <c r="I49" s="22"/>
      <c r="J49" s="23" t="n">
        <f aca="false">G49*H49*I49</f>
        <v>0</v>
      </c>
      <c r="K49" s="23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  <c r="X49" s="23" t="n">
        <f aca="false">SUM(L49:W49)</f>
        <v>0</v>
      </c>
      <c r="Y49" s="27" t="n">
        <f aca="false">IF(J49-X49&lt;&gt;0,J49-X49,0)</f>
        <v>0</v>
      </c>
      <c r="Z49" s="28" t="str">
        <f aca="false">IF(ABS(Y49)&gt;0,"Error","")</f>
        <v/>
      </c>
    </row>
    <row r="50" customFormat="false" ht="12.75" hidden="false" customHeight="false" outlineLevel="0" collapsed="false">
      <c r="B50" s="20"/>
      <c r="C50" s="20"/>
      <c r="D50" s="20"/>
      <c r="E50" s="29"/>
      <c r="F50" s="29"/>
      <c r="G50" s="22"/>
      <c r="H50" s="22"/>
      <c r="I50" s="22"/>
      <c r="J50" s="23" t="n">
        <f aca="false">G50*H50*I50</f>
        <v>0</v>
      </c>
      <c r="K50" s="23"/>
      <c r="L50" s="2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  <c r="X50" s="23" t="n">
        <f aca="false">SUM(L50:W50)</f>
        <v>0</v>
      </c>
      <c r="Y50" s="27" t="n">
        <f aca="false">IF(J50-X50&lt;&gt;0,J50-X50,0)</f>
        <v>0</v>
      </c>
      <c r="Z50" s="28" t="str">
        <f aca="false">IF(ABS(Y50)&gt;0,"Error","")</f>
        <v/>
      </c>
    </row>
    <row r="51" customFormat="false" ht="12.75" hidden="false" customHeight="false" outlineLevel="0" collapsed="false">
      <c r="B51" s="20"/>
      <c r="C51" s="20"/>
      <c r="D51" s="20"/>
      <c r="E51" s="29"/>
      <c r="F51" s="29"/>
      <c r="G51" s="22"/>
      <c r="H51" s="22"/>
      <c r="I51" s="22"/>
      <c r="J51" s="23" t="n">
        <f aca="false">G51*H51*I51</f>
        <v>0</v>
      </c>
      <c r="K51" s="23"/>
      <c r="L51" s="2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  <c r="X51" s="23" t="n">
        <f aca="false">SUM(L51:W51)</f>
        <v>0</v>
      </c>
      <c r="Y51" s="27" t="n">
        <f aca="false">IF(J51-X51&lt;&gt;0,J51-X51,0)</f>
        <v>0</v>
      </c>
      <c r="Z51" s="28" t="str">
        <f aca="false">IF(ABS(Y51)&gt;0,"Error","")</f>
        <v/>
      </c>
    </row>
    <row r="52" customFormat="false" ht="12.75" hidden="false" customHeight="false" outlineLevel="0" collapsed="false">
      <c r="B52" s="20"/>
      <c r="C52" s="20"/>
      <c r="D52" s="20"/>
      <c r="E52" s="29"/>
      <c r="F52" s="29"/>
      <c r="G52" s="22"/>
      <c r="H52" s="22"/>
      <c r="I52" s="22"/>
      <c r="J52" s="23" t="n">
        <f aca="false">G52*H52*I52</f>
        <v>0</v>
      </c>
      <c r="K52" s="23"/>
      <c r="L52" s="2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  <c r="X52" s="23" t="n">
        <f aca="false">SUM(L52:W52)</f>
        <v>0</v>
      </c>
      <c r="Y52" s="27" t="n">
        <f aca="false">IF(J52-X52&lt;&gt;0,J52-X52,0)</f>
        <v>0</v>
      </c>
      <c r="Z52" s="28" t="str">
        <f aca="false">IF(ABS(Y52)&gt;0,"Error","")</f>
        <v/>
      </c>
    </row>
    <row r="53" customFormat="false" ht="12.75" hidden="false" customHeight="false" outlineLevel="0" collapsed="false">
      <c r="B53" s="20"/>
      <c r="C53" s="20"/>
      <c r="D53" s="20"/>
      <c r="E53" s="29"/>
      <c r="F53" s="29"/>
      <c r="G53" s="22"/>
      <c r="H53" s="22"/>
      <c r="I53" s="22"/>
      <c r="J53" s="23" t="n">
        <f aca="false">G53*H53*I53</f>
        <v>0</v>
      </c>
      <c r="K53" s="23"/>
      <c r="L53" s="2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  <c r="X53" s="23" t="n">
        <f aca="false">SUM(L53:W53)</f>
        <v>0</v>
      </c>
      <c r="Y53" s="27" t="n">
        <f aca="false">IF(J53-X53&lt;&gt;0,J53-X53,0)</f>
        <v>0</v>
      </c>
      <c r="Z53" s="28" t="str">
        <f aca="false">IF(ABS(Y53)&gt;0,"Error","")</f>
        <v/>
      </c>
    </row>
    <row r="54" customFormat="false" ht="12.75" hidden="false" customHeight="false" outlineLevel="0" collapsed="false">
      <c r="B54" s="20"/>
      <c r="C54" s="20"/>
      <c r="D54" s="20"/>
      <c r="E54" s="29"/>
      <c r="F54" s="29"/>
      <c r="G54" s="22"/>
      <c r="H54" s="22"/>
      <c r="I54" s="22"/>
      <c r="J54" s="23" t="n">
        <f aca="false">G54*H54*I54</f>
        <v>0</v>
      </c>
      <c r="K54" s="23"/>
      <c r="L54" s="2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  <c r="X54" s="23" t="n">
        <f aca="false">SUM(L54:W54)</f>
        <v>0</v>
      </c>
      <c r="Y54" s="27" t="n">
        <f aca="false">IF(J54-X54&lt;&gt;0,J54-X54,0)</f>
        <v>0</v>
      </c>
      <c r="Z54" s="28" t="str">
        <f aca="false">IF(ABS(Y54)&gt;0,"Error","")</f>
        <v/>
      </c>
    </row>
    <row r="55" customFormat="false" ht="12.75" hidden="false" customHeight="false" outlineLevel="0" collapsed="false">
      <c r="B55" s="20"/>
      <c r="C55" s="20"/>
      <c r="D55" s="20"/>
      <c r="E55" s="29"/>
      <c r="F55" s="29"/>
      <c r="G55" s="22"/>
      <c r="H55" s="22"/>
      <c r="I55" s="22"/>
      <c r="J55" s="23" t="n">
        <f aca="false">G55*H55*I55</f>
        <v>0</v>
      </c>
      <c r="K55" s="23"/>
      <c r="L55" s="24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  <c r="X55" s="23" t="n">
        <f aca="false">SUM(L55:W55)</f>
        <v>0</v>
      </c>
      <c r="Y55" s="27" t="n">
        <f aca="false">IF(J55-X55&lt;&gt;0,J55-X55,0)</f>
        <v>0</v>
      </c>
      <c r="Z55" s="28" t="str">
        <f aca="false">IF(ABS(Y55)&gt;0,"Error","")</f>
        <v/>
      </c>
    </row>
    <row r="56" customFormat="false" ht="12.75" hidden="false" customHeight="false" outlineLevel="0" collapsed="false">
      <c r="B56" s="20"/>
      <c r="C56" s="20"/>
      <c r="D56" s="20"/>
      <c r="E56" s="29"/>
      <c r="F56" s="29"/>
      <c r="G56" s="22"/>
      <c r="H56" s="22"/>
      <c r="I56" s="22"/>
      <c r="J56" s="23" t="n">
        <f aca="false">G56*H56*I56</f>
        <v>0</v>
      </c>
      <c r="K56" s="23"/>
      <c r="L56" s="24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  <c r="X56" s="23" t="n">
        <f aca="false">SUM(L56:W56)</f>
        <v>0</v>
      </c>
      <c r="Y56" s="27" t="n">
        <f aca="false">IF(J56-X56&lt;&gt;0,J56-X56,0)</f>
        <v>0</v>
      </c>
      <c r="Z56" s="28" t="str">
        <f aca="false">IF(ABS(Y56)&gt;0,"Error","")</f>
        <v/>
      </c>
    </row>
    <row r="57" customFormat="false" ht="12.75" hidden="false" customHeight="false" outlineLevel="0" collapsed="false">
      <c r="B57" s="20"/>
      <c r="C57" s="20"/>
      <c r="D57" s="20"/>
      <c r="E57" s="29"/>
      <c r="F57" s="29"/>
      <c r="G57" s="22"/>
      <c r="H57" s="22"/>
      <c r="I57" s="22"/>
      <c r="J57" s="23" t="n">
        <f aca="false">G57*H57*I57</f>
        <v>0</v>
      </c>
      <c r="K57" s="23"/>
      <c r="L57" s="2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  <c r="X57" s="23" t="n">
        <f aca="false">SUM(L57:W57)</f>
        <v>0</v>
      </c>
      <c r="Y57" s="27" t="n">
        <f aca="false">IF(J57-X57&lt;&gt;0,J57-X57,0)</f>
        <v>0</v>
      </c>
      <c r="Z57" s="28" t="str">
        <f aca="false">IF(ABS(Y57)&gt;0,"Error","")</f>
        <v/>
      </c>
    </row>
    <row r="58" customFormat="false" ht="12.75" hidden="false" customHeight="false" outlineLevel="0" collapsed="false">
      <c r="B58" s="20"/>
      <c r="C58" s="20"/>
      <c r="D58" s="20"/>
      <c r="E58" s="29"/>
      <c r="F58" s="29"/>
      <c r="G58" s="22"/>
      <c r="H58" s="22"/>
      <c r="I58" s="22"/>
      <c r="J58" s="23" t="n">
        <f aca="false">G58*H58*I58</f>
        <v>0</v>
      </c>
      <c r="K58" s="23"/>
      <c r="L58" s="2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  <c r="X58" s="23" t="n">
        <f aca="false">SUM(L58:W58)</f>
        <v>0</v>
      </c>
      <c r="Y58" s="27" t="n">
        <f aca="false">IF(J58-X58&lt;&gt;0,J58-X58,0)</f>
        <v>0</v>
      </c>
      <c r="Z58" s="28" t="str">
        <f aca="false">IF(ABS(Y58)&gt;0,"Error","")</f>
        <v/>
      </c>
    </row>
    <row r="59" customFormat="false" ht="12.75" hidden="false" customHeight="false" outlineLevel="0" collapsed="false">
      <c r="B59" s="20"/>
      <c r="C59" s="20"/>
      <c r="D59" s="20"/>
      <c r="E59" s="29"/>
      <c r="F59" s="29"/>
      <c r="G59" s="22"/>
      <c r="H59" s="22"/>
      <c r="I59" s="22"/>
      <c r="J59" s="23" t="n">
        <f aca="false">G59*H59*I59</f>
        <v>0</v>
      </c>
      <c r="K59" s="23"/>
      <c r="L59" s="24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  <c r="X59" s="23" t="n">
        <f aca="false">SUM(L59:W59)</f>
        <v>0</v>
      </c>
      <c r="Y59" s="27" t="n">
        <f aca="false">IF(J59-X59&lt;&gt;0,J59-X59,0)</f>
        <v>0</v>
      </c>
      <c r="Z59" s="28" t="str">
        <f aca="false">IF(ABS(Y59)&gt;0,"Error","")</f>
        <v/>
      </c>
    </row>
    <row r="60" customFormat="false" ht="12.75" hidden="false" customHeight="false" outlineLevel="0" collapsed="false">
      <c r="B60" s="20"/>
      <c r="C60" s="20"/>
      <c r="D60" s="20"/>
      <c r="E60" s="29"/>
      <c r="F60" s="29"/>
      <c r="G60" s="22"/>
      <c r="H60" s="22"/>
      <c r="I60" s="22"/>
      <c r="J60" s="23" t="n">
        <f aca="false">G60*H60*I60</f>
        <v>0</v>
      </c>
      <c r="K60" s="23"/>
      <c r="L60" s="2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  <c r="X60" s="23" t="n">
        <f aca="false">SUM(L60:W60)</f>
        <v>0</v>
      </c>
      <c r="Y60" s="27" t="n">
        <f aca="false">IF(J60-X60&lt;&gt;0,J60-X60,0)</f>
        <v>0</v>
      </c>
      <c r="Z60" s="28" t="str">
        <f aca="false">IF(ABS(Y60)&gt;0,"Error","")</f>
        <v/>
      </c>
    </row>
    <row r="61" customFormat="false" ht="12.75" hidden="false" customHeight="false" outlineLevel="0" collapsed="false">
      <c r="B61" s="20"/>
      <c r="C61" s="20"/>
      <c r="D61" s="20"/>
      <c r="E61" s="29"/>
      <c r="F61" s="29"/>
      <c r="G61" s="22"/>
      <c r="H61" s="22"/>
      <c r="I61" s="22"/>
      <c r="J61" s="23" t="n">
        <f aca="false">G61*H61*I61</f>
        <v>0</v>
      </c>
      <c r="K61" s="23"/>
      <c r="L61" s="24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  <c r="X61" s="23" t="n">
        <f aca="false">SUM(L61:W61)</f>
        <v>0</v>
      </c>
      <c r="Y61" s="27" t="n">
        <f aca="false">IF(J61-X61&lt;&gt;0,J61-X61,0)</f>
        <v>0</v>
      </c>
      <c r="Z61" s="28" t="str">
        <f aca="false">IF(ABS(Y61)&gt;0,"Error","")</f>
        <v/>
      </c>
    </row>
    <row r="62" customFormat="false" ht="12.75" hidden="false" customHeight="false" outlineLevel="0" collapsed="false">
      <c r="B62" s="20"/>
      <c r="C62" s="20"/>
      <c r="D62" s="20"/>
      <c r="E62" s="29"/>
      <c r="F62" s="29"/>
      <c r="G62" s="22"/>
      <c r="H62" s="22"/>
      <c r="I62" s="22"/>
      <c r="J62" s="23" t="n">
        <f aca="false">G62*H62*I62</f>
        <v>0</v>
      </c>
      <c r="K62" s="23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  <c r="X62" s="23" t="n">
        <f aca="false">SUM(L62:W62)</f>
        <v>0</v>
      </c>
      <c r="Y62" s="27" t="n">
        <f aca="false">IF(J62-X62&lt;&gt;0,J62-X62,0)</f>
        <v>0</v>
      </c>
      <c r="Z62" s="28" t="str">
        <f aca="false">IF(ABS(Y62)&gt;0,"Error","")</f>
        <v/>
      </c>
    </row>
    <row r="63" customFormat="false" ht="12.75" hidden="false" customHeight="false" outlineLevel="0" collapsed="false">
      <c r="B63" s="20"/>
      <c r="C63" s="20"/>
      <c r="D63" s="20"/>
      <c r="E63" s="29"/>
      <c r="F63" s="29"/>
      <c r="G63" s="22"/>
      <c r="H63" s="22"/>
      <c r="I63" s="22"/>
      <c r="J63" s="23" t="n">
        <f aca="false">G63*H63*I63</f>
        <v>0</v>
      </c>
      <c r="K63" s="23"/>
      <c r="L63" s="2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  <c r="X63" s="23" t="n">
        <f aca="false">SUM(L63:W63)</f>
        <v>0</v>
      </c>
      <c r="Y63" s="27" t="n">
        <f aca="false">IF(J63-X63&lt;&gt;0,J63-X63,0)</f>
        <v>0</v>
      </c>
      <c r="Z63" s="28" t="str">
        <f aca="false">IF(ABS(Y63)&gt;0,"Error","")</f>
        <v/>
      </c>
    </row>
    <row r="64" customFormat="false" ht="12.75" hidden="false" customHeight="false" outlineLevel="0" collapsed="false">
      <c r="B64" s="20"/>
      <c r="C64" s="20"/>
      <c r="D64" s="20"/>
      <c r="E64" s="29"/>
      <c r="F64" s="29"/>
      <c r="G64" s="22"/>
      <c r="H64" s="22"/>
      <c r="I64" s="22"/>
      <c r="J64" s="23" t="n">
        <f aca="false">G64*H64*I64</f>
        <v>0</v>
      </c>
      <c r="K64" s="23"/>
      <c r="L64" s="2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  <c r="X64" s="23" t="n">
        <f aca="false">SUM(L64:W64)</f>
        <v>0</v>
      </c>
      <c r="Y64" s="27" t="n">
        <f aca="false">IF(J64-X64&lt;&gt;0,J64-X64,0)</f>
        <v>0</v>
      </c>
      <c r="Z64" s="28" t="str">
        <f aca="false">IF(ABS(Y64)&gt;0,"Error","")</f>
        <v/>
      </c>
    </row>
    <row r="65" customFormat="false" ht="12.75" hidden="false" customHeight="false" outlineLevel="0" collapsed="false">
      <c r="B65" s="20"/>
      <c r="C65" s="20"/>
      <c r="D65" s="20"/>
      <c r="E65" s="29"/>
      <c r="F65" s="29"/>
      <c r="G65" s="22"/>
      <c r="H65" s="22"/>
      <c r="I65" s="22"/>
      <c r="J65" s="23" t="n">
        <f aca="false">G65*H65*I65</f>
        <v>0</v>
      </c>
      <c r="K65" s="23"/>
      <c r="L65" s="2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  <c r="X65" s="23" t="n">
        <f aca="false">SUM(L65:W65)</f>
        <v>0</v>
      </c>
      <c r="Y65" s="27" t="n">
        <f aca="false">IF(J65-X65&lt;&gt;0,J65-X65,0)</f>
        <v>0</v>
      </c>
      <c r="Z65" s="28" t="str">
        <f aca="false">IF(ABS(Y65)&gt;0,"Error","")</f>
        <v/>
      </c>
    </row>
    <row r="66" customFormat="false" ht="12.75" hidden="false" customHeight="false" outlineLevel="0" collapsed="false">
      <c r="B66" s="20"/>
      <c r="C66" s="20"/>
      <c r="D66" s="20"/>
      <c r="E66" s="29"/>
      <c r="F66" s="29"/>
      <c r="G66" s="22"/>
      <c r="H66" s="22"/>
      <c r="I66" s="22"/>
      <c r="J66" s="23" t="n">
        <f aca="false">G66*H66*I66</f>
        <v>0</v>
      </c>
      <c r="K66" s="23"/>
      <c r="L66" s="2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  <c r="X66" s="23" t="n">
        <f aca="false">SUM(L66:W66)</f>
        <v>0</v>
      </c>
      <c r="Y66" s="27" t="n">
        <f aca="false">IF(J66-X66&lt;&gt;0,J66-X66,0)</f>
        <v>0</v>
      </c>
      <c r="Z66" s="28" t="str">
        <f aca="false">IF(ABS(Y66)&gt;0,"Error","")</f>
        <v/>
      </c>
    </row>
    <row r="67" customFormat="false" ht="12.75" hidden="false" customHeight="false" outlineLevel="0" collapsed="false">
      <c r="B67" s="20"/>
      <c r="C67" s="20"/>
      <c r="D67" s="20"/>
      <c r="E67" s="29"/>
      <c r="F67" s="29"/>
      <c r="G67" s="22"/>
      <c r="H67" s="22"/>
      <c r="I67" s="22"/>
      <c r="J67" s="23" t="n">
        <f aca="false">G67*H67*I67</f>
        <v>0</v>
      </c>
      <c r="K67" s="23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  <c r="X67" s="23" t="n">
        <f aca="false">SUM(L67:W67)</f>
        <v>0</v>
      </c>
      <c r="Y67" s="27" t="n">
        <f aca="false">IF(J67-X67&lt;&gt;0,J67-X67,0)</f>
        <v>0</v>
      </c>
      <c r="Z67" s="28" t="str">
        <f aca="false">IF(ABS(Y67)&gt;0,"Error","")</f>
        <v/>
      </c>
    </row>
    <row r="68" customFormat="false" ht="12.75" hidden="false" customHeight="false" outlineLevel="0" collapsed="false">
      <c r="B68" s="20"/>
      <c r="C68" s="20"/>
      <c r="D68" s="20"/>
      <c r="E68" s="29"/>
      <c r="F68" s="29"/>
      <c r="G68" s="22"/>
      <c r="H68" s="22"/>
      <c r="I68" s="22"/>
      <c r="J68" s="23" t="n">
        <f aca="false">G68*H68*I68</f>
        <v>0</v>
      </c>
      <c r="K68" s="23"/>
      <c r="L68" s="24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  <c r="X68" s="23" t="n">
        <f aca="false">SUM(L68:W68)</f>
        <v>0</v>
      </c>
      <c r="Y68" s="27" t="n">
        <f aca="false">IF(J68-X68&lt;&gt;0,J68-X68,0)</f>
        <v>0</v>
      </c>
      <c r="Z68" s="28" t="str">
        <f aca="false">IF(ABS(Y68)&gt;0,"Error","")</f>
        <v/>
      </c>
    </row>
    <row r="69" customFormat="false" ht="12.75" hidden="false" customHeight="false" outlineLevel="0" collapsed="false">
      <c r="B69" s="20"/>
      <c r="C69" s="20"/>
      <c r="D69" s="20"/>
      <c r="E69" s="29"/>
      <c r="F69" s="29"/>
      <c r="G69" s="22"/>
      <c r="H69" s="22"/>
      <c r="I69" s="22"/>
      <c r="J69" s="23" t="n">
        <f aca="false">G69*H69*I69</f>
        <v>0</v>
      </c>
      <c r="K69" s="23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  <c r="X69" s="23" t="n">
        <f aca="false">SUM(L69:W69)</f>
        <v>0</v>
      </c>
      <c r="Y69" s="27" t="n">
        <f aca="false">IF(J69-X69&lt;&gt;0,J69-X69,0)</f>
        <v>0</v>
      </c>
      <c r="Z69" s="28" t="str">
        <f aca="false">IF(ABS(Y69)&gt;0,"Error","")</f>
        <v/>
      </c>
    </row>
    <row r="70" customFormat="false" ht="12.75" hidden="false" customHeight="false" outlineLevel="0" collapsed="false">
      <c r="B70" s="20"/>
      <c r="C70" s="20"/>
      <c r="D70" s="20"/>
      <c r="E70" s="29"/>
      <c r="F70" s="29"/>
      <c r="G70" s="22"/>
      <c r="H70" s="22"/>
      <c r="I70" s="22"/>
      <c r="J70" s="23" t="n">
        <f aca="false">G70*H70*I70</f>
        <v>0</v>
      </c>
      <c r="K70" s="23"/>
      <c r="L70" s="24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  <c r="X70" s="23" t="n">
        <f aca="false">SUM(L70:W70)</f>
        <v>0</v>
      </c>
      <c r="Y70" s="27" t="n">
        <f aca="false">IF(J70-X70&lt;&gt;0,J70-X70,0)</f>
        <v>0</v>
      </c>
      <c r="Z70" s="28" t="str">
        <f aca="false">IF(ABS(Y70)&gt;0,"Error","")</f>
        <v/>
      </c>
    </row>
    <row r="71" customFormat="false" ht="12.75" hidden="false" customHeight="false" outlineLevel="0" collapsed="false">
      <c r="B71" s="20"/>
      <c r="C71" s="20"/>
      <c r="D71" s="20"/>
      <c r="E71" s="29"/>
      <c r="F71" s="29"/>
      <c r="G71" s="22"/>
      <c r="H71" s="22"/>
      <c r="I71" s="22"/>
      <c r="J71" s="23" t="n">
        <f aca="false">G71*H71*I71</f>
        <v>0</v>
      </c>
      <c r="K71" s="23"/>
      <c r="L71" s="24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  <c r="X71" s="23" t="n">
        <f aca="false">SUM(L71:W71)</f>
        <v>0</v>
      </c>
      <c r="Y71" s="27" t="n">
        <f aca="false">IF(J71-X71&lt;&gt;0,J71-X71,0)</f>
        <v>0</v>
      </c>
      <c r="Z71" s="28" t="str">
        <f aca="false">IF(ABS(Y71)&gt;0,"Error","")</f>
        <v/>
      </c>
    </row>
    <row r="72" customFormat="false" ht="12.75" hidden="false" customHeight="false" outlineLevel="0" collapsed="false">
      <c r="B72" s="20"/>
      <c r="C72" s="20"/>
      <c r="D72" s="20"/>
      <c r="E72" s="29"/>
      <c r="F72" s="29"/>
      <c r="G72" s="22"/>
      <c r="H72" s="22"/>
      <c r="I72" s="22"/>
      <c r="J72" s="23" t="n">
        <f aca="false">G72*H72*I72</f>
        <v>0</v>
      </c>
      <c r="K72" s="23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  <c r="X72" s="23" t="n">
        <f aca="false">SUM(L72:W72)</f>
        <v>0</v>
      </c>
      <c r="Y72" s="27" t="n">
        <f aca="false">IF(J72-X72&lt;&gt;0,J72-X72,0)</f>
        <v>0</v>
      </c>
      <c r="Z72" s="28" t="str">
        <f aca="false">IF(ABS(Y72)&gt;0,"Error","")</f>
        <v/>
      </c>
    </row>
    <row r="73" customFormat="false" ht="12.75" hidden="false" customHeight="false" outlineLevel="0" collapsed="false">
      <c r="B73" s="20"/>
      <c r="C73" s="20"/>
      <c r="D73" s="20"/>
      <c r="E73" s="29"/>
      <c r="F73" s="29"/>
      <c r="G73" s="22"/>
      <c r="H73" s="22"/>
      <c r="I73" s="22"/>
      <c r="J73" s="23" t="n">
        <f aca="false">G73*H73*I73</f>
        <v>0</v>
      </c>
      <c r="K73" s="23"/>
      <c r="L73" s="24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  <c r="X73" s="23" t="n">
        <f aca="false">SUM(L73:W73)</f>
        <v>0</v>
      </c>
      <c r="Y73" s="27" t="n">
        <f aca="false">IF(J73-X73&lt;&gt;0,J73-X73,0)</f>
        <v>0</v>
      </c>
      <c r="Z73" s="28" t="str">
        <f aca="false">IF(ABS(Y73)&gt;0,"Error","")</f>
        <v/>
      </c>
    </row>
    <row r="74" customFormat="false" ht="12.75" hidden="false" customHeight="false" outlineLevel="0" collapsed="false">
      <c r="B74" s="20"/>
      <c r="C74" s="20"/>
      <c r="D74" s="20"/>
      <c r="E74" s="29"/>
      <c r="F74" s="29"/>
      <c r="G74" s="22"/>
      <c r="H74" s="22"/>
      <c r="I74" s="22"/>
      <c r="J74" s="23" t="n">
        <f aca="false">G74*H74*I74</f>
        <v>0</v>
      </c>
      <c r="K74" s="23"/>
      <c r="L74" s="24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  <c r="X74" s="23" t="n">
        <f aca="false">SUM(L74:W74)</f>
        <v>0</v>
      </c>
      <c r="Y74" s="27" t="n">
        <f aca="false">IF(J74-X74&lt;&gt;0,J74-X74,0)</f>
        <v>0</v>
      </c>
      <c r="Z74" s="28" t="str">
        <f aca="false">IF(ABS(Y74)&gt;0,"Error","")</f>
        <v/>
      </c>
    </row>
    <row r="75" customFormat="false" ht="12.75" hidden="false" customHeight="false" outlineLevel="0" collapsed="false">
      <c r="B75" s="20"/>
      <c r="C75" s="20"/>
      <c r="D75" s="20"/>
      <c r="E75" s="29"/>
      <c r="F75" s="29"/>
      <c r="G75" s="22"/>
      <c r="H75" s="22"/>
      <c r="I75" s="22"/>
      <c r="J75" s="23" t="n">
        <f aca="false">G75*H75*I75</f>
        <v>0</v>
      </c>
      <c r="K75" s="23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  <c r="X75" s="23" t="n">
        <f aca="false">SUM(L75:W75)</f>
        <v>0</v>
      </c>
      <c r="Y75" s="27" t="n">
        <f aca="false">IF(J75-X75&lt;&gt;0,J75-X75,0)</f>
        <v>0</v>
      </c>
      <c r="Z75" s="28" t="str">
        <f aca="false">IF(ABS(Y75)&gt;0,"Error","")</f>
        <v/>
      </c>
    </row>
    <row r="76" customFormat="false" ht="12.75" hidden="false" customHeight="false" outlineLevel="0" collapsed="false">
      <c r="B76" s="20"/>
      <c r="C76" s="20"/>
      <c r="D76" s="20"/>
      <c r="E76" s="29"/>
      <c r="F76" s="29"/>
      <c r="G76" s="22"/>
      <c r="H76" s="22"/>
      <c r="I76" s="22"/>
      <c r="J76" s="23" t="n">
        <f aca="false">G76*H76*I76</f>
        <v>0</v>
      </c>
      <c r="K76" s="23"/>
      <c r="L76" s="24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  <c r="X76" s="23" t="n">
        <f aca="false">SUM(L76:W76)</f>
        <v>0</v>
      </c>
      <c r="Y76" s="27" t="n">
        <f aca="false">IF(J76-X76&lt;&gt;0,J76-X76,0)</f>
        <v>0</v>
      </c>
      <c r="Z76" s="28" t="str">
        <f aca="false">IF(ABS(Y76)&gt;0,"Error","")</f>
        <v/>
      </c>
    </row>
    <row r="77" customFormat="false" ht="12.75" hidden="false" customHeight="false" outlineLevel="0" collapsed="false">
      <c r="B77" s="20"/>
      <c r="C77" s="20"/>
      <c r="D77" s="20"/>
      <c r="E77" s="29"/>
      <c r="F77" s="29"/>
      <c r="G77" s="22"/>
      <c r="H77" s="22"/>
      <c r="I77" s="22"/>
      <c r="J77" s="23" t="n">
        <f aca="false">G77*H77*I77</f>
        <v>0</v>
      </c>
      <c r="K77" s="23"/>
      <c r="L77" s="24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  <c r="X77" s="23" t="n">
        <f aca="false">SUM(L77:W77)</f>
        <v>0</v>
      </c>
      <c r="Y77" s="27" t="n">
        <f aca="false">IF(J77-X77&lt;&gt;0,J77-X77,0)</f>
        <v>0</v>
      </c>
      <c r="Z77" s="28" t="str">
        <f aca="false">IF(ABS(Y77)&gt;0,"Error","")</f>
        <v/>
      </c>
    </row>
    <row r="78" customFormat="false" ht="12.75" hidden="false" customHeight="false" outlineLevel="0" collapsed="false">
      <c r="B78" s="20"/>
      <c r="C78" s="20"/>
      <c r="D78" s="20"/>
      <c r="E78" s="29"/>
      <c r="F78" s="29"/>
      <c r="G78" s="22"/>
      <c r="H78" s="22"/>
      <c r="I78" s="22"/>
      <c r="J78" s="23" t="n">
        <f aca="false">G78*H78*I78</f>
        <v>0</v>
      </c>
      <c r="K78" s="23"/>
      <c r="L78" s="24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  <c r="X78" s="23" t="n">
        <f aca="false">SUM(L78:W78)</f>
        <v>0</v>
      </c>
      <c r="Y78" s="27" t="n">
        <f aca="false">IF(J78-X78&lt;&gt;0,J78-X78,0)</f>
        <v>0</v>
      </c>
      <c r="Z78" s="28" t="str">
        <f aca="false">IF(ABS(Y78)&gt;0,"Error","")</f>
        <v/>
      </c>
    </row>
    <row r="79" customFormat="false" ht="12.75" hidden="false" customHeight="false" outlineLevel="0" collapsed="false">
      <c r="B79" s="20"/>
      <c r="C79" s="20"/>
      <c r="D79" s="20"/>
      <c r="E79" s="29"/>
      <c r="F79" s="29"/>
      <c r="G79" s="22"/>
      <c r="H79" s="22"/>
      <c r="I79" s="22"/>
      <c r="J79" s="23" t="n">
        <f aca="false">G79*H79*I79</f>
        <v>0</v>
      </c>
      <c r="K79" s="23"/>
      <c r="L79" s="24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  <c r="X79" s="23" t="n">
        <f aca="false">SUM(L79:W79)</f>
        <v>0</v>
      </c>
      <c r="Y79" s="27" t="n">
        <f aca="false">IF(J79-X79&lt;&gt;0,J79-X79,0)</f>
        <v>0</v>
      </c>
      <c r="Z79" s="28" t="str">
        <f aca="false">IF(ABS(Y79)&gt;0,"Error","")</f>
        <v/>
      </c>
    </row>
    <row r="80" customFormat="false" ht="12.75" hidden="false" customHeight="false" outlineLevel="0" collapsed="false">
      <c r="B80" s="20"/>
      <c r="C80" s="20"/>
      <c r="D80" s="20"/>
      <c r="E80" s="29"/>
      <c r="F80" s="29"/>
      <c r="G80" s="22"/>
      <c r="H80" s="22"/>
      <c r="I80" s="22"/>
      <c r="J80" s="23" t="n">
        <f aca="false">G80*H80*I80</f>
        <v>0</v>
      </c>
      <c r="K80" s="23"/>
      <c r="L80" s="24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  <c r="X80" s="23" t="n">
        <f aca="false">SUM(L80:W80)</f>
        <v>0</v>
      </c>
      <c r="Y80" s="27" t="n">
        <f aca="false">IF(J80-X80&lt;&gt;0,J80-X80,0)</f>
        <v>0</v>
      </c>
      <c r="Z80" s="28" t="str">
        <f aca="false">IF(ABS(Y80)&gt;0,"Error","")</f>
        <v/>
      </c>
    </row>
    <row r="81" customFormat="false" ht="12.75" hidden="false" customHeight="false" outlineLevel="0" collapsed="false">
      <c r="B81" s="20"/>
      <c r="C81" s="20"/>
      <c r="D81" s="20"/>
      <c r="E81" s="29"/>
      <c r="F81" s="29"/>
      <c r="G81" s="22"/>
      <c r="H81" s="22"/>
      <c r="I81" s="22"/>
      <c r="J81" s="23" t="n">
        <f aca="false">G81*H81*I81</f>
        <v>0</v>
      </c>
      <c r="K81" s="23"/>
      <c r="L81" s="24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  <c r="X81" s="23" t="n">
        <f aca="false">SUM(L81:W81)</f>
        <v>0</v>
      </c>
      <c r="Y81" s="27" t="n">
        <f aca="false">IF(J81-X81&lt;&gt;0,J81-X81,0)</f>
        <v>0</v>
      </c>
      <c r="Z81" s="28" t="str">
        <f aca="false">IF(ABS(Y81)&gt;0,"Error","")</f>
        <v/>
      </c>
    </row>
    <row r="82" customFormat="false" ht="12.75" hidden="false" customHeight="false" outlineLevel="0" collapsed="false">
      <c r="B82" s="20"/>
      <c r="C82" s="20"/>
      <c r="D82" s="20"/>
      <c r="E82" s="29"/>
      <c r="F82" s="29"/>
      <c r="G82" s="22"/>
      <c r="H82" s="22"/>
      <c r="I82" s="22"/>
      <c r="J82" s="23" t="n">
        <f aca="false">G82*H82*I82</f>
        <v>0</v>
      </c>
      <c r="K82" s="23"/>
      <c r="L82" s="24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  <c r="X82" s="23" t="n">
        <f aca="false">SUM(L82:W82)</f>
        <v>0</v>
      </c>
      <c r="Y82" s="27" t="n">
        <f aca="false">IF(J82-X82&lt;&gt;0,J82-X82,0)</f>
        <v>0</v>
      </c>
      <c r="Z82" s="28" t="str">
        <f aca="false">IF(ABS(Y82)&gt;0,"Error","")</f>
        <v/>
      </c>
    </row>
    <row r="83" customFormat="false" ht="12.75" hidden="false" customHeight="false" outlineLevel="0" collapsed="false">
      <c r="B83" s="20"/>
      <c r="C83" s="20"/>
      <c r="D83" s="20"/>
      <c r="E83" s="29"/>
      <c r="F83" s="29"/>
      <c r="G83" s="22"/>
      <c r="H83" s="22"/>
      <c r="I83" s="22"/>
      <c r="J83" s="23" t="n">
        <f aca="false">G83*H83*I83</f>
        <v>0</v>
      </c>
      <c r="K83" s="23"/>
      <c r="L83" s="24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  <c r="X83" s="23" t="n">
        <f aca="false">SUM(L83:W83)</f>
        <v>0</v>
      </c>
      <c r="Y83" s="27" t="n">
        <f aca="false">IF(J83-X83&lt;&gt;0,J83-X83,0)</f>
        <v>0</v>
      </c>
      <c r="Z83" s="28" t="str">
        <f aca="false">IF(ABS(Y83)&gt;0,"Error","")</f>
        <v/>
      </c>
    </row>
    <row r="84" customFormat="false" ht="12.75" hidden="false" customHeight="false" outlineLevel="0" collapsed="false">
      <c r="B84" s="20"/>
      <c r="C84" s="20"/>
      <c r="D84" s="20"/>
      <c r="E84" s="29"/>
      <c r="F84" s="29"/>
      <c r="G84" s="22"/>
      <c r="H84" s="22"/>
      <c r="I84" s="22"/>
      <c r="J84" s="23" t="n">
        <f aca="false">G84*H84*I84</f>
        <v>0</v>
      </c>
      <c r="K84" s="23"/>
      <c r="L84" s="24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  <c r="X84" s="23" t="n">
        <f aca="false">SUM(L84:W84)</f>
        <v>0</v>
      </c>
      <c r="Y84" s="27" t="n">
        <f aca="false">IF(J84-X84&lt;&gt;0,J84-X84,0)</f>
        <v>0</v>
      </c>
      <c r="Z84" s="28" t="str">
        <f aca="false">IF(ABS(Y84)&gt;0,"Error","")</f>
        <v/>
      </c>
    </row>
    <row r="85" customFormat="false" ht="12.75" hidden="false" customHeight="false" outlineLevel="0" collapsed="false">
      <c r="B85" s="20"/>
      <c r="C85" s="20"/>
      <c r="D85" s="20"/>
      <c r="E85" s="29"/>
      <c r="F85" s="29"/>
      <c r="G85" s="22"/>
      <c r="H85" s="22"/>
      <c r="I85" s="22"/>
      <c r="J85" s="23" t="n">
        <f aca="false">G85*H85*I85</f>
        <v>0</v>
      </c>
      <c r="K85" s="23"/>
      <c r="L85" s="24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  <c r="X85" s="23" t="n">
        <f aca="false">SUM(L85:W85)</f>
        <v>0</v>
      </c>
      <c r="Y85" s="27" t="n">
        <f aca="false">IF(J85-X85&lt;&gt;0,J85-X85,0)</f>
        <v>0</v>
      </c>
      <c r="Z85" s="28" t="str">
        <f aca="false">IF(ABS(Y85)&gt;0,"Error","")</f>
        <v/>
      </c>
    </row>
    <row r="86" customFormat="false" ht="12.75" hidden="false" customHeight="false" outlineLevel="0" collapsed="false">
      <c r="B86" s="20"/>
      <c r="C86" s="20"/>
      <c r="D86" s="20"/>
      <c r="E86" s="29"/>
      <c r="F86" s="29"/>
      <c r="G86" s="22"/>
      <c r="H86" s="22"/>
      <c r="I86" s="22"/>
      <c r="J86" s="23" t="n">
        <f aca="false">G86*H86*I86</f>
        <v>0</v>
      </c>
      <c r="K86" s="23"/>
      <c r="L86" s="24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  <c r="X86" s="23" t="n">
        <f aca="false">SUM(L86:W86)</f>
        <v>0</v>
      </c>
      <c r="Y86" s="27" t="n">
        <f aca="false">IF(J86-X86&lt;&gt;0,J86-X86,0)</f>
        <v>0</v>
      </c>
      <c r="Z86" s="28" t="str">
        <f aca="false">IF(ABS(Y86)&gt;0,"Error","")</f>
        <v/>
      </c>
    </row>
    <row r="87" customFormat="false" ht="12.75" hidden="false" customHeight="false" outlineLevel="0" collapsed="false">
      <c r="B87" s="20"/>
      <c r="C87" s="20"/>
      <c r="D87" s="20"/>
      <c r="E87" s="29"/>
      <c r="F87" s="29"/>
      <c r="G87" s="22"/>
      <c r="H87" s="22"/>
      <c r="I87" s="22"/>
      <c r="J87" s="23" t="n">
        <f aca="false">G87*H87*I87</f>
        <v>0</v>
      </c>
      <c r="K87" s="23"/>
      <c r="L87" s="24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  <c r="X87" s="23" t="n">
        <f aca="false">SUM(L87:W87)</f>
        <v>0</v>
      </c>
      <c r="Y87" s="27" t="n">
        <f aca="false">IF(J87-X87&lt;&gt;0,J87-X87,0)</f>
        <v>0</v>
      </c>
      <c r="Z87" s="28" t="str">
        <f aca="false">IF(ABS(Y87)&gt;0,"Error","")</f>
        <v/>
      </c>
    </row>
    <row r="88" customFormat="false" ht="12.75" hidden="false" customHeight="false" outlineLevel="0" collapsed="false">
      <c r="B88" s="20"/>
      <c r="C88" s="20"/>
      <c r="D88" s="20"/>
      <c r="E88" s="29"/>
      <c r="F88" s="29"/>
      <c r="G88" s="22"/>
      <c r="H88" s="22"/>
      <c r="I88" s="22"/>
      <c r="J88" s="23" t="n">
        <f aca="false">G88*H88*I88</f>
        <v>0</v>
      </c>
      <c r="K88" s="23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  <c r="X88" s="23" t="n">
        <f aca="false">SUM(L88:W88)</f>
        <v>0</v>
      </c>
      <c r="Y88" s="27" t="n">
        <f aca="false">IF(J88-X88&lt;&gt;0,J88-X88,0)</f>
        <v>0</v>
      </c>
      <c r="Z88" s="28" t="str">
        <f aca="false">IF(ABS(Y88)&gt;0,"Error","")</f>
        <v/>
      </c>
    </row>
    <row r="89" customFormat="false" ht="12.75" hidden="false" customHeight="false" outlineLevel="0" collapsed="false">
      <c r="B89" s="20"/>
      <c r="C89" s="20"/>
      <c r="D89" s="20"/>
      <c r="E89" s="29"/>
      <c r="F89" s="29"/>
      <c r="G89" s="22"/>
      <c r="H89" s="22"/>
      <c r="I89" s="22"/>
      <c r="J89" s="23" t="n">
        <f aca="false">G89*H89*I89</f>
        <v>0</v>
      </c>
      <c r="K89" s="23"/>
      <c r="L89" s="24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  <c r="X89" s="23" t="n">
        <f aca="false">SUM(L89:W89)</f>
        <v>0</v>
      </c>
      <c r="Y89" s="27" t="n">
        <f aca="false">IF(J89-X89&lt;&gt;0,J89-X89,0)</f>
        <v>0</v>
      </c>
      <c r="Z89" s="28" t="str">
        <f aca="false">IF(ABS(Y89)&gt;0,"Error","")</f>
        <v/>
      </c>
    </row>
    <row r="90" customFormat="false" ht="12.75" hidden="false" customHeight="false" outlineLevel="0" collapsed="false">
      <c r="B90" s="20"/>
      <c r="C90" s="20"/>
      <c r="D90" s="20"/>
      <c r="E90" s="29"/>
      <c r="F90" s="29"/>
      <c r="G90" s="22"/>
      <c r="H90" s="22"/>
      <c r="I90" s="22"/>
      <c r="J90" s="23" t="n">
        <f aca="false">G90*H90*I90</f>
        <v>0</v>
      </c>
      <c r="K90" s="23"/>
      <c r="L90" s="24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  <c r="X90" s="23" t="n">
        <f aca="false">SUM(L90:W90)</f>
        <v>0</v>
      </c>
      <c r="Y90" s="27" t="n">
        <f aca="false">IF(J90-X90&lt;&gt;0,J90-X90,0)</f>
        <v>0</v>
      </c>
      <c r="Z90" s="28" t="str">
        <f aca="false">IF(ABS(Y90)&gt;0,"Error","")</f>
        <v/>
      </c>
    </row>
    <row r="91" customFormat="false" ht="12.75" hidden="false" customHeight="false" outlineLevel="0" collapsed="false">
      <c r="B91" s="20"/>
      <c r="C91" s="20"/>
      <c r="D91" s="20"/>
      <c r="E91" s="29"/>
      <c r="F91" s="29"/>
      <c r="G91" s="22"/>
      <c r="H91" s="22"/>
      <c r="I91" s="22"/>
      <c r="J91" s="23" t="n">
        <f aca="false">G91*H91*I91</f>
        <v>0</v>
      </c>
      <c r="K91" s="23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  <c r="X91" s="23" t="n">
        <f aca="false">SUM(L91:W91)</f>
        <v>0</v>
      </c>
      <c r="Y91" s="27" t="n">
        <f aca="false">IF(J91-X91&lt;&gt;0,J91-X91,0)</f>
        <v>0</v>
      </c>
      <c r="Z91" s="28" t="str">
        <f aca="false">IF(ABS(Y91)&gt;0,"Error","")</f>
        <v/>
      </c>
    </row>
    <row r="92" customFormat="false" ht="12.75" hidden="false" customHeight="false" outlineLevel="0" collapsed="false">
      <c r="B92" s="20"/>
      <c r="C92" s="20"/>
      <c r="D92" s="20"/>
      <c r="E92" s="29"/>
      <c r="F92" s="29"/>
      <c r="G92" s="22"/>
      <c r="H92" s="22"/>
      <c r="I92" s="22"/>
      <c r="J92" s="23" t="n">
        <f aca="false">G92*H92*I92</f>
        <v>0</v>
      </c>
      <c r="K92" s="23"/>
      <c r="L92" s="24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  <c r="X92" s="23" t="n">
        <f aca="false">SUM(L92:W92)</f>
        <v>0</v>
      </c>
      <c r="Y92" s="27" t="n">
        <f aca="false">IF(J92-X92&lt;&gt;0,J92-X92,0)</f>
        <v>0</v>
      </c>
      <c r="Z92" s="28" t="str">
        <f aca="false">IF(ABS(Y92)&gt;0,"Error","")</f>
        <v/>
      </c>
    </row>
    <row r="93" customFormat="false" ht="12.75" hidden="false" customHeight="false" outlineLevel="0" collapsed="false">
      <c r="B93" s="20"/>
      <c r="C93" s="20"/>
      <c r="D93" s="20"/>
      <c r="E93" s="29"/>
      <c r="F93" s="29"/>
      <c r="G93" s="22"/>
      <c r="H93" s="22"/>
      <c r="I93" s="22"/>
      <c r="J93" s="23" t="n">
        <f aca="false">G93*H93*I93</f>
        <v>0</v>
      </c>
      <c r="K93" s="23"/>
      <c r="L93" s="24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  <c r="X93" s="23" t="n">
        <f aca="false">SUM(L93:W93)</f>
        <v>0</v>
      </c>
      <c r="Y93" s="27" t="n">
        <f aca="false">IF(J93-X93&lt;&gt;0,J93-X93,0)</f>
        <v>0</v>
      </c>
      <c r="Z93" s="28" t="str">
        <f aca="false">IF(ABS(Y93)&gt;0,"Error","")</f>
        <v/>
      </c>
    </row>
    <row r="94" customFormat="false" ht="12.75" hidden="false" customHeight="false" outlineLevel="0" collapsed="false">
      <c r="B94" s="20"/>
      <c r="C94" s="20"/>
      <c r="D94" s="20"/>
      <c r="E94" s="29"/>
      <c r="F94" s="29"/>
      <c r="G94" s="22"/>
      <c r="H94" s="22"/>
      <c r="I94" s="22"/>
      <c r="J94" s="23" t="n">
        <f aca="false">G94*H94*I94</f>
        <v>0</v>
      </c>
      <c r="K94" s="23"/>
      <c r="L94" s="24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  <c r="X94" s="23" t="n">
        <f aca="false">SUM(L94:W94)</f>
        <v>0</v>
      </c>
      <c r="Y94" s="27" t="n">
        <f aca="false">IF(J94-X94&lt;&gt;0,J94-X94,0)</f>
        <v>0</v>
      </c>
      <c r="Z94" s="28" t="str">
        <f aca="false">IF(ABS(Y94)&gt;0,"Error","")</f>
        <v/>
      </c>
    </row>
    <row r="95" customFormat="false" ht="12.75" hidden="false" customHeight="false" outlineLevel="0" collapsed="false">
      <c r="B95" s="20"/>
      <c r="C95" s="20"/>
      <c r="D95" s="20"/>
      <c r="E95" s="29"/>
      <c r="F95" s="29"/>
      <c r="G95" s="22"/>
      <c r="H95" s="22"/>
      <c r="I95" s="22"/>
      <c r="J95" s="23" t="n">
        <f aca="false">G95*H95*I95</f>
        <v>0</v>
      </c>
      <c r="K95" s="23"/>
      <c r="L95" s="24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  <c r="X95" s="23" t="n">
        <f aca="false">SUM(L95:W95)</f>
        <v>0</v>
      </c>
      <c r="Y95" s="27" t="n">
        <f aca="false">IF(J95-X95&lt;&gt;0,J95-X95,0)</f>
        <v>0</v>
      </c>
      <c r="Z95" s="28" t="str">
        <f aca="false">IF(ABS(Y95)&gt;0,"Error","")</f>
        <v/>
      </c>
    </row>
    <row r="96" customFormat="false" ht="12.75" hidden="false" customHeight="false" outlineLevel="0" collapsed="false">
      <c r="B96" s="20"/>
      <c r="C96" s="20"/>
      <c r="D96" s="20"/>
      <c r="E96" s="29"/>
      <c r="F96" s="29"/>
      <c r="G96" s="22"/>
      <c r="H96" s="22"/>
      <c r="I96" s="22"/>
      <c r="J96" s="23" t="n">
        <f aca="false">G96*H96*I96</f>
        <v>0</v>
      </c>
      <c r="K96" s="23"/>
      <c r="L96" s="24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  <c r="X96" s="23" t="n">
        <f aca="false">SUM(L96:W96)</f>
        <v>0</v>
      </c>
      <c r="Y96" s="27" t="n">
        <f aca="false">IF(J96-X96&lt;&gt;0,J96-X96,0)</f>
        <v>0</v>
      </c>
      <c r="Z96" s="28" t="str">
        <f aca="false">IF(ABS(Y96)&gt;0,"Error","")</f>
        <v/>
      </c>
    </row>
    <row r="97" customFormat="false" ht="12.75" hidden="false" customHeight="false" outlineLevel="0" collapsed="false">
      <c r="B97" s="20"/>
      <c r="C97" s="20"/>
      <c r="D97" s="20"/>
      <c r="E97" s="29"/>
      <c r="F97" s="29"/>
      <c r="G97" s="22"/>
      <c r="H97" s="22"/>
      <c r="I97" s="22"/>
      <c r="J97" s="23" t="n">
        <f aca="false">G97*H97*I97</f>
        <v>0</v>
      </c>
      <c r="K97" s="23"/>
      <c r="L97" s="24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  <c r="X97" s="23" t="n">
        <f aca="false">SUM(L97:W97)</f>
        <v>0</v>
      </c>
      <c r="Y97" s="27" t="n">
        <f aca="false">IF(J97-X97&lt;&gt;0,J97-X97,0)</f>
        <v>0</v>
      </c>
      <c r="Z97" s="28" t="str">
        <f aca="false">IF(ABS(Y97)&gt;0,"Error","")</f>
        <v/>
      </c>
    </row>
    <row r="98" customFormat="false" ht="12.75" hidden="false" customHeight="false" outlineLevel="0" collapsed="false">
      <c r="B98" s="20"/>
      <c r="C98" s="20"/>
      <c r="D98" s="20"/>
      <c r="E98" s="29"/>
      <c r="F98" s="29"/>
      <c r="G98" s="22"/>
      <c r="H98" s="22"/>
      <c r="I98" s="22"/>
      <c r="J98" s="23" t="n">
        <f aca="false">G98*H98*I98</f>
        <v>0</v>
      </c>
      <c r="K98" s="23"/>
      <c r="L98" s="24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  <c r="X98" s="23" t="n">
        <f aca="false">SUM(L98:W98)</f>
        <v>0</v>
      </c>
      <c r="Y98" s="27" t="n">
        <f aca="false">IF(J98-X98&lt;&gt;0,J98-X98,0)</f>
        <v>0</v>
      </c>
      <c r="Z98" s="28" t="str">
        <f aca="false">IF(ABS(Y98)&gt;0,"Error","")</f>
        <v/>
      </c>
    </row>
    <row r="99" customFormat="false" ht="12.75" hidden="false" customHeight="false" outlineLevel="0" collapsed="false">
      <c r="B99" s="20"/>
      <c r="C99" s="20"/>
      <c r="D99" s="20"/>
      <c r="E99" s="29"/>
      <c r="F99" s="29"/>
      <c r="G99" s="22"/>
      <c r="H99" s="22"/>
      <c r="I99" s="22"/>
      <c r="J99" s="23" t="n">
        <f aca="false">G99*H99*I99</f>
        <v>0</v>
      </c>
      <c r="K99" s="23"/>
      <c r="L99" s="24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  <c r="X99" s="23" t="n">
        <f aca="false">SUM(L99:W99)</f>
        <v>0</v>
      </c>
      <c r="Y99" s="27" t="n">
        <f aca="false">IF(J99-X99&lt;&gt;0,J99-X99,0)</f>
        <v>0</v>
      </c>
      <c r="Z99" s="28" t="str">
        <f aca="false">IF(ABS(Y99)&gt;0,"Error","")</f>
        <v/>
      </c>
    </row>
    <row r="100" customFormat="false" ht="12.75" hidden="false" customHeight="false" outlineLevel="0" collapsed="false">
      <c r="B100" s="20"/>
      <c r="C100" s="20"/>
      <c r="D100" s="20"/>
      <c r="E100" s="29"/>
      <c r="F100" s="29"/>
      <c r="G100" s="22"/>
      <c r="H100" s="22"/>
      <c r="I100" s="22"/>
      <c r="J100" s="23" t="n">
        <f aca="false">G100*H100*I100</f>
        <v>0</v>
      </c>
      <c r="K100" s="23"/>
      <c r="L100" s="24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  <c r="X100" s="23" t="n">
        <f aca="false">SUM(L100:W100)</f>
        <v>0</v>
      </c>
      <c r="Y100" s="27" t="n">
        <f aca="false">IF(J100-X100&lt;&gt;0,J100-X100,0)</f>
        <v>0</v>
      </c>
      <c r="Z100" s="28" t="str">
        <f aca="false">IF(ABS(Y100)&gt;0,"Error","")</f>
        <v/>
      </c>
    </row>
    <row r="101" customFormat="false" ht="12.75" hidden="false" customHeight="false" outlineLevel="0" collapsed="false">
      <c r="B101" s="20"/>
      <c r="C101" s="20"/>
      <c r="D101" s="20"/>
      <c r="E101" s="29"/>
      <c r="F101" s="29"/>
      <c r="G101" s="22"/>
      <c r="H101" s="22"/>
      <c r="I101" s="22"/>
      <c r="J101" s="23" t="n">
        <f aca="false">G101*H101*I101</f>
        <v>0</v>
      </c>
      <c r="K101" s="23"/>
      <c r="L101" s="24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  <c r="X101" s="23" t="n">
        <f aca="false">SUM(L101:W101)</f>
        <v>0</v>
      </c>
      <c r="Y101" s="27" t="n">
        <f aca="false">IF(J101-X101&lt;&gt;0,J101-X101,0)</f>
        <v>0</v>
      </c>
      <c r="Z101" s="28" t="str">
        <f aca="false">IF(ABS(Y101)&gt;0,"Error","")</f>
        <v/>
      </c>
    </row>
    <row r="102" customFormat="false" ht="12.75" hidden="false" customHeight="false" outlineLevel="0" collapsed="false">
      <c r="B102" s="20"/>
      <c r="C102" s="20"/>
      <c r="D102" s="20"/>
      <c r="E102" s="29"/>
      <c r="F102" s="29"/>
      <c r="G102" s="22"/>
      <c r="H102" s="22"/>
      <c r="I102" s="22"/>
      <c r="J102" s="23" t="n">
        <f aca="false">G102*H102*I102</f>
        <v>0</v>
      </c>
      <c r="K102" s="23"/>
      <c r="L102" s="24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  <c r="X102" s="23" t="n">
        <f aca="false">SUM(L102:W102)</f>
        <v>0</v>
      </c>
      <c r="Y102" s="27" t="n">
        <f aca="false">IF(J102-X102&lt;&gt;0,J102-X102,0)</f>
        <v>0</v>
      </c>
      <c r="Z102" s="28" t="str">
        <f aca="false">IF(ABS(Y102)&gt;0,"Error","")</f>
        <v/>
      </c>
    </row>
    <row r="103" customFormat="false" ht="12.75" hidden="false" customHeight="false" outlineLevel="0" collapsed="false">
      <c r="B103" s="20"/>
      <c r="C103" s="20"/>
      <c r="D103" s="20"/>
      <c r="E103" s="29"/>
      <c r="F103" s="29"/>
      <c r="G103" s="22"/>
      <c r="H103" s="22"/>
      <c r="I103" s="22"/>
      <c r="J103" s="23" t="n">
        <f aca="false">G103*H103*I103</f>
        <v>0</v>
      </c>
      <c r="K103" s="23"/>
      <c r="L103" s="24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  <c r="X103" s="23" t="n">
        <f aca="false">SUM(L103:W103)</f>
        <v>0</v>
      </c>
      <c r="Y103" s="27" t="n">
        <f aca="false">IF(J103-X103&lt;&gt;0,J103-X103,0)</f>
        <v>0</v>
      </c>
      <c r="Z103" s="28" t="str">
        <f aca="false">IF(ABS(Y103)&gt;0,"Error","")</f>
        <v/>
      </c>
    </row>
    <row r="104" customFormat="false" ht="12.75" hidden="false" customHeight="false" outlineLevel="0" collapsed="false">
      <c r="B104" s="20"/>
      <c r="C104" s="20"/>
      <c r="D104" s="20"/>
      <c r="E104" s="29"/>
      <c r="F104" s="29"/>
      <c r="G104" s="22"/>
      <c r="H104" s="22"/>
      <c r="I104" s="22"/>
      <c r="J104" s="23" t="n">
        <f aca="false">G104*H104*I104</f>
        <v>0</v>
      </c>
      <c r="K104" s="23"/>
      <c r="L104" s="24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  <c r="X104" s="23" t="n">
        <f aca="false">SUM(L104:W104)</f>
        <v>0</v>
      </c>
      <c r="Y104" s="27" t="n">
        <f aca="false">IF(J104-X104&lt;&gt;0,J104-X104,0)</f>
        <v>0</v>
      </c>
      <c r="Z104" s="28" t="str">
        <f aca="false">IF(ABS(Y104)&gt;0,"Error","")</f>
        <v/>
      </c>
    </row>
    <row r="105" customFormat="false" ht="12.75" hidden="false" customHeight="false" outlineLevel="0" collapsed="false">
      <c r="B105" s="20"/>
      <c r="C105" s="20"/>
      <c r="D105" s="20"/>
      <c r="E105" s="29"/>
      <c r="F105" s="29"/>
      <c r="G105" s="22"/>
      <c r="H105" s="22"/>
      <c r="I105" s="22"/>
      <c r="J105" s="23" t="n">
        <f aca="false">G105*H105*I105</f>
        <v>0</v>
      </c>
      <c r="K105" s="23"/>
      <c r="L105" s="24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  <c r="X105" s="23" t="n">
        <f aca="false">SUM(L105:W105)</f>
        <v>0</v>
      </c>
      <c r="Y105" s="27" t="n">
        <f aca="false">IF(J105-X105&lt;&gt;0,J105-X105,0)</f>
        <v>0</v>
      </c>
      <c r="Z105" s="28" t="str">
        <f aca="false">IF(ABS(Y105)&gt;0,"Error","")</f>
        <v/>
      </c>
    </row>
    <row r="106" customFormat="false" ht="12.75" hidden="false" customHeight="false" outlineLevel="0" collapsed="false">
      <c r="B106" s="20"/>
      <c r="C106" s="20"/>
      <c r="D106" s="20"/>
      <c r="E106" s="29"/>
      <c r="F106" s="29"/>
      <c r="G106" s="22"/>
      <c r="H106" s="22"/>
      <c r="I106" s="22"/>
      <c r="J106" s="23" t="n">
        <f aca="false">G106*H106*I106</f>
        <v>0</v>
      </c>
      <c r="K106" s="23"/>
      <c r="L106" s="24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  <c r="X106" s="23" t="n">
        <f aca="false">SUM(L106:W106)</f>
        <v>0</v>
      </c>
      <c r="Y106" s="27" t="n">
        <f aca="false">IF(J106-X106&lt;&gt;0,J106-X106,0)</f>
        <v>0</v>
      </c>
      <c r="Z106" s="28" t="str">
        <f aca="false">IF(ABS(Y106)&gt;0,"Error","")</f>
        <v/>
      </c>
    </row>
    <row r="107" customFormat="false" ht="12.75" hidden="false" customHeight="false" outlineLevel="0" collapsed="false">
      <c r="B107" s="20"/>
      <c r="C107" s="20"/>
      <c r="D107" s="20"/>
      <c r="E107" s="29"/>
      <c r="F107" s="29"/>
      <c r="G107" s="22"/>
      <c r="H107" s="22"/>
      <c r="I107" s="22"/>
      <c r="J107" s="23" t="n">
        <f aca="false">G107*H107*I107</f>
        <v>0</v>
      </c>
      <c r="K107" s="23"/>
      <c r="L107" s="24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  <c r="X107" s="23" t="n">
        <f aca="false">SUM(L107:W107)</f>
        <v>0</v>
      </c>
      <c r="Y107" s="27" t="n">
        <f aca="false">IF(J107-X107&lt;&gt;0,J107-X107,0)</f>
        <v>0</v>
      </c>
      <c r="Z107" s="28" t="str">
        <f aca="false">IF(ABS(Y107)&gt;0,"Error","")</f>
        <v/>
      </c>
    </row>
    <row r="108" customFormat="false" ht="12.75" hidden="false" customHeight="false" outlineLevel="0" collapsed="false">
      <c r="B108" s="20"/>
      <c r="C108" s="20"/>
      <c r="D108" s="20"/>
      <c r="E108" s="29"/>
      <c r="F108" s="29"/>
      <c r="G108" s="22"/>
      <c r="H108" s="22"/>
      <c r="I108" s="22"/>
      <c r="J108" s="23" t="n">
        <f aca="false">G108*H108*I108</f>
        <v>0</v>
      </c>
      <c r="K108" s="23"/>
      <c r="L108" s="24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  <c r="X108" s="23" t="n">
        <f aca="false">SUM(L108:W108)</f>
        <v>0</v>
      </c>
      <c r="Y108" s="27" t="n">
        <f aca="false">IF(J108-X108&lt;&gt;0,J108-X108,0)</f>
        <v>0</v>
      </c>
      <c r="Z108" s="28" t="str">
        <f aca="false">IF(ABS(Y108)&gt;0,"Error","")</f>
        <v/>
      </c>
    </row>
    <row r="109" customFormat="false" ht="12.75" hidden="false" customHeight="false" outlineLevel="0" collapsed="false">
      <c r="B109" s="20"/>
      <c r="C109" s="20"/>
      <c r="D109" s="20"/>
      <c r="E109" s="29"/>
      <c r="F109" s="29"/>
      <c r="G109" s="22"/>
      <c r="H109" s="22"/>
      <c r="I109" s="22"/>
      <c r="J109" s="23" t="n">
        <f aca="false">G109*H109*I109</f>
        <v>0</v>
      </c>
      <c r="K109" s="23"/>
      <c r="L109" s="24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  <c r="X109" s="23" t="n">
        <f aca="false">SUM(L109:W109)</f>
        <v>0</v>
      </c>
      <c r="Y109" s="27" t="n">
        <f aca="false">IF(J109-X109&lt;&gt;0,J109-X109,0)</f>
        <v>0</v>
      </c>
      <c r="Z109" s="28" t="str">
        <f aca="false">IF(ABS(Y109)&gt;0,"Error","")</f>
        <v/>
      </c>
    </row>
    <row r="110" customFormat="false" ht="12.75" hidden="false" customHeight="false" outlineLevel="0" collapsed="false">
      <c r="B110" s="20"/>
      <c r="C110" s="20"/>
      <c r="D110" s="20"/>
      <c r="E110" s="29"/>
      <c r="F110" s="29"/>
      <c r="G110" s="22"/>
      <c r="H110" s="22"/>
      <c r="I110" s="22"/>
      <c r="J110" s="23" t="n">
        <f aca="false">G110*H110*I110</f>
        <v>0</v>
      </c>
      <c r="K110" s="23"/>
      <c r="L110" s="24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  <c r="X110" s="23" t="n">
        <f aca="false">SUM(L110:W110)</f>
        <v>0</v>
      </c>
      <c r="Y110" s="27" t="n">
        <f aca="false">IF(J110-X110&lt;&gt;0,J110-X110,0)</f>
        <v>0</v>
      </c>
      <c r="Z110" s="28" t="str">
        <f aca="false">IF(ABS(Y110)&gt;0,"Error","")</f>
        <v/>
      </c>
    </row>
    <row r="111" customFormat="false" ht="19.9" hidden="false" customHeight="true" outlineLevel="0" collapsed="false">
      <c r="B111" s="30" t="s">
        <v>43</v>
      </c>
      <c r="C111" s="30"/>
      <c r="D111" s="30"/>
      <c r="E111" s="31"/>
      <c r="F111" s="31"/>
      <c r="G111" s="32"/>
      <c r="H111" s="32"/>
      <c r="I111" s="32"/>
      <c r="J111" s="32" t="n">
        <f aca="false">SUM(J11:J110)</f>
        <v>0</v>
      </c>
      <c r="K111" s="32" t="n">
        <f aca="false">SUM(K11:K110)</f>
        <v>0</v>
      </c>
      <c r="L111" s="33" t="n">
        <f aca="false">SUM(L11:L110)</f>
        <v>0</v>
      </c>
      <c r="M111" s="34" t="n">
        <f aca="false">SUM(M11:M110)</f>
        <v>0</v>
      </c>
      <c r="N111" s="34" t="n">
        <f aca="false">SUM(N11:N110)</f>
        <v>0</v>
      </c>
      <c r="O111" s="34" t="n">
        <f aca="false">SUM(O11:O110)</f>
        <v>0</v>
      </c>
      <c r="P111" s="34" t="n">
        <f aca="false">SUM(P11:P110)</f>
        <v>0</v>
      </c>
      <c r="Q111" s="34" t="n">
        <f aca="false">SUM(Q11:Q110)</f>
        <v>0</v>
      </c>
      <c r="R111" s="34" t="n">
        <f aca="false">SUM(R11:R110)</f>
        <v>0</v>
      </c>
      <c r="S111" s="34" t="n">
        <f aca="false">SUM(S11:S110)</f>
        <v>0</v>
      </c>
      <c r="T111" s="34" t="n">
        <f aca="false">SUM(T11:T110)</f>
        <v>0</v>
      </c>
      <c r="U111" s="34" t="n">
        <f aca="false">SUM(U11:U110)</f>
        <v>0</v>
      </c>
      <c r="V111" s="34" t="n">
        <f aca="false">SUM(V11:V110)</f>
        <v>0</v>
      </c>
      <c r="W111" s="34" t="n">
        <f aca="false">SUM(W11:W110)</f>
        <v>0</v>
      </c>
      <c r="X111" s="32" t="n">
        <f aca="false">SUM(X11:X110)</f>
        <v>0</v>
      </c>
      <c r="Y111" s="35" t="n">
        <f aca="false">SUM(Y11:Y110)</f>
        <v>0</v>
      </c>
      <c r="Z111" s="36" t="str">
        <f aca="false">IF(ABS(Y111)&gt;10,"Error","")</f>
        <v/>
      </c>
    </row>
  </sheetData>
  <conditionalFormatting sqref="F7">
    <cfRule type="expression" priority="2" aboveAverage="0" equalAverage="0" bottom="0" percent="0" rank="0" text="" dxfId="0">
      <formula>$F$6="Final"</formula>
    </cfRule>
    <cfRule type="expression" priority="3" aboveAverage="0" equalAverage="0" bottom="0" percent="0" rank="0" text="" dxfId="1">
      <formula>$F$7&lt;&gt;0</formula>
    </cfRule>
  </conditionalFormatting>
  <conditionalFormatting sqref="F6">
    <cfRule type="expression" priority="4" aboveAverage="0" equalAverage="0" bottom="0" percent="0" rank="0" text="" dxfId="2">
      <formula>$F$6="Final"</formula>
    </cfRule>
    <cfRule type="expression" priority="5" aboveAverage="0" equalAverage="0" bottom="0" percent="0" rank="0" text="" dxfId="3">
      <formula>$F$7&lt;&gt;0</formula>
    </cfRule>
  </conditionalFormatting>
  <conditionalFormatting sqref="Y11:Y110">
    <cfRule type="cellIs" priority="6" operator="greaterThan" aboveAverage="0" equalAverage="0" bottom="0" percent="0" rank="0" text="" dxfId="4">
      <formula>NA()</formula>
    </cfRule>
  </conditionalFormatting>
  <dataValidations count="5">
    <dataValidation allowBlank="true" operator="between" showDropDown="false" showErrorMessage="true" showInputMessage="true" sqref="X11:Y110" type="decimal">
      <formula1>Min</formula1>
      <formula2>Max</formula2>
    </dataValidation>
    <dataValidation allowBlank="true" error="ระบุจำนวนตัวเลขเกินจากเงื่อนไขที่กำหนด กรุณาระบุจำนวนตัวเลขตั้งแต่ 1 - 9999999999999.99" errorTitle="พบข้อผิดพลาด" operator="between" showDropDown="false" showErrorMessage="true" showInputMessage="true" sqref="G11:W110" type="decimal">
      <formula1>Min</formula1>
      <formula2>Max</formula2>
    </dataValidation>
    <dataValidation allowBlank="false" error="ท่านระบุ Activity Group ที่ไม่มีใน List กรุณาระบุใหม่อีกครั้ง" errorTitle="พบข้อผิดพลาด" operator="equal" showDropDown="false" showErrorMessage="true" showInputMessage="false" sqref="C11:C110" type="list">
      <formula1>List_AG_REV</formula1>
      <formula2>0</formula2>
    </dataValidation>
    <dataValidation allowBlank="false" error="ท่านระบุ Charge Type ที่ไม่มีใน List กรุณาระบุข้อมูลใหม่อีกครั้ง" errorTitle="พบข้อผิดพลาด" operator="equal" showDropDown="false" showErrorMessage="true" showInputMessage="false" sqref="B11:B110" type="list">
      <formula1>"External,Internal"</formula1>
      <formula2>0</formula2>
    </dataValidation>
    <dataValidation allowBlank="false" error="ท่านระบุ Job Order ที่ไม่มีใน List กรุณาระบุใหม่อีกครั้ง" errorTitle="พบข้อผิดพลาด" operator="between" showDropDown="false" showErrorMessage="true" showInputMessage="true" sqref="D11:D110" type="list">
      <formula1>List_JobOrder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39" width="0.86"/>
    <col collapsed="false" customWidth="true" hidden="false" outlineLevel="0" max="2" min="2" style="39" width="79.69"/>
    <col collapsed="false" customWidth="true" hidden="false" outlineLevel="0" max="3" min="3" style="39" width="251.95"/>
    <col collapsed="false" customWidth="true" hidden="false" outlineLevel="0" max="1025" min="4" style="39" width="9.06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/>
      <c r="B2" s="40" t="s">
        <v>45</v>
      </c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4.9" hidden="false" customHeight="tru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1" customFormat="true" ht="19.9" hidden="false" customHeight="true" outlineLevel="0" collapsed="false">
      <c r="B4" s="42" t="s">
        <v>46</v>
      </c>
      <c r="C4" s="43" t="s">
        <v>47</v>
      </c>
    </row>
    <row r="5" customFormat="false" ht="12.75" hidden="false" customHeight="false" outlineLevel="0" collapsed="false">
      <c r="B5" s="44" t="s">
        <v>48</v>
      </c>
      <c r="C5" s="44" t="s">
        <v>49</v>
      </c>
      <c r="D5" s="0"/>
    </row>
    <row r="6" customFormat="false" ht="12.75" hidden="false" customHeight="false" outlineLevel="0" collapsed="false">
      <c r="B6" s="44" t="s">
        <v>50</v>
      </c>
      <c r="C6" s="44" t="s">
        <v>51</v>
      </c>
      <c r="D6" s="0"/>
    </row>
    <row r="7" customFormat="false" ht="12.75" hidden="false" customHeight="false" outlineLevel="0" collapsed="false">
      <c r="B7" s="44" t="s">
        <v>52</v>
      </c>
      <c r="C7" s="44" t="s">
        <v>53</v>
      </c>
      <c r="D7" s="0"/>
    </row>
    <row r="8" customFormat="false" ht="12.75" hidden="false" customHeight="false" outlineLevel="0" collapsed="false">
      <c r="B8" s="44" t="s">
        <v>54</v>
      </c>
      <c r="C8" s="44" t="s">
        <v>55</v>
      </c>
      <c r="D8" s="0"/>
    </row>
    <row r="9" customFormat="false" ht="25.5" hidden="false" customHeight="false" outlineLevel="0" collapsed="false">
      <c r="B9" s="44" t="s">
        <v>56</v>
      </c>
      <c r="C9" s="44" t="s">
        <v>57</v>
      </c>
      <c r="D9" s="0"/>
    </row>
    <row r="10" customFormat="false" ht="12.75" hidden="false" customHeight="false" outlineLevel="0" collapsed="false">
      <c r="B10" s="44" t="s">
        <v>58</v>
      </c>
      <c r="C10" s="44" t="s">
        <v>59</v>
      </c>
      <c r="D10" s="0"/>
    </row>
    <row r="11" customFormat="false" ht="25.5" hidden="false" customHeight="false" outlineLevel="0" collapsed="false">
      <c r="B11" s="44" t="s">
        <v>60</v>
      </c>
      <c r="C11" s="44" t="s">
        <v>61</v>
      </c>
      <c r="D11" s="0"/>
    </row>
    <row r="12" customFormat="false" ht="23.25" hidden="false" customHeight="true" outlineLevel="0" collapsed="false">
      <c r="B12" s="44" t="s">
        <v>62</v>
      </c>
      <c r="C12" s="44" t="s">
        <v>63</v>
      </c>
      <c r="D12" s="0"/>
    </row>
    <row r="13" customFormat="false" ht="25.5" hidden="false" customHeight="false" outlineLevel="0" collapsed="false">
      <c r="B13" s="44" t="s">
        <v>64</v>
      </c>
      <c r="C13" s="44" t="s">
        <v>65</v>
      </c>
      <c r="D13" s="0"/>
    </row>
    <row r="14" customFormat="false" ht="25.5" hidden="false" customHeight="false" outlineLevel="0" collapsed="false">
      <c r="B14" s="45" t="s">
        <v>66</v>
      </c>
      <c r="C14" s="45" t="s">
        <v>67</v>
      </c>
      <c r="D14" s="0"/>
    </row>
    <row r="15" customFormat="false" ht="12.75" hidden="false" customHeight="false" outlineLevel="0" collapsed="false">
      <c r="B15" s="44" t="s">
        <v>68</v>
      </c>
      <c r="C15" s="44" t="s">
        <v>69</v>
      </c>
      <c r="D15" s="0"/>
    </row>
    <row r="16" customFormat="false" ht="12.75" hidden="false" customHeight="false" outlineLevel="0" collapsed="false">
      <c r="B16" s="44" t="s">
        <v>70</v>
      </c>
      <c r="C16" s="44" t="s">
        <v>71</v>
      </c>
      <c r="D16" s="0"/>
    </row>
    <row r="17" customFormat="false" ht="25.5" hidden="false" customHeight="false" outlineLevel="0" collapsed="false">
      <c r="B17" s="44" t="s">
        <v>72</v>
      </c>
      <c r="C17" s="44" t="s">
        <v>73</v>
      </c>
      <c r="D17" s="0"/>
    </row>
    <row r="18" customFormat="false" ht="12.75" hidden="false" customHeight="false" outlineLevel="0" collapsed="false">
      <c r="B18" s="44" t="s">
        <v>74</v>
      </c>
      <c r="C18" s="44" t="s">
        <v>75</v>
      </c>
      <c r="D18" s="0"/>
    </row>
    <row r="19" customFormat="false" ht="51" hidden="false" customHeight="false" outlineLevel="0" collapsed="false">
      <c r="B19" s="44" t="s">
        <v>76</v>
      </c>
      <c r="C19" s="44" t="s">
        <v>77</v>
      </c>
      <c r="D19" s="0"/>
    </row>
    <row r="20" customFormat="false" ht="25.5" hidden="false" customHeight="false" outlineLevel="0" collapsed="false">
      <c r="B20" s="44" t="s">
        <v>78</v>
      </c>
      <c r="C20" s="44" t="s">
        <v>79</v>
      </c>
      <c r="D20" s="0"/>
    </row>
    <row r="21" customFormat="false" ht="25.5" hidden="false" customHeight="false" outlineLevel="0" collapsed="false">
      <c r="B21" s="44" t="s">
        <v>80</v>
      </c>
      <c r="C21" s="44" t="s">
        <v>81</v>
      </c>
      <c r="D21" s="0"/>
    </row>
    <row r="22" customFormat="false" ht="25.5" hidden="false" customHeight="false" outlineLevel="0" collapsed="false">
      <c r="B22" s="44" t="s">
        <v>82</v>
      </c>
      <c r="C22" s="44" t="s">
        <v>83</v>
      </c>
      <c r="D22" s="0"/>
    </row>
    <row r="23" customFormat="false" ht="12.75" hidden="false" customHeight="false" outlineLevel="0" collapsed="false">
      <c r="B23" s="44" t="s">
        <v>84</v>
      </c>
      <c r="C23" s="44" t="s">
        <v>85</v>
      </c>
      <c r="D23" s="0"/>
    </row>
    <row r="24" customFormat="false" ht="25.5" hidden="false" customHeight="false" outlineLevel="0" collapsed="false">
      <c r="B24" s="44" t="s">
        <v>86</v>
      </c>
      <c r="C24" s="44" t="s">
        <v>87</v>
      </c>
      <c r="D24" s="0"/>
    </row>
    <row r="25" customFormat="false" ht="12.75" hidden="false" customHeight="false" outlineLevel="0" collapsed="false">
      <c r="B25" s="44" t="s">
        <v>88</v>
      </c>
      <c r="C25" s="44" t="s">
        <v>89</v>
      </c>
      <c r="D25" s="0"/>
    </row>
    <row r="26" customFormat="false" ht="12.75" hidden="false" customHeight="false" outlineLevel="0" collapsed="false">
      <c r="B26" s="44" t="s">
        <v>90</v>
      </c>
      <c r="C26" s="44" t="s">
        <v>91</v>
      </c>
      <c r="D26" s="0"/>
    </row>
    <row r="27" customFormat="false" ht="12.75" hidden="false" customHeight="false" outlineLevel="0" collapsed="false">
      <c r="B27" s="44" t="s">
        <v>92</v>
      </c>
      <c r="C27" s="44" t="s">
        <v>93</v>
      </c>
      <c r="D27" s="0"/>
    </row>
    <row r="28" customFormat="false" ht="76.5" hidden="false" customHeight="false" outlineLevel="0" collapsed="false">
      <c r="B28" s="44" t="s">
        <v>94</v>
      </c>
      <c r="C28" s="44" t="s">
        <v>95</v>
      </c>
      <c r="D28" s="0"/>
    </row>
    <row r="29" customFormat="false" ht="12.75" hidden="false" customHeight="false" outlineLevel="0" collapsed="false">
      <c r="B29" s="44" t="s">
        <v>96</v>
      </c>
      <c r="C29" s="44" t="s">
        <v>97</v>
      </c>
      <c r="D29" s="0"/>
    </row>
    <row r="30" customFormat="false" ht="12.75" hidden="false" customHeight="false" outlineLevel="0" collapsed="false">
      <c r="B30" s="44" t="s">
        <v>98</v>
      </c>
      <c r="C30" s="44" t="s">
        <v>99</v>
      </c>
      <c r="D30" s="0"/>
    </row>
    <row r="31" customFormat="false" ht="25.5" hidden="false" customHeight="false" outlineLevel="0" collapsed="false">
      <c r="B31" s="45" t="s">
        <v>100</v>
      </c>
      <c r="C31" s="45" t="s">
        <v>101</v>
      </c>
      <c r="D31" s="0"/>
    </row>
    <row r="32" customFormat="false" ht="25.5" hidden="false" customHeight="false" outlineLevel="0" collapsed="false">
      <c r="B32" s="45" t="s">
        <v>102</v>
      </c>
      <c r="C32" s="45" t="s">
        <v>103</v>
      </c>
      <c r="D32" s="0"/>
    </row>
    <row r="33" customFormat="false" ht="12.75" hidden="false" customHeight="false" outlineLevel="0" collapsed="false">
      <c r="B33" s="44" t="s">
        <v>104</v>
      </c>
      <c r="C33" s="44" t="s">
        <v>105</v>
      </c>
      <c r="D33" s="0"/>
    </row>
    <row r="34" customFormat="false" ht="12.75" hidden="false" customHeight="false" outlineLevel="0" collapsed="false">
      <c r="B34" s="44" t="s">
        <v>106</v>
      </c>
      <c r="C34" s="44" t="s">
        <v>107</v>
      </c>
      <c r="D34" s="0"/>
    </row>
    <row r="35" customFormat="false" ht="25.5" hidden="false" customHeight="false" outlineLevel="0" collapsed="false">
      <c r="B35" s="44" t="s">
        <v>108</v>
      </c>
      <c r="C35" s="44" t="s">
        <v>109</v>
      </c>
      <c r="D35" s="0"/>
    </row>
    <row r="36" customFormat="false" ht="12.75" hidden="false" customHeight="false" outlineLevel="0" collapsed="false">
      <c r="B36" s="44" t="s">
        <v>110</v>
      </c>
      <c r="C36" s="44" t="s">
        <v>111</v>
      </c>
      <c r="D36" s="0"/>
    </row>
    <row r="37" customFormat="false" ht="12.75" hidden="false" customHeight="false" outlineLevel="0" collapsed="false">
      <c r="B37" s="44" t="s">
        <v>112</v>
      </c>
      <c r="C37" s="44" t="s">
        <v>113</v>
      </c>
      <c r="D37" s="0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24" activeCellId="0" sqref="B24"/>
    </sheetView>
  </sheetViews>
  <sheetFormatPr defaultRowHeight="14.25" zeroHeight="false" outlineLevelRow="0" outlineLevelCol="0"/>
  <cols>
    <col collapsed="false" customWidth="true" hidden="false" outlineLevel="0" max="1" min="1" style="46" width="0.86"/>
    <col collapsed="false" customWidth="true" hidden="false" outlineLevel="0" max="2" min="2" style="46" width="79.69"/>
    <col collapsed="false" customWidth="true" hidden="false" outlineLevel="0" max="3" min="3" style="46" width="251.95"/>
    <col collapsed="false" customWidth="true" hidden="false" outlineLevel="0" max="258" min="4" style="46" width="9.31"/>
    <col collapsed="false" customWidth="true" hidden="false" outlineLevel="0" max="1025" min="259" style="46" width="9.06"/>
  </cols>
  <sheetData>
    <row r="1" s="39" customFormat="true" ht="4.9" hidden="false" customHeight="true" outlineLevel="0" collapsed="false"/>
    <row r="2" s="39" customFormat="true" ht="15" hidden="false" customHeight="false" outlineLevel="0" collapsed="false">
      <c r="B2" s="40" t="s">
        <v>114</v>
      </c>
    </row>
    <row r="3" s="39" customFormat="true" ht="4.9" hidden="false" customHeight="true" outlineLevel="0" collapsed="false">
      <c r="B3" s="0"/>
    </row>
    <row r="4" s="41" customFormat="true" ht="19.9" hidden="false" customHeight="true" outlineLevel="0" collapsed="false">
      <c r="B4" s="42" t="s">
        <v>46</v>
      </c>
      <c r="C4" s="43" t="s">
        <v>47</v>
      </c>
    </row>
    <row r="5" customFormat="false" ht="14.25" hidden="false" customHeight="false" outlineLevel="0" collapsed="false">
      <c r="B5" s="46" t="s">
        <v>115</v>
      </c>
      <c r="C5" s="46" t="s">
        <v>116</v>
      </c>
    </row>
    <row r="6" customFormat="false" ht="14.25" hidden="false" customHeight="false" outlineLevel="0" collapsed="false">
      <c r="B6" s="46" t="s">
        <v>117</v>
      </c>
      <c r="C6" s="46" t="s">
        <v>118</v>
      </c>
    </row>
    <row r="7" customFormat="false" ht="14.25" hidden="false" customHeight="false" outlineLevel="0" collapsed="false">
      <c r="B7" s="46" t="s">
        <v>119</v>
      </c>
      <c r="C7" s="46" t="s">
        <v>119</v>
      </c>
    </row>
    <row r="8" customFormat="false" ht="14.25" hidden="false" customHeight="false" outlineLevel="0" collapsed="false">
      <c r="B8" s="46" t="s">
        <v>120</v>
      </c>
      <c r="C8" s="46" t="s">
        <v>120</v>
      </c>
    </row>
    <row r="9" customFormat="false" ht="14.25" hidden="false" customHeight="false" outlineLevel="0" collapsed="false">
      <c r="B9" s="46" t="s">
        <v>121</v>
      </c>
      <c r="C9" s="46" t="s">
        <v>121</v>
      </c>
    </row>
    <row r="10" customFormat="false" ht="14.25" hidden="false" customHeight="false" outlineLevel="0" collapsed="false">
      <c r="B10" s="46" t="s">
        <v>122</v>
      </c>
      <c r="C10" s="46" t="s">
        <v>122</v>
      </c>
    </row>
    <row r="11" customFormat="false" ht="14.25" hidden="false" customHeight="false" outlineLevel="0" collapsed="false">
      <c r="B11" s="46" t="s">
        <v>123</v>
      </c>
      <c r="C11" s="46" t="s">
        <v>123</v>
      </c>
    </row>
    <row r="12" customFormat="false" ht="14.25" hidden="false" customHeight="false" outlineLevel="0" collapsed="false">
      <c r="B12" s="46" t="s">
        <v>124</v>
      </c>
      <c r="C12" s="46" t="s">
        <v>124</v>
      </c>
    </row>
    <row r="13" customFormat="false" ht="14.25" hidden="false" customHeight="false" outlineLevel="0" collapsed="false">
      <c r="B13" s="46" t="s">
        <v>125</v>
      </c>
      <c r="C13" s="46" t="s">
        <v>125</v>
      </c>
    </row>
    <row r="14" customFormat="false" ht="14.25" hidden="false" customHeight="false" outlineLevel="0" collapsed="false">
      <c r="B14" s="46" t="s">
        <v>126</v>
      </c>
      <c r="C14" s="46" t="s">
        <v>126</v>
      </c>
    </row>
    <row r="15" customFormat="false" ht="14.25" hidden="false" customHeight="false" outlineLevel="0" collapsed="false">
      <c r="B15" s="46" t="s">
        <v>127</v>
      </c>
      <c r="C15" s="46" t="s">
        <v>128</v>
      </c>
    </row>
    <row r="16" customFormat="false" ht="14.25" hidden="false" customHeight="false" outlineLevel="0" collapsed="false">
      <c r="B16" s="46" t="s">
        <v>129</v>
      </c>
      <c r="C16" s="46" t="s">
        <v>129</v>
      </c>
    </row>
    <row r="17" customFormat="false" ht="14.25" hidden="false" customHeight="false" outlineLevel="0" collapsed="false">
      <c r="B17" s="46" t="s">
        <v>130</v>
      </c>
      <c r="C17" s="46" t="s">
        <v>131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G48" activeCellId="0" sqref="G48"/>
    </sheetView>
  </sheetViews>
  <sheetFormatPr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47" width="17.39"/>
    <col collapsed="false" customWidth="true" hidden="false" outlineLevel="0" max="3" min="3" style="47" width="17.26"/>
    <col collapsed="false" customWidth="true" hidden="false" outlineLevel="0" max="4" min="4" style="47" width="80.31"/>
    <col collapsed="false" customWidth="true" hidden="false" outlineLevel="0" max="5" min="5" style="47" width="15.92"/>
    <col collapsed="false" customWidth="true" hidden="false" outlineLevel="0" max="6" min="6" style="47" width="9.42"/>
    <col collapsed="false" customWidth="true" hidden="false" outlineLevel="0" max="7" min="7" style="47" width="4.9"/>
    <col collapsed="false" customWidth="true" hidden="false" outlineLevel="0" max="1025" min="8" style="0" width="8.81"/>
  </cols>
  <sheetData>
    <row r="1" s="39" customFormat="true" ht="4.9" hidden="false" customHeight="true" outlineLevel="0" collapsed="false"/>
    <row r="2" s="39" customFormat="true" ht="15" hidden="false" customHeight="false" outlineLevel="0" collapsed="false">
      <c r="B2" s="40" t="s">
        <v>132</v>
      </c>
    </row>
    <row r="3" s="39" customFormat="true" ht="4.9" hidden="false" customHeight="true" outlineLevel="0" collapsed="false">
      <c r="B3" s="0"/>
    </row>
    <row r="4" customFormat="false" ht="15" hidden="false" customHeight="false" outlineLevel="0" collapsed="false">
      <c r="B4" s="42" t="s">
        <v>133</v>
      </c>
      <c r="C4" s="43" t="s">
        <v>134</v>
      </c>
      <c r="D4" s="42" t="s">
        <v>135</v>
      </c>
      <c r="E4" s="43" t="s">
        <v>136</v>
      </c>
      <c r="F4" s="42" t="s">
        <v>137</v>
      </c>
      <c r="G4" s="43" t="s">
        <v>138</v>
      </c>
    </row>
    <row r="5" customFormat="false" ht="15" hidden="false" customHeight="false" outlineLevel="0" collapsed="false">
      <c r="B5" s="39" t="s">
        <v>139</v>
      </c>
      <c r="C5" s="39" t="s">
        <v>140</v>
      </c>
      <c r="D5" s="39" t="s">
        <v>141</v>
      </c>
      <c r="E5" s="0"/>
      <c r="F5" s="39" t="s">
        <v>142</v>
      </c>
      <c r="G5" s="0"/>
    </row>
    <row r="6" customFormat="false" ht="15" hidden="false" customHeight="false" outlineLevel="0" collapsed="false">
      <c r="B6" s="39" t="s">
        <v>139</v>
      </c>
      <c r="C6" s="39" t="s">
        <v>143</v>
      </c>
      <c r="D6" s="39" t="s">
        <v>144</v>
      </c>
      <c r="E6" s="39" t="s">
        <v>145</v>
      </c>
      <c r="F6" s="39" t="s">
        <v>142</v>
      </c>
      <c r="G6" s="0"/>
    </row>
    <row r="7" customFormat="false" ht="15" hidden="false" customHeight="false" outlineLevel="0" collapsed="false">
      <c r="B7" s="39" t="s">
        <v>139</v>
      </c>
      <c r="C7" s="39" t="s">
        <v>146</v>
      </c>
      <c r="D7" s="39" t="s">
        <v>147</v>
      </c>
      <c r="E7" s="39" t="s">
        <v>148</v>
      </c>
      <c r="F7" s="39" t="s">
        <v>142</v>
      </c>
      <c r="G7" s="0"/>
    </row>
    <row r="8" customFormat="false" ht="15" hidden="false" customHeight="false" outlineLevel="0" collapsed="false">
      <c r="B8" s="39" t="s">
        <v>139</v>
      </c>
      <c r="C8" s="39" t="s">
        <v>149</v>
      </c>
      <c r="D8" s="39" t="s">
        <v>150</v>
      </c>
      <c r="E8" s="39" t="s">
        <v>151</v>
      </c>
      <c r="F8" s="39" t="s">
        <v>142</v>
      </c>
      <c r="G8" s="0"/>
    </row>
    <row r="9" customFormat="false" ht="15" hidden="false" customHeight="false" outlineLevel="0" collapsed="false">
      <c r="B9" s="39" t="s">
        <v>139</v>
      </c>
      <c r="C9" s="39" t="s">
        <v>152</v>
      </c>
      <c r="D9" s="39" t="s">
        <v>153</v>
      </c>
      <c r="E9" s="39" t="s">
        <v>154</v>
      </c>
      <c r="F9" s="39" t="s">
        <v>142</v>
      </c>
      <c r="G9" s="0"/>
    </row>
    <row r="10" customFormat="false" ht="15" hidden="false" customHeight="false" outlineLevel="0" collapsed="false">
      <c r="B10" s="39" t="s">
        <v>139</v>
      </c>
      <c r="C10" s="39" t="s">
        <v>155</v>
      </c>
      <c r="D10" s="39" t="s">
        <v>156</v>
      </c>
      <c r="E10" s="39" t="s">
        <v>157</v>
      </c>
      <c r="F10" s="39" t="s">
        <v>142</v>
      </c>
      <c r="G10" s="0"/>
    </row>
    <row r="11" customFormat="false" ht="15" hidden="false" customHeight="false" outlineLevel="0" collapsed="false">
      <c r="B11" s="39" t="s">
        <v>139</v>
      </c>
      <c r="C11" s="39" t="s">
        <v>158</v>
      </c>
      <c r="D11" s="39" t="s">
        <v>159</v>
      </c>
      <c r="E11" s="0"/>
      <c r="F11" s="39" t="s">
        <v>142</v>
      </c>
      <c r="G11" s="0"/>
    </row>
    <row r="12" customFormat="false" ht="15" hidden="false" customHeight="false" outlineLevel="0" collapsed="false">
      <c r="B12" s="39" t="s">
        <v>139</v>
      </c>
      <c r="C12" s="39" t="s">
        <v>160</v>
      </c>
      <c r="D12" s="39" t="s">
        <v>161</v>
      </c>
      <c r="E12" s="39" t="s">
        <v>162</v>
      </c>
      <c r="F12" s="39" t="s">
        <v>142</v>
      </c>
      <c r="G12" s="0"/>
    </row>
    <row r="13" customFormat="false" ht="15" hidden="false" customHeight="false" outlineLevel="0" collapsed="false">
      <c r="B13" s="39" t="s">
        <v>139</v>
      </c>
      <c r="C13" s="39" t="s">
        <v>163</v>
      </c>
      <c r="D13" s="39" t="s">
        <v>164</v>
      </c>
      <c r="E13" s="39" t="s">
        <v>165</v>
      </c>
      <c r="F13" s="39" t="s">
        <v>142</v>
      </c>
      <c r="G13" s="0"/>
    </row>
    <row r="14" customFormat="false" ht="15" hidden="false" customHeight="false" outlineLevel="0" collapsed="false">
      <c r="B14" s="39" t="s">
        <v>139</v>
      </c>
      <c r="C14" s="39" t="s">
        <v>166</v>
      </c>
      <c r="D14" s="39" t="s">
        <v>167</v>
      </c>
      <c r="E14" s="39" t="s">
        <v>168</v>
      </c>
      <c r="F14" s="39" t="s">
        <v>142</v>
      </c>
      <c r="G14" s="0"/>
    </row>
    <row r="15" customFormat="false" ht="15" hidden="false" customHeight="false" outlineLevel="0" collapsed="false">
      <c r="B15" s="39" t="s">
        <v>139</v>
      </c>
      <c r="C15" s="39" t="s">
        <v>169</v>
      </c>
      <c r="D15" s="39" t="s">
        <v>170</v>
      </c>
      <c r="E15" s="39" t="s">
        <v>171</v>
      </c>
      <c r="F15" s="39" t="s">
        <v>142</v>
      </c>
      <c r="G15" s="0"/>
    </row>
    <row r="16" customFormat="false" ht="15" hidden="false" customHeight="false" outlineLevel="0" collapsed="false">
      <c r="B16" s="39" t="s">
        <v>139</v>
      </c>
      <c r="C16" s="39" t="s">
        <v>172</v>
      </c>
      <c r="D16" s="39" t="s">
        <v>173</v>
      </c>
      <c r="E16" s="39" t="s">
        <v>174</v>
      </c>
      <c r="F16" s="39" t="s">
        <v>142</v>
      </c>
      <c r="G16" s="0"/>
    </row>
    <row r="17" customFormat="false" ht="15" hidden="false" customHeight="false" outlineLevel="0" collapsed="false">
      <c r="B17" s="39" t="s">
        <v>139</v>
      </c>
      <c r="C17" s="39" t="s">
        <v>175</v>
      </c>
      <c r="D17" s="39" t="s">
        <v>176</v>
      </c>
      <c r="E17" s="39" t="s">
        <v>177</v>
      </c>
      <c r="F17" s="39" t="s">
        <v>178</v>
      </c>
      <c r="G17" s="0"/>
    </row>
    <row r="18" customFormat="false" ht="15" hidden="false" customHeight="false" outlineLevel="0" collapsed="false">
      <c r="B18" s="39" t="s">
        <v>139</v>
      </c>
      <c r="C18" s="39" t="s">
        <v>179</v>
      </c>
      <c r="D18" s="39" t="s">
        <v>180</v>
      </c>
      <c r="E18" s="39" t="s">
        <v>180</v>
      </c>
      <c r="F18" s="39" t="s">
        <v>178</v>
      </c>
      <c r="G18" s="0"/>
    </row>
    <row r="19" customFormat="false" ht="15" hidden="false" customHeight="false" outlineLevel="0" collapsed="false">
      <c r="B19" s="39" t="s">
        <v>139</v>
      </c>
      <c r="C19" s="39" t="s">
        <v>181</v>
      </c>
      <c r="D19" s="39" t="s">
        <v>182</v>
      </c>
      <c r="E19" s="39" t="s">
        <v>183</v>
      </c>
      <c r="F19" s="39" t="s">
        <v>178</v>
      </c>
      <c r="G19" s="0"/>
    </row>
    <row r="20" customFormat="false" ht="15" hidden="false" customHeight="false" outlineLevel="0" collapsed="false">
      <c r="B20" s="39" t="s">
        <v>139</v>
      </c>
      <c r="C20" s="39" t="s">
        <v>184</v>
      </c>
      <c r="D20" s="39" t="s">
        <v>185</v>
      </c>
      <c r="E20" s="39" t="s">
        <v>186</v>
      </c>
      <c r="F20" s="39" t="s">
        <v>142</v>
      </c>
      <c r="G20" s="0"/>
    </row>
    <row r="21" customFormat="false" ht="15" hidden="false" customHeight="false" outlineLevel="0" collapsed="false">
      <c r="B21" s="39" t="s">
        <v>139</v>
      </c>
      <c r="C21" s="39" t="s">
        <v>187</v>
      </c>
      <c r="D21" s="39" t="s">
        <v>188</v>
      </c>
      <c r="E21" s="39" t="s">
        <v>189</v>
      </c>
      <c r="F21" s="39" t="s">
        <v>190</v>
      </c>
      <c r="G21" s="39" t="s">
        <v>191</v>
      </c>
    </row>
    <row r="22" customFormat="false" ht="15" hidden="false" customHeight="false" outlineLevel="0" collapsed="false">
      <c r="B22" s="39" t="s">
        <v>139</v>
      </c>
      <c r="C22" s="39" t="s">
        <v>192</v>
      </c>
      <c r="D22" s="39" t="s">
        <v>193</v>
      </c>
      <c r="E22" s="0"/>
      <c r="F22" s="39" t="s">
        <v>194</v>
      </c>
      <c r="G22" s="39" t="s">
        <v>195</v>
      </c>
    </row>
    <row r="23" customFormat="false" ht="15" hidden="false" customHeight="false" outlineLevel="0" collapsed="false">
      <c r="B23" s="39" t="s">
        <v>139</v>
      </c>
      <c r="C23" s="39" t="s">
        <v>196</v>
      </c>
      <c r="D23" s="39" t="s">
        <v>197</v>
      </c>
      <c r="E23" s="0"/>
      <c r="F23" s="39" t="s">
        <v>190</v>
      </c>
      <c r="G23" s="39" t="s">
        <v>198</v>
      </c>
    </row>
    <row r="24" customFormat="false" ht="15" hidden="false" customHeight="false" outlineLevel="0" collapsed="false">
      <c r="B24" s="39" t="s">
        <v>139</v>
      </c>
      <c r="C24" s="39" t="s">
        <v>199</v>
      </c>
      <c r="D24" s="39" t="s">
        <v>200</v>
      </c>
      <c r="E24" s="0"/>
      <c r="F24" s="39" t="s">
        <v>201</v>
      </c>
      <c r="G24" s="39" t="s">
        <v>195</v>
      </c>
    </row>
    <row r="25" customFormat="false" ht="15" hidden="false" customHeight="false" outlineLevel="0" collapsed="false">
      <c r="B25" s="39" t="s">
        <v>139</v>
      </c>
      <c r="C25" s="39" t="s">
        <v>202</v>
      </c>
      <c r="D25" s="39" t="s">
        <v>203</v>
      </c>
      <c r="E25" s="39" t="s">
        <v>204</v>
      </c>
      <c r="F25" s="39" t="s">
        <v>178</v>
      </c>
      <c r="G25" s="39" t="s">
        <v>205</v>
      </c>
    </row>
    <row r="26" customFormat="false" ht="15" hidden="false" customHeight="false" outlineLevel="0" collapsed="false">
      <c r="B26" s="39" t="s">
        <v>206</v>
      </c>
      <c r="C26" s="39" t="s">
        <v>207</v>
      </c>
      <c r="D26" s="39" t="s">
        <v>208</v>
      </c>
      <c r="E26" s="39" t="s">
        <v>209</v>
      </c>
      <c r="F26" s="39" t="s">
        <v>178</v>
      </c>
      <c r="G26" s="39" t="s">
        <v>210</v>
      </c>
    </row>
    <row r="27" customFormat="false" ht="15" hidden="false" customHeight="false" outlineLevel="0" collapsed="false">
      <c r="B27" s="39" t="s">
        <v>206</v>
      </c>
      <c r="C27" s="39" t="s">
        <v>211</v>
      </c>
      <c r="D27" s="39" t="s">
        <v>212</v>
      </c>
      <c r="E27" s="39" t="s">
        <v>213</v>
      </c>
      <c r="F27" s="39" t="s">
        <v>178</v>
      </c>
      <c r="G27" s="39" t="s">
        <v>210</v>
      </c>
    </row>
    <row r="28" customFormat="false" ht="15" hidden="false" customHeight="false" outlineLevel="0" collapsed="false">
      <c r="B28" s="39" t="s">
        <v>206</v>
      </c>
      <c r="C28" s="39" t="s">
        <v>214</v>
      </c>
      <c r="D28" s="39" t="s">
        <v>215</v>
      </c>
      <c r="E28" s="39" t="s">
        <v>216</v>
      </c>
      <c r="F28" s="39" t="s">
        <v>178</v>
      </c>
      <c r="G28" s="39" t="s">
        <v>210</v>
      </c>
    </row>
    <row r="29" customFormat="false" ht="15" hidden="false" customHeight="false" outlineLevel="0" collapsed="false">
      <c r="B29" s="39" t="s">
        <v>206</v>
      </c>
      <c r="C29" s="39" t="s">
        <v>217</v>
      </c>
      <c r="D29" s="39" t="s">
        <v>218</v>
      </c>
      <c r="E29" s="39" t="s">
        <v>219</v>
      </c>
      <c r="F29" s="39" t="s">
        <v>178</v>
      </c>
      <c r="G29" s="39" t="s">
        <v>210</v>
      </c>
    </row>
    <row r="30" customFormat="false" ht="15" hidden="false" customHeight="false" outlineLevel="0" collapsed="false">
      <c r="B30" s="39" t="s">
        <v>206</v>
      </c>
      <c r="C30" s="39" t="s">
        <v>220</v>
      </c>
      <c r="D30" s="39" t="s">
        <v>221</v>
      </c>
      <c r="E30" s="39" t="s">
        <v>222</v>
      </c>
      <c r="F30" s="39" t="s">
        <v>178</v>
      </c>
      <c r="G30" s="39" t="s">
        <v>210</v>
      </c>
    </row>
    <row r="31" customFormat="false" ht="15" hidden="false" customHeight="false" outlineLevel="0" collapsed="false">
      <c r="B31" s="39" t="s">
        <v>206</v>
      </c>
      <c r="C31" s="39" t="s">
        <v>223</v>
      </c>
      <c r="D31" s="39" t="s">
        <v>224</v>
      </c>
      <c r="E31" s="39" t="s">
        <v>225</v>
      </c>
      <c r="F31" s="39" t="s">
        <v>178</v>
      </c>
      <c r="G31" s="39" t="s">
        <v>210</v>
      </c>
    </row>
    <row r="32" customFormat="false" ht="15" hidden="false" customHeight="false" outlineLevel="0" collapsed="false">
      <c r="B32" s="39" t="s">
        <v>206</v>
      </c>
      <c r="C32" s="39" t="s">
        <v>226</v>
      </c>
      <c r="D32" s="39" t="s">
        <v>227</v>
      </c>
      <c r="E32" s="39" t="s">
        <v>228</v>
      </c>
      <c r="F32" s="39" t="s">
        <v>178</v>
      </c>
      <c r="G32" s="39" t="s">
        <v>210</v>
      </c>
    </row>
    <row r="33" customFormat="false" ht="15" hidden="false" customHeight="false" outlineLevel="0" collapsed="false">
      <c r="B33" s="39" t="s">
        <v>206</v>
      </c>
      <c r="C33" s="39" t="s">
        <v>229</v>
      </c>
      <c r="D33" s="39" t="s">
        <v>230</v>
      </c>
      <c r="E33" s="39" t="s">
        <v>231</v>
      </c>
      <c r="F33" s="39" t="s">
        <v>178</v>
      </c>
      <c r="G33" s="39" t="s">
        <v>210</v>
      </c>
    </row>
    <row r="34" customFormat="false" ht="15" hidden="false" customHeight="false" outlineLevel="0" collapsed="false">
      <c r="B34" s="39" t="s">
        <v>206</v>
      </c>
      <c r="C34" s="39" t="s">
        <v>232</v>
      </c>
      <c r="D34" s="39" t="s">
        <v>233</v>
      </c>
      <c r="E34" s="39" t="s">
        <v>234</v>
      </c>
      <c r="F34" s="39" t="s">
        <v>178</v>
      </c>
      <c r="G34" s="39" t="s">
        <v>210</v>
      </c>
    </row>
    <row r="35" customFormat="false" ht="15" hidden="false" customHeight="false" outlineLevel="0" collapsed="false">
      <c r="B35" s="39" t="s">
        <v>206</v>
      </c>
      <c r="C35" s="39" t="s">
        <v>235</v>
      </c>
      <c r="D35" s="39" t="s">
        <v>236</v>
      </c>
      <c r="E35" s="39" t="s">
        <v>237</v>
      </c>
      <c r="F35" s="39" t="s">
        <v>178</v>
      </c>
      <c r="G35" s="39" t="s">
        <v>210</v>
      </c>
    </row>
    <row r="36" customFormat="false" ht="15" hidden="false" customHeight="false" outlineLevel="0" collapsed="false">
      <c r="B36" s="39" t="s">
        <v>206</v>
      </c>
      <c r="C36" s="39" t="s">
        <v>238</v>
      </c>
      <c r="D36" s="39" t="s">
        <v>239</v>
      </c>
      <c r="E36" s="39" t="s">
        <v>240</v>
      </c>
      <c r="F36" s="39" t="s">
        <v>178</v>
      </c>
      <c r="G36" s="39" t="s">
        <v>210</v>
      </c>
    </row>
    <row r="37" customFormat="false" ht="15" hidden="false" customHeight="false" outlineLevel="0" collapsed="false">
      <c r="B37" s="39" t="s">
        <v>206</v>
      </c>
      <c r="C37" s="39" t="s">
        <v>241</v>
      </c>
      <c r="D37" s="39" t="s">
        <v>242</v>
      </c>
      <c r="E37" s="39" t="s">
        <v>243</v>
      </c>
      <c r="F37" s="39" t="s">
        <v>178</v>
      </c>
      <c r="G37" s="39" t="s">
        <v>210</v>
      </c>
    </row>
    <row r="38" customFormat="false" ht="15" hidden="false" customHeight="false" outlineLevel="0" collapsed="false">
      <c r="B38" s="39" t="s">
        <v>206</v>
      </c>
      <c r="C38" s="39" t="s">
        <v>244</v>
      </c>
      <c r="D38" s="39" t="s">
        <v>245</v>
      </c>
      <c r="E38" s="39" t="s">
        <v>246</v>
      </c>
      <c r="F38" s="39" t="s">
        <v>178</v>
      </c>
      <c r="G38" s="39" t="s">
        <v>210</v>
      </c>
    </row>
    <row r="39" customFormat="false" ht="15" hidden="false" customHeight="false" outlineLevel="0" collapsed="false">
      <c r="B39" s="39" t="s">
        <v>206</v>
      </c>
      <c r="C39" s="39" t="s">
        <v>247</v>
      </c>
      <c r="D39" s="39" t="s">
        <v>248</v>
      </c>
      <c r="E39" s="39" t="s">
        <v>249</v>
      </c>
      <c r="F39" s="39" t="s">
        <v>178</v>
      </c>
      <c r="G39" s="39" t="s">
        <v>210</v>
      </c>
    </row>
    <row r="40" customFormat="false" ht="15" hidden="false" customHeight="false" outlineLevel="0" collapsed="false">
      <c r="B40" s="39" t="s">
        <v>206</v>
      </c>
      <c r="C40" s="39" t="s">
        <v>250</v>
      </c>
      <c r="D40" s="39" t="s">
        <v>251</v>
      </c>
      <c r="E40" s="39" t="s">
        <v>252</v>
      </c>
      <c r="F40" s="39" t="s">
        <v>178</v>
      </c>
      <c r="G40" s="39" t="s">
        <v>210</v>
      </c>
    </row>
    <row r="41" customFormat="false" ht="15" hidden="false" customHeight="false" outlineLevel="0" collapsed="false">
      <c r="B41" s="39" t="s">
        <v>206</v>
      </c>
      <c r="C41" s="39" t="s">
        <v>253</v>
      </c>
      <c r="D41" s="39" t="s">
        <v>254</v>
      </c>
      <c r="F41" s="39" t="s">
        <v>178</v>
      </c>
      <c r="G41" s="39" t="s">
        <v>210</v>
      </c>
    </row>
    <row r="42" customFormat="false" ht="15" hidden="false" customHeight="false" outlineLevel="0" collapsed="false">
      <c r="B42" s="39" t="s">
        <v>206</v>
      </c>
      <c r="C42" s="39" t="s">
        <v>255</v>
      </c>
      <c r="D42" s="39" t="s">
        <v>256</v>
      </c>
      <c r="F42" s="39" t="s">
        <v>178</v>
      </c>
      <c r="G42" s="39" t="s">
        <v>210</v>
      </c>
    </row>
    <row r="43" customFormat="false" ht="15" hidden="false" customHeight="false" outlineLevel="0" collapsed="false">
      <c r="B43" s="39" t="s">
        <v>206</v>
      </c>
      <c r="C43" s="39" t="s">
        <v>257</v>
      </c>
      <c r="D43" s="39" t="s">
        <v>258</v>
      </c>
      <c r="F43" s="39" t="s">
        <v>178</v>
      </c>
      <c r="G43" s="39" t="s">
        <v>210</v>
      </c>
    </row>
    <row r="44" customFormat="false" ht="15" hidden="false" customHeight="false" outlineLevel="0" collapsed="false">
      <c r="B44" s="39" t="s">
        <v>206</v>
      </c>
      <c r="C44" s="39" t="s">
        <v>259</v>
      </c>
      <c r="D44" s="39" t="s">
        <v>260</v>
      </c>
      <c r="F44" s="39" t="s">
        <v>178</v>
      </c>
      <c r="G44" s="39" t="s">
        <v>210</v>
      </c>
    </row>
    <row r="45" customFormat="false" ht="15" hidden="false" customHeight="false" outlineLevel="0" collapsed="false">
      <c r="B45" s="39" t="s">
        <v>206</v>
      </c>
      <c r="C45" s="39" t="s">
        <v>261</v>
      </c>
      <c r="D45" s="39" t="s">
        <v>262</v>
      </c>
      <c r="F45" s="39" t="s">
        <v>178</v>
      </c>
      <c r="G45" s="39" t="s">
        <v>210</v>
      </c>
    </row>
    <row r="46" customFormat="false" ht="15" hidden="false" customHeight="false" outlineLevel="0" collapsed="false">
      <c r="B46" s="39" t="s">
        <v>206</v>
      </c>
      <c r="C46" s="39" t="s">
        <v>263</v>
      </c>
      <c r="D46" s="39" t="s">
        <v>264</v>
      </c>
      <c r="F46" s="0"/>
      <c r="G46" s="39" t="s">
        <v>210</v>
      </c>
    </row>
    <row r="47" customFormat="false" ht="15" hidden="false" customHeight="false" outlineLevel="0" collapsed="false">
      <c r="B47" s="39" t="s">
        <v>206</v>
      </c>
      <c r="C47" s="39" t="s">
        <v>265</v>
      </c>
      <c r="D47" s="39" t="s">
        <v>266</v>
      </c>
      <c r="F47" s="39" t="s">
        <v>267</v>
      </c>
      <c r="G47" s="39" t="s">
        <v>195</v>
      </c>
    </row>
    <row r="48" customFormat="false" ht="15" hidden="false" customHeight="false" outlineLevel="0" collapsed="false">
      <c r="B48" s="39" t="s">
        <v>206</v>
      </c>
      <c r="C48" s="39" t="s">
        <v>268</v>
      </c>
      <c r="D48" s="39" t="s">
        <v>269</v>
      </c>
      <c r="F48" s="39" t="s">
        <v>270</v>
      </c>
      <c r="G48" s="39" t="s">
        <v>198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2017-12-27T09:27:56Z</dcterms:created>
  <dc:creator>nstda</dc:creator>
  <dc:description/>
  <dc:language>en-US</dc:language>
  <cp:lastModifiedBy/>
  <dcterms:modified xsi:type="dcterms:W3CDTF">2018-01-16T14:25:30Z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