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180510_nui\"/>
    </mc:Choice>
  </mc:AlternateContent>
  <bookViews>
    <workbookView xWindow="0" yWindow="0" windowWidth="16380" windowHeight="8190" tabRatio="500" activeTab="1"/>
  </bookViews>
  <sheets>
    <sheet name="Construction Project" sheetId="1" r:id="rId1"/>
    <sheet name="TAB_List" sheetId="2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<sst xmlns="http://schemas.openxmlformats.org/spreadsheetml/2006/main" count="56" uniqueCount="52">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</sst>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_);[Red]\(#,##0.00\);&quot;&quot;"/>
    <numFmt numFmtId="166" formatCode="dd\/mm\/yyyy"/>
    <numFmt numFmtId="167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164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7" fontId="1" fillId="6" borderId="2" xfId="0" applyNumberFormat="1" applyFont="1" applyFill="1" applyBorder="1" applyAlignment="1" applyProtection="1">
      <alignment vertical="top" wrapText="1"/>
      <protection hidden="1"/>
    </xf>
    <xf numFmtId="165" fontId="1" fillId="6" borderId="2" xfId="0" applyNumberFormat="1" applyFont="1" applyFill="1" applyBorder="1" applyAlignment="1" applyProtection="1">
      <alignment vertical="top"/>
    </xf>
    <xf numFmtId="165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6" fontId="11" fillId="7" borderId="2" xfId="0" applyNumberFormat="1" applyFont="1" applyFill="1" applyBorder="1" applyAlignment="1">
      <alignment vertical="center"/>
    </xf>
    <xf numFmtId="166" fontId="2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6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164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5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7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defaultRowHeight="12.75" x14ac:dyDescent="0.2"/>
  <cols>
    <col min="1" max="1" width="0.85546875" style="1" customWidth="1"/>
    <col min="2" max="2" width="20.5703125" style="1" customWidth="1"/>
    <col min="3" max="3" width="55.7109375" style="1" customWidth="1"/>
    <col min="4" max="4" width="10.7109375" style="1" customWidth="1"/>
    <col min="5" max="6" width="15.7109375" style="1" customWidth="1"/>
    <col min="7" max="8" width="35.7109375" style="1" customWidth="1"/>
    <col min="9" max="10" width="55.7109375" style="1" customWidth="1"/>
    <col min="11" max="11" width="45.7109375" style="1" customWidth="1"/>
    <col min="12" max="13" width="35.7109375" style="1" customWidth="1"/>
    <col min="14" max="29" width="19.28515625" style="1" customWidth="1"/>
    <col min="30" max="34" width="18.7109375" style="1" customWidth="1"/>
    <col min="35" max="35" width="20.7109375" style="1" customWidth="1"/>
    <col min="36" max="131" width="18.7109375" style="1" customWidth="1"/>
    <col min="132" max="1021" width="26.7109375" style="1" customWidth="1"/>
    <col min="1022" max="1023" width="26.7109375" customWidth="1"/>
  </cols>
  <sheetData>
    <row r="1" spans="2:35" ht="10.15" customHeight="1" x14ac:dyDescent="0.2">
      <c r="K1" s="49">
        <f ca="1">CELL("contents")</f>
        <v>0</v>
      </c>
    </row>
    <row r="2" spans="2:35" x14ac:dyDescent="0.2">
      <c r="B2" s="2" t="s">
        <v>0</v>
      </c>
      <c r="C2" s="3"/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48</v>
      </c>
      <c r="AI2" s="36">
        <v>1</v>
      </c>
    </row>
    <row r="3" spans="2:35" x14ac:dyDescent="0.2">
      <c r="B3" s="2" t="s">
        <v>1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49</v>
      </c>
      <c r="AI3" s="37">
        <v>999999999999.98999</v>
      </c>
    </row>
    <row r="4" spans="2:35" x14ac:dyDescent="0.2">
      <c r="B4" s="2" t="s">
        <v>2</v>
      </c>
      <c r="C4" s="7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">
      <c r="B5" s="2" t="s">
        <v>3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">
      <c r="B6" s="2" t="str">
        <f>"Total Budget "&amp;$C$2</f>
        <v xml:space="preserve">Total Budget </v>
      </c>
      <c r="C6" s="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899999999999999" customHeight="1" x14ac:dyDescent="0.2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-1</v>
      </c>
      <c r="V8" s="52"/>
      <c r="W8" s="52"/>
      <c r="X8" s="52"/>
      <c r="Y8" s="52"/>
      <c r="Z8" s="52"/>
      <c r="AA8" s="52"/>
      <c r="AB8" s="52"/>
      <c r="AC8" s="52"/>
    </row>
    <row r="9" spans="2:35" ht="39.950000000000003" customHeight="1" x14ac:dyDescent="0.2">
      <c r="B9" s="12" t="s">
        <v>5</v>
      </c>
      <c r="C9" s="13" t="s">
        <v>6</v>
      </c>
      <c r="D9" s="13" t="s">
        <v>7</v>
      </c>
      <c r="E9" s="34" t="s">
        <v>46</v>
      </c>
      <c r="F9" s="34" t="s">
        <v>47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 xml:space="preserve">Rolling Plan 
Accum. Before FY </v>
      </c>
      <c r="P9" s="13" t="str">
        <f>"Budget Plan FY "&amp;$C$2+0</f>
        <v>Budget Plan FY 0</v>
      </c>
      <c r="Q9" s="13" t="str">
        <f>"Budget Plan FY "&amp;$C$2+1</f>
        <v>Budget Plan FY 1</v>
      </c>
      <c r="R9" s="13" t="str">
        <f>"Budget Plan FY "&amp;$C$2+2</f>
        <v>Budget Plan FY 2</v>
      </c>
      <c r="S9" s="13" t="str">
        <f>"Budget Plan FY "&amp;$C$2+3</f>
        <v>Budget Plan FY 3</v>
      </c>
      <c r="T9" s="13" t="str">
        <f>"Budget Plan FY From "&amp;$C$2+4&amp;" Onwards"</f>
        <v>Budget Plan FY From 4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</v>
      </c>
    </row>
    <row r="10" spans="2:35" ht="70.150000000000006" customHeight="1" x14ac:dyDescent="0.2">
      <c r="B10" s="13" t="s">
        <v>24</v>
      </c>
      <c r="C10" s="13" t="s">
        <v>25</v>
      </c>
      <c r="D10" s="13" t="s">
        <v>26</v>
      </c>
      <c r="E10" s="34" t="s">
        <v>50</v>
      </c>
      <c r="F10" s="34" t="s">
        <v>51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 xml:space="preserve">Rolling Plan 
สะสมถึงก่อนปี </v>
      </c>
      <c r="P10" s="13" t="str">
        <f>"แผนงบประมาณปี "&amp;$C$2+0</f>
        <v>แผนงบประมาณปี 0</v>
      </c>
      <c r="Q10" s="13" t="str">
        <f>"แผนงบประมาณปี "&amp;$C$2+1</f>
        <v>แผนงบประมาณปี 1</v>
      </c>
      <c r="R10" s="13" t="str">
        <f>"แผนงบประมาณปี "&amp;$C$2+2</f>
        <v>แผนงบประมาณปี 2</v>
      </c>
      <c r="S10" s="13" t="str">
        <f>"แผนงบประมาณปี "&amp;$C$2+3</f>
        <v>แผนงบประมาณปี 3</v>
      </c>
      <c r="T10" s="13" t="str">
        <f>"แผนงบประมาณตั้งแต่ปี "&amp;$C$2+4&amp;" เป็นต้นไป"</f>
        <v>แผนงบประมาณตั้งแต่ปี 4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</v>
      </c>
    </row>
    <row r="11" spans="2:35" ht="50.1" customHeight="1" x14ac:dyDescent="0.2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6V+j6Y/kA66KENC5wwYXAHPZCWBGiAwP+bnRaiWoLnro1a1F3Fydywcuana9ql0No2K+jAyHrgCQS37G24XWIA==" saltValue="Vo5gcERcBIfqoWN9hmannA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tabSelected="1" zoomScaleNormal="100" workbookViewId="0">
      <pane ySplit="4" topLeftCell="A5" activePane="bottomLeft" state="frozen"/>
      <selection pane="bottomLeft" activeCell="D7" sqref="D7"/>
    </sheetView>
  </sheetViews>
  <sheetFormatPr defaultRowHeight="12.75" x14ac:dyDescent="0.2"/>
  <cols>
    <col min="1" max="1" width="0.85546875" style="1" customWidth="1"/>
    <col min="2" max="2" width="8.140625" style="1" customWidth="1"/>
    <col min="3" max="3" width="48.28515625" style="1" customWidth="1"/>
    <col min="4" max="4" width="39.28515625" style="1" customWidth="1"/>
    <col min="5" max="5" width="50.5703125" style="1" customWidth="1"/>
    <col min="6" max="7" width="10" style="1" customWidth="1"/>
    <col min="8" max="8" width="34.7109375" style="1" customWidth="1"/>
    <col min="9" max="9" width="55.7109375" style="1" customWidth="1"/>
    <col min="10" max="1023" width="10" style="1" customWidth="1"/>
    <col min="1024" max="1025" width="8.85546875" style="1" customWidth="1"/>
  </cols>
  <sheetData>
    <row r="1" spans="2:9" x14ac:dyDescent="0.2">
      <c r="H1" s="1">
        <f ca="1">COUNTIF($I$5:I6009,"?*")</f>
        <v>0</v>
      </c>
      <c r="I1" s="50">
        <f ca="1">'Construction Project'!$K$1</f>
        <v>0</v>
      </c>
    </row>
    <row r="2" spans="2:9" ht="19.899999999999999" customHeight="1" x14ac:dyDescent="0.2">
      <c r="C2" s="27" t="s">
        <v>44</v>
      </c>
    </row>
    <row r="3" spans="2:9" ht="4.9000000000000004" customHeight="1" x14ac:dyDescent="0.2"/>
    <row r="4" spans="2:9" x14ac:dyDescent="0.2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">
      <c r="B5" s="29">
        <f ca="1">IF(ISNUMBER(SEARCH($I$1,C5)),MAX($B$4:B4)+1,0)</f>
        <v>0</v>
      </c>
      <c r="C5" s="30"/>
      <c r="D5" s="30"/>
      <c r="E5" s="30"/>
      <c r="H5" s="1" t="e">
        <f ca="1">OFFSET($I$5,,,COUNTIF($I$5:$I$6009,"?*"))</f>
        <v>#REF!</v>
      </c>
      <c r="I5" s="29" t="str">
        <f ca="1">IFERROR(VLOOKUP(ROWS($I$5:I5),$B$5:$E$6009,2,0),"")</f>
        <v/>
      </c>
    </row>
    <row r="6" spans="2:9" x14ac:dyDescent="0.2">
      <c r="B6" s="29">
        <f ca="1">IF(ISNUMBER(SEARCH($I$1,C6)),MAX($B$4:B5)+1,0)</f>
        <v>0</v>
      </c>
      <c r="C6" s="30"/>
      <c r="D6" s="30"/>
      <c r="E6" s="30"/>
      <c r="I6" s="29" t="str">
        <f ca="1">IFERROR(VLOOKUP(ROWS($I$5:I6),$B$5:$E$6009,2,0),"")</f>
        <v/>
      </c>
    </row>
    <row r="7" spans="2:9" x14ac:dyDescent="0.2">
      <c r="B7" s="29">
        <f ca="1">IF(ISNUMBER(SEARCH($I$1,C7)),MAX($B$4:B6)+1,0)</f>
        <v>0</v>
      </c>
      <c r="C7" s="30"/>
      <c r="D7" s="30"/>
      <c r="E7" s="30"/>
      <c r="I7" s="29" t="str">
        <f ca="1">IFERROR(VLOOKUP(ROWS($I$5:I7),$B$5:$E$6009,2,0),"")</f>
        <v/>
      </c>
    </row>
    <row r="8" spans="2:9" x14ac:dyDescent="0.2">
      <c r="B8" s="29">
        <f ca="1">IF(ISNUMBER(SEARCH($I$1,C8)),MAX($B$4:B7)+1,0)</f>
        <v>0</v>
      </c>
      <c r="C8" s="30"/>
      <c r="D8" s="30"/>
      <c r="E8" s="30"/>
      <c r="I8" s="29" t="str">
        <f ca="1">IFERROR(VLOOKUP(ROWS($I$5:I8),$B$5:$E$6009,2,0),"")</f>
        <v/>
      </c>
    </row>
    <row r="9" spans="2:9" x14ac:dyDescent="0.2">
      <c r="B9" s="29">
        <f ca="1">IF(ISNUMBER(SEARCH($I$1,C9)),MAX($B$4:B8)+1,0)</f>
        <v>0</v>
      </c>
      <c r="C9" s="30"/>
      <c r="D9" s="30"/>
      <c r="E9" s="30"/>
      <c r="I9" s="29" t="str">
        <f ca="1">IFERROR(VLOOKUP(ROWS($I$5:I9),$B$5:$E$6009,2,0),"")</f>
        <v/>
      </c>
    </row>
    <row r="10" spans="2:9" x14ac:dyDescent="0.2">
      <c r="B10" s="29">
        <f ca="1">IF(ISNUMBER(SEARCH($I$1,C10)),MAX($B$4:B9)+1,0)</f>
        <v>0</v>
      </c>
      <c r="C10" s="30"/>
      <c r="D10" s="30"/>
      <c r="E10" s="30"/>
      <c r="I10" s="29" t="str">
        <f ca="1">IFERROR(VLOOKUP(ROWS($I$5:I10),$B$5:$E$6009,2,0),"")</f>
        <v/>
      </c>
    </row>
    <row r="11" spans="2:9" x14ac:dyDescent="0.2">
      <c r="B11" s="29">
        <f ca="1">IF(ISNUMBER(SEARCH($I$1,C11)),MAX($B$4:B10)+1,0)</f>
        <v>0</v>
      </c>
      <c r="C11" s="30"/>
      <c r="D11" s="30"/>
      <c r="E11" s="30"/>
      <c r="I11" s="29" t="str">
        <f ca="1">IFERROR(VLOOKUP(ROWS($I$5:I11),$B$5:$E$6009,2,0),"")</f>
        <v/>
      </c>
    </row>
    <row r="12" spans="2:9" x14ac:dyDescent="0.2">
      <c r="B12" s="29">
        <f ca="1">IF(ISNUMBER(SEARCH($I$1,C12)),MAX($B$4:B11)+1,0)</f>
        <v>0</v>
      </c>
      <c r="C12" s="30"/>
      <c r="D12" s="30"/>
      <c r="E12" s="30"/>
      <c r="I12" s="29" t="str">
        <f ca="1">IFERROR(VLOOKUP(ROWS($I$5:I12),$B$5:$E$6009,2,0),"")</f>
        <v/>
      </c>
    </row>
    <row r="13" spans="2:9" x14ac:dyDescent="0.2">
      <c r="B13" s="29">
        <f ca="1">IF(ISNUMBER(SEARCH($I$1,C13)),MAX($B$4:B12)+1,0)</f>
        <v>0</v>
      </c>
      <c r="C13" s="30"/>
      <c r="D13" s="30"/>
      <c r="E13" s="30"/>
      <c r="I13" s="29" t="str">
        <f ca="1">IFERROR(VLOOKUP(ROWS($I$5:I13),$B$5:$E$6009,2,0),"")</f>
        <v/>
      </c>
    </row>
    <row r="14" spans="2:9" x14ac:dyDescent="0.2">
      <c r="B14" s="29">
        <f ca="1">IF(ISNUMBER(SEARCH($I$1,C14)),MAX($B$4:B13)+1,0)</f>
        <v>0</v>
      </c>
      <c r="C14" s="30"/>
      <c r="D14" s="30"/>
      <c r="E14" s="30"/>
      <c r="I14" s="29" t="str">
        <f ca="1">IFERROR(VLOOKUP(ROWS($I$5:I14),$B$5:$E$6009,2,0),"")</f>
        <v/>
      </c>
    </row>
    <row r="15" spans="2:9" x14ac:dyDescent="0.2">
      <c r="B15" s="29">
        <f ca="1">IF(ISNUMBER(SEARCH($I$1,C15)),MAX($B$4:B14)+1,0)</f>
        <v>0</v>
      </c>
      <c r="C15" s="30"/>
      <c r="D15" s="30"/>
      <c r="E15" s="30"/>
      <c r="I15" s="29" t="str">
        <f ca="1">IFERROR(VLOOKUP(ROWS($I$5:I15),$B$5:$E$6009,2,0),"")</f>
        <v/>
      </c>
    </row>
    <row r="16" spans="2:9" x14ac:dyDescent="0.2">
      <c r="B16" s="29">
        <f ca="1">IF(ISNUMBER(SEARCH($I$1,C16)),MAX($B$4:B15)+1,0)</f>
        <v>0</v>
      </c>
      <c r="C16" s="30"/>
      <c r="D16" s="30"/>
      <c r="E16" s="30"/>
      <c r="I16" s="29" t="str">
        <f ca="1">IFERROR(VLOOKUP(ROWS($I$5:I16),$B$5:$E$6009,2,0),"")</f>
        <v/>
      </c>
    </row>
    <row r="17" spans="2:9" x14ac:dyDescent="0.2">
      <c r="B17" s="29">
        <f ca="1">IF(ISNUMBER(SEARCH($I$1,C17)),MAX($B$4:B16)+1,0)</f>
        <v>0</v>
      </c>
      <c r="C17" s="30"/>
      <c r="D17" s="30"/>
      <c r="E17" s="30"/>
      <c r="I17" s="29" t="str">
        <f ca="1">IFERROR(VLOOKUP(ROWS($I$5:I17),$B$5:$E$6009,2,0),"")</f>
        <v/>
      </c>
    </row>
    <row r="18" spans="2:9" x14ac:dyDescent="0.2">
      <c r="B18" s="29">
        <f ca="1">IF(ISNUMBER(SEARCH($I$1,C18)),MAX($B$4:B17)+1,0)</f>
        <v>0</v>
      </c>
      <c r="C18" s="30"/>
      <c r="D18" s="30"/>
      <c r="E18" s="30"/>
      <c r="I18" s="29" t="str">
        <f ca="1">IFERROR(VLOOKUP(ROWS($I$5:I18),$B$5:$E$6009,2,0),"")</f>
        <v/>
      </c>
    </row>
    <row r="19" spans="2:9" x14ac:dyDescent="0.2">
      <c r="B19" s="29">
        <f ca="1">IF(ISNUMBER(SEARCH($I$1,C19)),MAX($B$4:B18)+1,0)</f>
        <v>0</v>
      </c>
      <c r="C19" s="30"/>
      <c r="D19" s="30"/>
      <c r="E19" s="30"/>
      <c r="I19" s="29" t="str">
        <f ca="1">IFERROR(VLOOKUP(ROWS($I$5:I19),$B$5:$E$6009,2,0),"")</f>
        <v/>
      </c>
    </row>
    <row r="20" spans="2:9" x14ac:dyDescent="0.2">
      <c r="B20" s="29">
        <f ca="1">IF(ISNUMBER(SEARCH($I$1,C20)),MAX($B$4:B19)+1,0)</f>
        <v>0</v>
      </c>
      <c r="C20" s="30"/>
      <c r="D20" s="30"/>
      <c r="E20" s="30"/>
      <c r="I20" s="29" t="str">
        <f ca="1">IFERROR(VLOOKUP(ROWS($I$5:I20),$B$5:$E$6009,2,0),"")</f>
        <v/>
      </c>
    </row>
    <row r="21" spans="2:9" x14ac:dyDescent="0.2">
      <c r="B21" s="29">
        <f ca="1">IF(ISNUMBER(SEARCH($I$1,C21)),MAX($B$4:B20)+1,0)</f>
        <v>0</v>
      </c>
      <c r="C21" s="30"/>
      <c r="D21" s="30"/>
      <c r="E21" s="30"/>
      <c r="I21" s="29" t="str">
        <f ca="1">IFERROR(VLOOKUP(ROWS($I$5:I21),$B$5:$E$6009,2,0),"")</f>
        <v/>
      </c>
    </row>
    <row r="22" spans="2:9" x14ac:dyDescent="0.2">
      <c r="B22" s="29">
        <f ca="1">IF(ISNUMBER(SEARCH($I$1,C22)),MAX($B$4:B21)+1,0)</f>
        <v>0</v>
      </c>
      <c r="C22" s="30"/>
      <c r="D22" s="30"/>
      <c r="E22" s="30"/>
      <c r="I22" s="29" t="str">
        <f ca="1">IFERROR(VLOOKUP(ROWS($I$5:I22),$B$5:$E$6009,2,0),"")</f>
        <v/>
      </c>
    </row>
    <row r="23" spans="2:9" x14ac:dyDescent="0.2">
      <c r="B23" s="29">
        <f ca="1">IF(ISNUMBER(SEARCH($I$1,C23)),MAX($B$4:B22)+1,0)</f>
        <v>0</v>
      </c>
      <c r="C23" s="30"/>
      <c r="D23" s="30"/>
      <c r="E23" s="30"/>
      <c r="I23" s="29" t="str">
        <f ca="1">IFERROR(VLOOKUP(ROWS($I$5:I23),$B$5:$E$6009,2,0),"")</f>
        <v/>
      </c>
    </row>
    <row r="24" spans="2:9" x14ac:dyDescent="0.2">
      <c r="B24" s="29">
        <f ca="1">IF(ISNUMBER(SEARCH($I$1,C24)),MAX($B$4:B23)+1,0)</f>
        <v>0</v>
      </c>
      <c r="C24" s="30"/>
      <c r="D24" s="30"/>
      <c r="E24" s="30"/>
      <c r="I24" s="29" t="str">
        <f ca="1">IFERROR(VLOOKUP(ROWS($I$5:I24),$B$5:$E$6009,2,0),"")</f>
        <v/>
      </c>
    </row>
    <row r="25" spans="2:9" x14ac:dyDescent="0.2">
      <c r="B25" s="29">
        <f ca="1">IF(ISNUMBER(SEARCH($I$1,C25)),MAX($B$4:B24)+1,0)</f>
        <v>0</v>
      </c>
      <c r="C25" s="30"/>
      <c r="D25" s="30"/>
      <c r="E25" s="30"/>
      <c r="I25" s="29" t="str">
        <f ca="1">IFERROR(VLOOKUP(ROWS($I$5:I25),$B$5:$E$6009,2,0),"")</f>
        <v/>
      </c>
    </row>
    <row r="26" spans="2:9" x14ac:dyDescent="0.2">
      <c r="B26" s="29">
        <f ca="1">IF(ISNUMBER(SEARCH($I$1,C26)),MAX($B$4:B25)+1,0)</f>
        <v>0</v>
      </c>
      <c r="C26" s="30"/>
      <c r="D26" s="30"/>
      <c r="E26" s="30"/>
      <c r="I26" s="29" t="str">
        <f ca="1">IFERROR(VLOOKUP(ROWS($I$5:I26),$B$5:$E$6009,2,0),"")</f>
        <v/>
      </c>
    </row>
    <row r="27" spans="2:9" x14ac:dyDescent="0.2">
      <c r="B27" s="29">
        <f ca="1">IF(ISNUMBER(SEARCH($I$1,C27)),MAX($B$4:B26)+1,0)</f>
        <v>0</v>
      </c>
      <c r="C27" s="30"/>
      <c r="D27" s="30"/>
      <c r="E27" s="30"/>
      <c r="I27" s="29" t="str">
        <f ca="1">IFERROR(VLOOKUP(ROWS($I$5:I27),$B$5:$E$6009,2,0),"")</f>
        <v/>
      </c>
    </row>
    <row r="28" spans="2:9" x14ac:dyDescent="0.2">
      <c r="B28" s="29">
        <f ca="1">IF(ISNUMBER(SEARCH($I$1,C28)),MAX($B$4:B27)+1,0)</f>
        <v>0</v>
      </c>
      <c r="C28" s="30"/>
      <c r="D28" s="30"/>
      <c r="E28" s="30"/>
      <c r="I28" s="29" t="str">
        <f ca="1">IFERROR(VLOOKUP(ROWS($I$5:I28),$B$5:$E$6009,2,0),"")</f>
        <v/>
      </c>
    </row>
    <row r="29" spans="2:9" x14ac:dyDescent="0.2">
      <c r="B29" s="29">
        <f ca="1">IF(ISNUMBER(SEARCH($I$1,C29)),MAX($B$4:B28)+1,0)</f>
        <v>0</v>
      </c>
      <c r="C29" s="30"/>
      <c r="D29" s="30"/>
      <c r="E29" s="30"/>
      <c r="I29" s="29" t="str">
        <f ca="1">IFERROR(VLOOKUP(ROWS($I$5:I29),$B$5:$E$6009,2,0),"")</f>
        <v/>
      </c>
    </row>
    <row r="30" spans="2:9" x14ac:dyDescent="0.2">
      <c r="B30" s="29">
        <f ca="1">IF(ISNUMBER(SEARCH($I$1,C30)),MAX($B$4:B29)+1,0)</f>
        <v>0</v>
      </c>
      <c r="C30" s="30"/>
      <c r="D30" s="30"/>
      <c r="E30" s="30"/>
      <c r="I30" s="29" t="str">
        <f ca="1">IFERROR(VLOOKUP(ROWS($I$5:I30),$B$5:$E$6009,2,0),"")</f>
        <v/>
      </c>
    </row>
    <row r="31" spans="2:9" x14ac:dyDescent="0.2">
      <c r="B31" s="29">
        <f ca="1">IF(ISNUMBER(SEARCH($I$1,C31)),MAX($B$4:B30)+1,0)</f>
        <v>0</v>
      </c>
      <c r="C31" s="30"/>
      <c r="D31" s="30"/>
      <c r="E31" s="30"/>
      <c r="I31" s="29" t="str">
        <f ca="1">IFERROR(VLOOKUP(ROWS($I$5:I31),$B$5:$E$6009,2,0),"")</f>
        <v/>
      </c>
    </row>
    <row r="32" spans="2:9" x14ac:dyDescent="0.2">
      <c r="B32" s="29">
        <f ca="1">IF(ISNUMBER(SEARCH($I$1,C32)),MAX($B$4:B31)+1,0)</f>
        <v>0</v>
      </c>
      <c r="C32" s="30"/>
      <c r="D32" s="30"/>
      <c r="E32" s="30"/>
      <c r="I32" s="29" t="str">
        <f ca="1">IFERROR(VLOOKUP(ROWS($I$5:I32),$B$5:$E$6009,2,0),"")</f>
        <v/>
      </c>
    </row>
    <row r="33" spans="2:9" x14ac:dyDescent="0.2">
      <c r="B33" s="29">
        <f ca="1">IF(ISNUMBER(SEARCH($I$1,C33)),MAX($B$4:B32)+1,0)</f>
        <v>0</v>
      </c>
      <c r="C33" s="30"/>
      <c r="D33" s="30"/>
      <c r="E33" s="30"/>
      <c r="I33" s="29" t="str">
        <f ca="1">IFERROR(VLOOKUP(ROWS($I$5:I33),$B$5:$E$6009,2,0),"")</f>
        <v/>
      </c>
    </row>
    <row r="34" spans="2:9" x14ac:dyDescent="0.2">
      <c r="B34" s="29">
        <f ca="1">IF(ISNUMBER(SEARCH($I$1,C34)),MAX($B$4:B33)+1,0)</f>
        <v>0</v>
      </c>
      <c r="C34" s="30"/>
      <c r="D34" s="30"/>
      <c r="E34" s="30"/>
      <c r="I34" s="29" t="str">
        <f ca="1">IFERROR(VLOOKUP(ROWS($I$5:I34),$B$5:$E$6009,2,0),"")</f>
        <v/>
      </c>
    </row>
    <row r="35" spans="2:9" x14ac:dyDescent="0.2">
      <c r="B35" s="29">
        <f ca="1">IF(ISNUMBER(SEARCH($I$1,C35)),MAX($B$4:B34)+1,0)</f>
        <v>0</v>
      </c>
      <c r="C35" s="30"/>
      <c r="D35" s="30"/>
      <c r="E35" s="30"/>
      <c r="I35" s="29" t="str">
        <f ca="1">IFERROR(VLOOKUP(ROWS($I$5:I35),$B$5:$E$6009,2,0),"")</f>
        <v/>
      </c>
    </row>
    <row r="36" spans="2:9" x14ac:dyDescent="0.2">
      <c r="B36" s="29">
        <f ca="1">IF(ISNUMBER(SEARCH($I$1,C36)),MAX($B$4:B35)+1,0)</f>
        <v>0</v>
      </c>
      <c r="C36" s="30"/>
      <c r="D36" s="30"/>
      <c r="E36" s="30"/>
      <c r="I36" s="29" t="str">
        <f ca="1">IFERROR(VLOOKUP(ROWS($I$5:I36),$B$5:$E$6009,2,0),"")</f>
        <v/>
      </c>
    </row>
    <row r="37" spans="2:9" x14ac:dyDescent="0.2">
      <c r="B37" s="29">
        <f ca="1">IF(ISNUMBER(SEARCH($I$1,C37)),MAX($B$4:B36)+1,0)</f>
        <v>0</v>
      </c>
      <c r="C37" s="30"/>
      <c r="D37" s="30"/>
      <c r="E37" s="30"/>
      <c r="I37" s="29" t="str">
        <f ca="1">IFERROR(VLOOKUP(ROWS($I$5:I37),$B$5:$E$6009,2,0),"")</f>
        <v/>
      </c>
    </row>
    <row r="38" spans="2:9" x14ac:dyDescent="0.2">
      <c r="B38" s="29">
        <f ca="1">IF(ISNUMBER(SEARCH($I$1,C38)),MAX($B$4:B37)+1,0)</f>
        <v>0</v>
      </c>
      <c r="C38" s="30"/>
      <c r="D38" s="30"/>
      <c r="E38" s="30"/>
      <c r="I38" s="29" t="str">
        <f ca="1">IFERROR(VLOOKUP(ROWS($I$5:I38),$B$5:$E$6009,2,0),"")</f>
        <v/>
      </c>
    </row>
    <row r="39" spans="2:9" x14ac:dyDescent="0.2">
      <c r="B39" s="29">
        <f ca="1">IF(ISNUMBER(SEARCH($I$1,C39)),MAX($B$4:B38)+1,0)</f>
        <v>0</v>
      </c>
      <c r="C39" s="30"/>
      <c r="D39" s="30"/>
      <c r="E39" s="30"/>
      <c r="I39" s="29" t="str">
        <f ca="1">IFERROR(VLOOKUP(ROWS($I$5:I39),$B$5:$E$6009,2,0),"")</f>
        <v/>
      </c>
    </row>
    <row r="40" spans="2:9" x14ac:dyDescent="0.2">
      <c r="B40" s="29">
        <f ca="1">IF(ISNUMBER(SEARCH($I$1,C40)),MAX($B$4:B39)+1,0)</f>
        <v>0</v>
      </c>
      <c r="C40" s="30"/>
      <c r="D40" s="30"/>
      <c r="E40" s="30"/>
      <c r="I40" s="29" t="str">
        <f ca="1">IFERROR(VLOOKUP(ROWS($I$5:I40),$B$5:$E$6009,2,0),"")</f>
        <v/>
      </c>
    </row>
    <row r="41" spans="2:9" x14ac:dyDescent="0.2">
      <c r="B41" s="29">
        <f ca="1">IF(ISNUMBER(SEARCH($I$1,C41)),MAX($B$4:B40)+1,0)</f>
        <v>0</v>
      </c>
      <c r="C41" s="30"/>
      <c r="D41" s="30"/>
      <c r="E41" s="30"/>
      <c r="I41" s="29" t="str">
        <f ca="1">IFERROR(VLOOKUP(ROWS($I$5:I41),$B$5:$E$6009,2,0),"")</f>
        <v/>
      </c>
    </row>
    <row r="42" spans="2:9" x14ac:dyDescent="0.2">
      <c r="B42" s="29">
        <f ca="1">IF(ISNUMBER(SEARCH($I$1,C42)),MAX($B$4:B41)+1,0)</f>
        <v>0</v>
      </c>
      <c r="C42" s="30"/>
      <c r="D42" s="30"/>
      <c r="E42" s="30"/>
      <c r="I42" s="29" t="str">
        <f ca="1">IFERROR(VLOOKUP(ROWS($I$5:I42),$B$5:$E$6009,2,0),"")</f>
        <v/>
      </c>
    </row>
    <row r="43" spans="2:9" x14ac:dyDescent="0.2">
      <c r="B43" s="29">
        <f ca="1">IF(ISNUMBER(SEARCH($I$1,C43)),MAX($B$4:B42)+1,0)</f>
        <v>0</v>
      </c>
      <c r="C43" s="30"/>
      <c r="D43" s="30"/>
      <c r="E43" s="30"/>
      <c r="I43" s="29" t="str">
        <f ca="1">IFERROR(VLOOKUP(ROWS($I$5:I43),$B$5:$E$6009,2,0),"")</f>
        <v/>
      </c>
    </row>
    <row r="44" spans="2:9" x14ac:dyDescent="0.2">
      <c r="B44" s="29">
        <f ca="1">IF(ISNUMBER(SEARCH($I$1,C44)),MAX($B$4:B43)+1,0)</f>
        <v>0</v>
      </c>
      <c r="C44" s="30"/>
      <c r="D44" s="30"/>
      <c r="E44" s="30"/>
      <c r="I44" s="29" t="str">
        <f ca="1">IFERROR(VLOOKUP(ROWS($I$5:I44),$B$5:$E$6009,2,0),"")</f>
        <v/>
      </c>
    </row>
    <row r="45" spans="2:9" x14ac:dyDescent="0.2">
      <c r="B45" s="29">
        <f ca="1">IF(ISNUMBER(SEARCH($I$1,C45)),MAX($B$4:B44)+1,0)</f>
        <v>0</v>
      </c>
      <c r="C45" s="30"/>
      <c r="D45" s="30"/>
      <c r="E45" s="30"/>
      <c r="I45" s="29" t="str">
        <f ca="1">IFERROR(VLOOKUP(ROWS($I$5:I45),$B$5:$E$6009,2,0),"")</f>
        <v/>
      </c>
    </row>
    <row r="46" spans="2:9" x14ac:dyDescent="0.2">
      <c r="B46" s="29">
        <f ca="1">IF(ISNUMBER(SEARCH($I$1,C46)),MAX($B$4:B45)+1,0)</f>
        <v>0</v>
      </c>
      <c r="C46" s="30"/>
      <c r="D46" s="30"/>
      <c r="E46" s="30"/>
      <c r="I46" s="29" t="str">
        <f ca="1">IFERROR(VLOOKUP(ROWS($I$5:I46),$B$5:$E$6009,2,0),"")</f>
        <v/>
      </c>
    </row>
    <row r="47" spans="2:9" x14ac:dyDescent="0.2">
      <c r="B47" s="29">
        <f ca="1">IF(ISNUMBER(SEARCH($I$1,C47)),MAX($B$4:B46)+1,0)</f>
        <v>0</v>
      </c>
      <c r="C47" s="30"/>
      <c r="D47" s="30"/>
      <c r="E47" s="30"/>
      <c r="I47" s="29" t="str">
        <f ca="1">IFERROR(VLOOKUP(ROWS($I$5:I47),$B$5:$E$6009,2,0),"")</f>
        <v/>
      </c>
    </row>
    <row r="48" spans="2:9" x14ac:dyDescent="0.2">
      <c r="B48" s="29">
        <f ca="1">IF(ISNUMBER(SEARCH($I$1,C48)),MAX($B$4:B47)+1,0)</f>
        <v>0</v>
      </c>
      <c r="C48" s="30"/>
      <c r="D48" s="30"/>
      <c r="E48" s="30"/>
      <c r="I48" s="29" t="str">
        <f ca="1">IFERROR(VLOOKUP(ROWS($I$5:I48),$B$5:$E$6009,2,0),"")</f>
        <v/>
      </c>
    </row>
    <row r="49" spans="2:9" x14ac:dyDescent="0.2">
      <c r="B49" s="29">
        <f ca="1">IF(ISNUMBER(SEARCH($I$1,C49)),MAX($B$4:B48)+1,0)</f>
        <v>0</v>
      </c>
      <c r="C49" s="30"/>
      <c r="D49" s="30"/>
      <c r="E49" s="30"/>
      <c r="I49" s="29" t="str">
        <f ca="1">IFERROR(VLOOKUP(ROWS($I$5:I49),$B$5:$E$6009,2,0),"")</f>
        <v/>
      </c>
    </row>
    <row r="50" spans="2:9" x14ac:dyDescent="0.2">
      <c r="B50" s="29">
        <f ca="1">IF(ISNUMBER(SEARCH($I$1,C50)),MAX($B$4:B49)+1,0)</f>
        <v>0</v>
      </c>
      <c r="C50" s="30"/>
      <c r="D50" s="30"/>
      <c r="E50" s="30"/>
      <c r="I50" s="29" t="str">
        <f ca="1">IFERROR(VLOOKUP(ROWS($I$5:I50),$B$5:$E$6009,2,0),"")</f>
        <v/>
      </c>
    </row>
    <row r="51" spans="2:9" x14ac:dyDescent="0.2">
      <c r="B51" s="29">
        <f ca="1">IF(ISNUMBER(SEARCH($I$1,C51)),MAX($B$4:B50)+1,0)</f>
        <v>0</v>
      </c>
      <c r="C51" s="30"/>
      <c r="D51" s="30"/>
      <c r="E51" s="30"/>
      <c r="I51" s="29" t="str">
        <f ca="1">IFERROR(VLOOKUP(ROWS($I$5:I51),$B$5:$E$6009,2,0),"")</f>
        <v/>
      </c>
    </row>
    <row r="52" spans="2:9" x14ac:dyDescent="0.2">
      <c r="B52" s="29">
        <f ca="1">IF(ISNUMBER(SEARCH($I$1,C52)),MAX($B$4:B51)+1,0)</f>
        <v>0</v>
      </c>
      <c r="C52" s="30"/>
      <c r="D52" s="30"/>
      <c r="E52" s="30"/>
      <c r="I52" s="29" t="str">
        <f ca="1">IFERROR(VLOOKUP(ROWS($I$5:I52),$B$5:$E$6009,2,0),"")</f>
        <v/>
      </c>
    </row>
    <row r="53" spans="2:9" x14ac:dyDescent="0.2">
      <c r="B53" s="29">
        <f ca="1">IF(ISNUMBER(SEARCH($I$1,C53)),MAX($B$4:B52)+1,0)</f>
        <v>0</v>
      </c>
      <c r="C53" s="30"/>
      <c r="D53" s="30"/>
      <c r="E53" s="30"/>
      <c r="I53" s="29" t="str">
        <f ca="1">IFERROR(VLOOKUP(ROWS($I$5:I53),$B$5:$E$6009,2,0),"")</f>
        <v/>
      </c>
    </row>
    <row r="54" spans="2:9" x14ac:dyDescent="0.2">
      <c r="B54" s="29">
        <f ca="1">IF(ISNUMBER(SEARCH($I$1,C54)),MAX($B$4:B53)+1,0)</f>
        <v>0</v>
      </c>
      <c r="C54" s="30"/>
      <c r="D54" s="30"/>
      <c r="E54" s="30"/>
      <c r="I54" s="29" t="str">
        <f ca="1">IFERROR(VLOOKUP(ROWS($I$5:I54),$B$5:$E$6009,2,0),"")</f>
        <v/>
      </c>
    </row>
    <row r="55" spans="2:9" x14ac:dyDescent="0.2">
      <c r="B55" s="29">
        <f ca="1">IF(ISNUMBER(SEARCH($I$1,C55)),MAX($B$4:B54)+1,0)</f>
        <v>0</v>
      </c>
      <c r="C55" s="30"/>
      <c r="D55" s="30"/>
      <c r="E55" s="30"/>
      <c r="I55" s="29" t="str">
        <f ca="1">IFERROR(VLOOKUP(ROWS($I$5:I55),$B$5:$E$6009,2,0),"")</f>
        <v/>
      </c>
    </row>
    <row r="56" spans="2:9" x14ac:dyDescent="0.2">
      <c r="B56" s="29">
        <f ca="1">IF(ISNUMBER(SEARCH($I$1,C56)),MAX($B$4:B55)+1,0)</f>
        <v>0</v>
      </c>
      <c r="C56" s="30"/>
      <c r="D56" s="30"/>
      <c r="E56" s="30"/>
      <c r="I56" s="29" t="str">
        <f ca="1">IFERROR(VLOOKUP(ROWS($I$5:I56),$B$5:$E$6009,2,0),"")</f>
        <v/>
      </c>
    </row>
    <row r="57" spans="2:9" x14ac:dyDescent="0.2">
      <c r="B57" s="29">
        <f ca="1">IF(ISNUMBER(SEARCH($I$1,C57)),MAX($B$4:B56)+1,0)</f>
        <v>0</v>
      </c>
      <c r="C57" s="30"/>
      <c r="D57" s="30"/>
      <c r="E57" s="30"/>
      <c r="I57" s="29" t="str">
        <f ca="1">IFERROR(VLOOKUP(ROWS($I$5:I57),$B$5:$E$6009,2,0),"")</f>
        <v/>
      </c>
    </row>
    <row r="58" spans="2:9" x14ac:dyDescent="0.2">
      <c r="B58" s="29">
        <f ca="1">IF(ISNUMBER(SEARCH($I$1,C58)),MAX($B$4:B57)+1,0)</f>
        <v>0</v>
      </c>
      <c r="C58" s="30"/>
      <c r="D58" s="30"/>
      <c r="E58" s="30"/>
      <c r="I58" s="29" t="str">
        <f ca="1">IFERROR(VLOOKUP(ROWS($I$5:I58),$B$5:$E$6009,2,0),"")</f>
        <v/>
      </c>
    </row>
    <row r="59" spans="2:9" x14ac:dyDescent="0.2">
      <c r="B59" s="29">
        <f ca="1">IF(ISNUMBER(SEARCH($I$1,C59)),MAX($B$4:B58)+1,0)</f>
        <v>0</v>
      </c>
      <c r="C59" s="30"/>
      <c r="D59" s="30"/>
      <c r="E59" s="30"/>
      <c r="I59" s="29" t="str">
        <f ca="1">IFERROR(VLOOKUP(ROWS($I$5:I59),$B$5:$E$6009,2,0),"")</f>
        <v/>
      </c>
    </row>
    <row r="60" spans="2:9" x14ac:dyDescent="0.2">
      <c r="B60" s="29">
        <f ca="1">IF(ISNUMBER(SEARCH($I$1,C60)),MAX($B$4:B59)+1,0)</f>
        <v>0</v>
      </c>
      <c r="C60" s="30"/>
      <c r="D60" s="30"/>
      <c r="E60" s="30"/>
      <c r="I60" s="29" t="str">
        <f ca="1">IFERROR(VLOOKUP(ROWS($I$5:I60),$B$5:$E$6009,2,0),"")</f>
        <v/>
      </c>
    </row>
    <row r="61" spans="2:9" x14ac:dyDescent="0.2">
      <c r="B61" s="29">
        <f ca="1">IF(ISNUMBER(SEARCH($I$1,C61)),MAX($B$4:B60)+1,0)</f>
        <v>0</v>
      </c>
      <c r="C61" s="30"/>
      <c r="D61" s="30"/>
      <c r="E61" s="30"/>
      <c r="I61" s="29" t="str">
        <f ca="1">IFERROR(VLOOKUP(ROWS($I$5:I61),$B$5:$E$6009,2,0),"")</f>
        <v/>
      </c>
    </row>
    <row r="62" spans="2:9" x14ac:dyDescent="0.2">
      <c r="B62" s="29">
        <f ca="1">IF(ISNUMBER(SEARCH($I$1,C62)),MAX($B$4:B61)+1,0)</f>
        <v>0</v>
      </c>
      <c r="C62" s="30"/>
      <c r="D62" s="30"/>
      <c r="E62" s="30"/>
      <c r="I62" s="29" t="str">
        <f ca="1">IFERROR(VLOOKUP(ROWS($I$5:I62),$B$5:$E$6009,2,0),"")</f>
        <v/>
      </c>
    </row>
    <row r="63" spans="2:9" x14ac:dyDescent="0.2">
      <c r="B63" s="29">
        <f ca="1">IF(ISNUMBER(SEARCH($I$1,C63)),MAX($B$4:B62)+1,0)</f>
        <v>0</v>
      </c>
      <c r="C63" s="30"/>
      <c r="D63" s="30"/>
      <c r="E63" s="30"/>
      <c r="I63" s="29" t="str">
        <f ca="1">IFERROR(VLOOKUP(ROWS($I$5:I63),$B$5:$E$6009,2,0),"")</f>
        <v/>
      </c>
    </row>
    <row r="64" spans="2:9" x14ac:dyDescent="0.2">
      <c r="B64" s="29">
        <f ca="1">IF(ISNUMBER(SEARCH($I$1,C64)),MAX($B$4:B63)+1,0)</f>
        <v>0</v>
      </c>
      <c r="C64" s="30"/>
      <c r="D64" s="30"/>
      <c r="E64" s="30"/>
      <c r="I64" s="29" t="str">
        <f ca="1">IFERROR(VLOOKUP(ROWS($I$5:I64),$B$5:$E$6009,2,0),"")</f>
        <v/>
      </c>
    </row>
    <row r="65" spans="2:9" x14ac:dyDescent="0.2">
      <c r="B65" s="29">
        <f ca="1">IF(ISNUMBER(SEARCH($I$1,C65)),MAX($B$4:B64)+1,0)</f>
        <v>0</v>
      </c>
      <c r="C65" s="30"/>
      <c r="D65" s="30"/>
      <c r="E65" s="30"/>
      <c r="I65" s="29" t="str">
        <f ca="1">IFERROR(VLOOKUP(ROWS($I$5:I65),$B$5:$E$6009,2,0),"")</f>
        <v/>
      </c>
    </row>
    <row r="66" spans="2:9" x14ac:dyDescent="0.2">
      <c r="B66" s="29">
        <f ca="1">IF(ISNUMBER(SEARCH($I$1,C66)),MAX($B$4:B65)+1,0)</f>
        <v>0</v>
      </c>
      <c r="C66" s="30"/>
      <c r="D66" s="30"/>
      <c r="E66" s="30"/>
      <c r="I66" s="29" t="str">
        <f ca="1">IFERROR(VLOOKUP(ROWS($I$5:I66),$B$5:$E$6009,2,0),"")</f>
        <v/>
      </c>
    </row>
    <row r="67" spans="2:9" x14ac:dyDescent="0.2">
      <c r="B67" s="29">
        <f ca="1">IF(ISNUMBER(SEARCH($I$1,C67)),MAX($B$4:B66)+1,0)</f>
        <v>0</v>
      </c>
      <c r="C67" s="30"/>
      <c r="D67" s="30"/>
      <c r="E67" s="30"/>
      <c r="I67" s="29" t="str">
        <f ca="1">IFERROR(VLOOKUP(ROWS($I$5:I67),$B$5:$E$6009,2,0),"")</f>
        <v/>
      </c>
    </row>
    <row r="68" spans="2:9" x14ac:dyDescent="0.2">
      <c r="B68" s="29">
        <f ca="1">IF(ISNUMBER(SEARCH($I$1,C68)),MAX($B$4:B67)+1,0)</f>
        <v>0</v>
      </c>
      <c r="C68" s="30"/>
      <c r="D68" s="30"/>
      <c r="E68" s="30"/>
      <c r="I68" s="29" t="str">
        <f ca="1">IFERROR(VLOOKUP(ROWS($I$5:I68),$B$5:$E$6009,2,0),"")</f>
        <v/>
      </c>
    </row>
    <row r="69" spans="2:9" x14ac:dyDescent="0.2">
      <c r="B69" s="29">
        <f ca="1">IF(ISNUMBER(SEARCH($I$1,C69)),MAX($B$4:B68)+1,0)</f>
        <v>0</v>
      </c>
      <c r="C69" s="30"/>
      <c r="D69" s="30"/>
      <c r="E69" s="30"/>
      <c r="I69" s="29" t="str">
        <f ca="1">IFERROR(VLOOKUP(ROWS($I$5:I69),$B$5:$E$6009,2,0),"")</f>
        <v/>
      </c>
    </row>
    <row r="70" spans="2:9" x14ac:dyDescent="0.2">
      <c r="B70" s="29">
        <f ca="1">IF(ISNUMBER(SEARCH($I$1,C70)),MAX($B$4:B69)+1,0)</f>
        <v>0</v>
      </c>
      <c r="C70" s="30"/>
      <c r="D70" s="30"/>
      <c r="E70" s="30"/>
      <c r="I70" s="29" t="str">
        <f ca="1">IFERROR(VLOOKUP(ROWS($I$5:I70),$B$5:$E$6009,2,0),"")</f>
        <v/>
      </c>
    </row>
    <row r="71" spans="2:9" x14ac:dyDescent="0.2">
      <c r="B71" s="29">
        <f ca="1">IF(ISNUMBER(SEARCH($I$1,C71)),MAX($B$4:B70)+1,0)</f>
        <v>0</v>
      </c>
      <c r="C71" s="30"/>
      <c r="D71" s="30"/>
      <c r="E71" s="30"/>
      <c r="I71" s="29" t="str">
        <f ca="1">IFERROR(VLOOKUP(ROWS($I$5:I71),$B$5:$E$6009,2,0),"")</f>
        <v/>
      </c>
    </row>
    <row r="72" spans="2:9" x14ac:dyDescent="0.2">
      <c r="B72" s="29">
        <f ca="1">IF(ISNUMBER(SEARCH($I$1,C72)),MAX($B$4:B71)+1,0)</f>
        <v>0</v>
      </c>
      <c r="C72" s="30"/>
      <c r="D72" s="30"/>
      <c r="E72" s="30"/>
      <c r="I72" s="29" t="str">
        <f ca="1">IFERROR(VLOOKUP(ROWS($I$5:I72),$B$5:$E$6009,2,0),"")</f>
        <v/>
      </c>
    </row>
    <row r="73" spans="2:9" x14ac:dyDescent="0.2">
      <c r="B73" s="29">
        <f ca="1">IF(ISNUMBER(SEARCH($I$1,C73)),MAX($B$4:B72)+1,0)</f>
        <v>0</v>
      </c>
      <c r="C73" s="30"/>
      <c r="D73" s="30"/>
      <c r="E73" s="30"/>
      <c r="I73" s="29" t="str">
        <f ca="1">IFERROR(VLOOKUP(ROWS($I$5:I73),$B$5:$E$6009,2,0),"")</f>
        <v/>
      </c>
    </row>
    <row r="74" spans="2:9" x14ac:dyDescent="0.2">
      <c r="B74" s="29">
        <f ca="1">IF(ISNUMBER(SEARCH($I$1,C74)),MAX($B$4:B73)+1,0)</f>
        <v>0</v>
      </c>
      <c r="C74" s="30"/>
      <c r="D74" s="30"/>
      <c r="E74" s="30"/>
      <c r="I74" s="29" t="str">
        <f ca="1">IFERROR(VLOOKUP(ROWS($I$5:I74),$B$5:$E$6009,2,0),"")</f>
        <v/>
      </c>
    </row>
    <row r="75" spans="2:9" x14ac:dyDescent="0.2">
      <c r="B75" s="29">
        <f ca="1">IF(ISNUMBER(SEARCH($I$1,C75)),MAX($B$4:B74)+1,0)</f>
        <v>0</v>
      </c>
      <c r="C75" s="30"/>
      <c r="D75" s="30"/>
      <c r="E75" s="30"/>
      <c r="I75" s="29" t="str">
        <f ca="1">IFERROR(VLOOKUP(ROWS($I$5:I75),$B$5:$E$6009,2,0),"")</f>
        <v/>
      </c>
    </row>
    <row r="76" spans="2:9" x14ac:dyDescent="0.2">
      <c r="B76" s="29">
        <f ca="1">IF(ISNUMBER(SEARCH($I$1,C76)),MAX($B$4:B75)+1,0)</f>
        <v>0</v>
      </c>
      <c r="C76" s="30"/>
      <c r="D76" s="30"/>
      <c r="E76" s="30"/>
      <c r="I76" s="29" t="str">
        <f ca="1">IFERROR(VLOOKUP(ROWS($I$5:I76),$B$5:$E$6009,2,0),"")</f>
        <v/>
      </c>
    </row>
    <row r="77" spans="2:9" x14ac:dyDescent="0.2">
      <c r="B77" s="29">
        <f ca="1">IF(ISNUMBER(SEARCH($I$1,C77)),MAX($B$4:B76)+1,0)</f>
        <v>0</v>
      </c>
      <c r="C77" s="30"/>
      <c r="D77" s="30"/>
      <c r="E77" s="30"/>
      <c r="I77" s="29" t="str">
        <f ca="1">IFERROR(VLOOKUP(ROWS($I$5:I77),$B$5:$E$6009,2,0),"")</f>
        <v/>
      </c>
    </row>
    <row r="78" spans="2:9" x14ac:dyDescent="0.2">
      <c r="B78" s="29">
        <f ca="1">IF(ISNUMBER(SEARCH($I$1,C78)),MAX($B$4:B77)+1,0)</f>
        <v>0</v>
      </c>
      <c r="C78" s="30"/>
      <c r="D78" s="30"/>
      <c r="E78" s="30"/>
      <c r="I78" s="29" t="str">
        <f ca="1">IFERROR(VLOOKUP(ROWS($I$5:I78),$B$5:$E$6009,2,0),"")</f>
        <v/>
      </c>
    </row>
    <row r="79" spans="2:9" x14ac:dyDescent="0.2">
      <c r="B79" s="29">
        <f ca="1">IF(ISNUMBER(SEARCH($I$1,C79)),MAX($B$4:B78)+1,0)</f>
        <v>0</v>
      </c>
      <c r="C79" s="30"/>
      <c r="D79" s="30"/>
      <c r="E79" s="30"/>
      <c r="I79" s="29" t="str">
        <f ca="1">IFERROR(VLOOKUP(ROWS($I$5:I79),$B$5:$E$6009,2,0),"")</f>
        <v/>
      </c>
    </row>
    <row r="80" spans="2:9" x14ac:dyDescent="0.2">
      <c r="B80" s="29">
        <f ca="1">IF(ISNUMBER(SEARCH($I$1,C80)),MAX($B$4:B79)+1,0)</f>
        <v>0</v>
      </c>
      <c r="C80" s="30"/>
      <c r="D80" s="30"/>
      <c r="E80" s="30"/>
      <c r="I80" s="29" t="str">
        <f ca="1">IFERROR(VLOOKUP(ROWS($I$5:I80),$B$5:$E$6009,2,0),"")</f>
        <v/>
      </c>
    </row>
    <row r="81" spans="2:9" x14ac:dyDescent="0.2">
      <c r="B81" s="29">
        <f ca="1">IF(ISNUMBER(SEARCH($I$1,C81)),MAX($B$4:B80)+1,0)</f>
        <v>0</v>
      </c>
      <c r="C81" s="30"/>
      <c r="D81" s="30"/>
      <c r="E81" s="30"/>
      <c r="I81" s="29" t="str">
        <f ca="1">IFERROR(VLOOKUP(ROWS($I$5:I81),$B$5:$E$6009,2,0),"")</f>
        <v/>
      </c>
    </row>
    <row r="82" spans="2:9" x14ac:dyDescent="0.2">
      <c r="B82" s="29">
        <f ca="1">IF(ISNUMBER(SEARCH($I$1,C82)),MAX($B$4:B81)+1,0)</f>
        <v>0</v>
      </c>
      <c r="C82" s="30"/>
      <c r="D82" s="30"/>
      <c r="E82" s="30"/>
      <c r="I82" s="29" t="str">
        <f ca="1">IFERROR(VLOOKUP(ROWS($I$5:I82),$B$5:$E$6009,2,0),"")</f>
        <v/>
      </c>
    </row>
    <row r="83" spans="2:9" x14ac:dyDescent="0.2">
      <c r="B83" s="29">
        <f ca="1">IF(ISNUMBER(SEARCH($I$1,C83)),MAX($B$4:B82)+1,0)</f>
        <v>0</v>
      </c>
      <c r="C83" s="30"/>
      <c r="D83" s="30"/>
      <c r="E83" s="30"/>
      <c r="I83" s="29" t="str">
        <f ca="1">IFERROR(VLOOKUP(ROWS($I$5:I83),$B$5:$E$6009,2,0),"")</f>
        <v/>
      </c>
    </row>
    <row r="84" spans="2:9" x14ac:dyDescent="0.2">
      <c r="B84" s="29">
        <f ca="1">IF(ISNUMBER(SEARCH($I$1,C84)),MAX($B$4:B83)+1,0)</f>
        <v>0</v>
      </c>
      <c r="C84" s="30"/>
      <c r="D84" s="30"/>
      <c r="E84" s="30"/>
      <c r="I84" s="29" t="str">
        <f ca="1">IFERROR(VLOOKUP(ROWS($I$5:I84),$B$5:$E$6009,2,0),"")</f>
        <v/>
      </c>
    </row>
    <row r="85" spans="2:9" x14ac:dyDescent="0.2">
      <c r="B85" s="29">
        <f ca="1">IF(ISNUMBER(SEARCH($I$1,C85)),MAX($B$4:B84)+1,0)</f>
        <v>0</v>
      </c>
      <c r="C85" s="30"/>
      <c r="D85" s="30"/>
      <c r="E85" s="30"/>
      <c r="I85" s="29" t="str">
        <f ca="1">IFERROR(VLOOKUP(ROWS($I$5:I85),$B$5:$E$6009,2,0),"")</f>
        <v/>
      </c>
    </row>
    <row r="86" spans="2:9" x14ac:dyDescent="0.2">
      <c r="B86" s="29">
        <f ca="1">IF(ISNUMBER(SEARCH($I$1,C86)),MAX($B$4:B85)+1,0)</f>
        <v>0</v>
      </c>
      <c r="C86" s="30"/>
      <c r="D86" s="30"/>
      <c r="E86" s="30"/>
      <c r="I86" s="29" t="str">
        <f ca="1">IFERROR(VLOOKUP(ROWS($I$5:I86),$B$5:$E$6009,2,0),"")</f>
        <v/>
      </c>
    </row>
    <row r="87" spans="2:9" x14ac:dyDescent="0.2">
      <c r="B87" s="29">
        <f ca="1">IF(ISNUMBER(SEARCH($I$1,C87)),MAX($B$4:B86)+1,0)</f>
        <v>0</v>
      </c>
      <c r="C87" s="30"/>
      <c r="D87" s="30"/>
      <c r="E87" s="30"/>
      <c r="I87" s="29" t="str">
        <f ca="1">IFERROR(VLOOKUP(ROWS($I$5:I87),$B$5:$E$6009,2,0),"")</f>
        <v/>
      </c>
    </row>
    <row r="88" spans="2:9" x14ac:dyDescent="0.2">
      <c r="B88" s="29">
        <f ca="1">IF(ISNUMBER(SEARCH($I$1,C88)),MAX($B$4:B87)+1,0)</f>
        <v>0</v>
      </c>
      <c r="C88" s="30"/>
      <c r="D88" s="30"/>
      <c r="E88" s="30"/>
      <c r="I88" s="29" t="str">
        <f ca="1">IFERROR(VLOOKUP(ROWS($I$5:I88),$B$5:$E$6009,2,0),"")</f>
        <v/>
      </c>
    </row>
    <row r="89" spans="2:9" x14ac:dyDescent="0.2">
      <c r="B89" s="29">
        <f ca="1">IF(ISNUMBER(SEARCH($I$1,C89)),MAX($B$4:B88)+1,0)</f>
        <v>0</v>
      </c>
      <c r="C89" s="30"/>
      <c r="D89" s="30"/>
      <c r="E89" s="30"/>
      <c r="I89" s="29" t="str">
        <f ca="1">IFERROR(VLOOKUP(ROWS($I$5:I89),$B$5:$E$6009,2,0),"")</f>
        <v/>
      </c>
    </row>
    <row r="90" spans="2:9" x14ac:dyDescent="0.2">
      <c r="B90" s="29">
        <f ca="1">IF(ISNUMBER(SEARCH($I$1,C90)),MAX($B$4:B89)+1,0)</f>
        <v>0</v>
      </c>
      <c r="C90" s="30"/>
      <c r="D90" s="30"/>
      <c r="E90" s="30"/>
      <c r="I90" s="29" t="str">
        <f ca="1">IFERROR(VLOOKUP(ROWS($I$5:I90),$B$5:$E$6009,2,0),"")</f>
        <v/>
      </c>
    </row>
    <row r="91" spans="2:9" x14ac:dyDescent="0.2">
      <c r="B91" s="29">
        <f ca="1">IF(ISNUMBER(SEARCH($I$1,C91)),MAX($B$4:B90)+1,0)</f>
        <v>0</v>
      </c>
      <c r="C91" s="30"/>
      <c r="D91" s="30"/>
      <c r="E91" s="30"/>
      <c r="I91" s="29" t="str">
        <f ca="1">IFERROR(VLOOKUP(ROWS($I$5:I91),$B$5:$E$6009,2,0),"")</f>
        <v/>
      </c>
    </row>
    <row r="92" spans="2:9" x14ac:dyDescent="0.2">
      <c r="B92" s="29">
        <f ca="1">IF(ISNUMBER(SEARCH($I$1,C92)),MAX($B$4:B91)+1,0)</f>
        <v>0</v>
      </c>
      <c r="C92" s="30"/>
      <c r="D92" s="30"/>
      <c r="E92" s="30"/>
      <c r="I92" s="29" t="str">
        <f ca="1">IFERROR(VLOOKUP(ROWS($I$5:I92),$B$5:$E$6009,2,0),"")</f>
        <v/>
      </c>
    </row>
    <row r="93" spans="2:9" x14ac:dyDescent="0.2">
      <c r="B93" s="29">
        <f ca="1">IF(ISNUMBER(SEARCH($I$1,C93)),MAX($B$4:B92)+1,0)</f>
        <v>0</v>
      </c>
      <c r="C93" s="30"/>
      <c r="D93" s="30"/>
      <c r="E93" s="30"/>
      <c r="I93" s="29" t="str">
        <f ca="1">IFERROR(VLOOKUP(ROWS($I$5:I93),$B$5:$E$6009,2,0),"")</f>
        <v/>
      </c>
    </row>
    <row r="94" spans="2:9" x14ac:dyDescent="0.2">
      <c r="B94" s="29">
        <f ca="1">IF(ISNUMBER(SEARCH($I$1,C94)),MAX($B$4:B93)+1,0)</f>
        <v>0</v>
      </c>
      <c r="C94" s="30"/>
      <c r="D94" s="30"/>
      <c r="E94" s="30"/>
      <c r="I94" s="29" t="str">
        <f ca="1">IFERROR(VLOOKUP(ROWS($I$5:I94),$B$5:$E$6009,2,0),"")</f>
        <v/>
      </c>
    </row>
    <row r="95" spans="2:9" x14ac:dyDescent="0.2">
      <c r="B95" s="29">
        <f ca="1">IF(ISNUMBER(SEARCH($I$1,C95)),MAX($B$4:B94)+1,0)</f>
        <v>0</v>
      </c>
      <c r="C95" s="30"/>
      <c r="D95" s="30"/>
      <c r="E95" s="30"/>
      <c r="I95" s="29" t="str">
        <f ca="1">IFERROR(VLOOKUP(ROWS($I$5:I95),$B$5:$E$6009,2,0),"")</f>
        <v/>
      </c>
    </row>
    <row r="96" spans="2:9" x14ac:dyDescent="0.2">
      <c r="B96" s="29">
        <f ca="1">IF(ISNUMBER(SEARCH($I$1,C96)),MAX($B$4:B95)+1,0)</f>
        <v>0</v>
      </c>
      <c r="C96" s="30"/>
      <c r="D96" s="30"/>
      <c r="E96" s="30"/>
      <c r="I96" s="29" t="str">
        <f ca="1">IFERROR(VLOOKUP(ROWS($I$5:I96),$B$5:$E$6009,2,0),"")</f>
        <v/>
      </c>
    </row>
    <row r="97" spans="2:9" x14ac:dyDescent="0.2">
      <c r="B97" s="29">
        <f ca="1">IF(ISNUMBER(SEARCH($I$1,C97)),MAX($B$4:B96)+1,0)</f>
        <v>0</v>
      </c>
      <c r="C97" s="30"/>
      <c r="D97" s="30"/>
      <c r="E97" s="30"/>
      <c r="I97" s="29" t="str">
        <f ca="1">IFERROR(VLOOKUP(ROWS($I$5:I97),$B$5:$E$6009,2,0),"")</f>
        <v/>
      </c>
    </row>
    <row r="98" spans="2:9" x14ac:dyDescent="0.2">
      <c r="B98" s="29">
        <f ca="1">IF(ISNUMBER(SEARCH($I$1,C98)),MAX($B$4:B97)+1,0)</f>
        <v>0</v>
      </c>
      <c r="C98" s="30"/>
      <c r="D98" s="30"/>
      <c r="E98" s="30"/>
      <c r="I98" s="29" t="str">
        <f ca="1">IFERROR(VLOOKUP(ROWS($I$5:I98),$B$5:$E$6009,2,0),"")</f>
        <v/>
      </c>
    </row>
    <row r="99" spans="2:9" x14ac:dyDescent="0.2">
      <c r="B99" s="29">
        <f ca="1">IF(ISNUMBER(SEARCH($I$1,C99)),MAX($B$4:B98)+1,0)</f>
        <v>0</v>
      </c>
      <c r="C99" s="30"/>
      <c r="D99" s="30"/>
      <c r="E99" s="30"/>
      <c r="I99" s="29" t="str">
        <f ca="1">IFERROR(VLOOKUP(ROWS($I$5:I99),$B$5:$E$6009,2,0),"")</f>
        <v/>
      </c>
    </row>
    <row r="100" spans="2:9" x14ac:dyDescent="0.2">
      <c r="B100" s="29">
        <f ca="1">IF(ISNUMBER(SEARCH($I$1,C100)),MAX($B$4:B99)+1,0)</f>
        <v>0</v>
      </c>
      <c r="C100" s="30"/>
      <c r="D100" s="30"/>
      <c r="E100" s="30"/>
      <c r="I100" s="29" t="str">
        <f ca="1">IFERROR(VLOOKUP(ROWS($I$5:I100),$B$5:$E$6009,2,0),"")</f>
        <v/>
      </c>
    </row>
    <row r="101" spans="2:9" x14ac:dyDescent="0.2">
      <c r="B101" s="29">
        <f ca="1">IF(ISNUMBER(SEARCH($I$1,C101)),MAX($B$4:B100)+1,0)</f>
        <v>0</v>
      </c>
      <c r="C101" s="30"/>
      <c r="D101" s="30"/>
      <c r="E101" s="30"/>
      <c r="I101" s="29" t="str">
        <f ca="1">IFERROR(VLOOKUP(ROWS($I$5:I101),$B$5:$E$6009,2,0),"")</f>
        <v/>
      </c>
    </row>
    <row r="102" spans="2:9" x14ac:dyDescent="0.2">
      <c r="B102" s="29">
        <f ca="1">IF(ISNUMBER(SEARCH($I$1,C102)),MAX($B$4:B101)+1,0)</f>
        <v>0</v>
      </c>
      <c r="C102" s="30"/>
      <c r="D102" s="30"/>
      <c r="E102" s="30"/>
      <c r="I102" s="29" t="str">
        <f ca="1">IFERROR(VLOOKUP(ROWS($I$5:I102),$B$5:$E$6009,2,0),"")</f>
        <v/>
      </c>
    </row>
    <row r="103" spans="2:9" x14ac:dyDescent="0.2">
      <c r="B103" s="29">
        <f ca="1">IF(ISNUMBER(SEARCH($I$1,C103)),MAX($B$4:B102)+1,0)</f>
        <v>0</v>
      </c>
      <c r="C103" s="30"/>
      <c r="D103" s="30"/>
      <c r="E103" s="30"/>
      <c r="I103" s="29" t="str">
        <f ca="1">IFERROR(VLOOKUP(ROWS($I$5:I103),$B$5:$E$6009,2,0),"")</f>
        <v/>
      </c>
    </row>
    <row r="104" spans="2:9" x14ac:dyDescent="0.2">
      <c r="B104" s="29">
        <f ca="1">IF(ISNUMBER(SEARCH($I$1,C104)),MAX($B$4:B103)+1,0)</f>
        <v>0</v>
      </c>
      <c r="C104" s="30"/>
      <c r="D104" s="30"/>
      <c r="E104" s="30"/>
      <c r="I104" s="29" t="str">
        <f ca="1">IFERROR(VLOOKUP(ROWS($I$5:I104),$B$5:$E$6009,2,0),"")</f>
        <v/>
      </c>
    </row>
    <row r="105" spans="2:9" x14ac:dyDescent="0.2">
      <c r="B105" s="29">
        <f ca="1">IF(ISNUMBER(SEARCH($I$1,C105)),MAX($B$4:B104)+1,0)</f>
        <v>0</v>
      </c>
      <c r="C105" s="30"/>
      <c r="D105" s="30"/>
      <c r="E105" s="30"/>
      <c r="I105" s="29" t="str">
        <f ca="1">IFERROR(VLOOKUP(ROWS($I$5:I105),$B$5:$E$6009,2,0),"")</f>
        <v/>
      </c>
    </row>
    <row r="106" spans="2:9" x14ac:dyDescent="0.2">
      <c r="B106" s="29">
        <f ca="1">IF(ISNUMBER(SEARCH($I$1,C106)),MAX($B$4:B105)+1,0)</f>
        <v>0</v>
      </c>
      <c r="C106" s="30"/>
      <c r="D106" s="30"/>
      <c r="E106" s="30"/>
      <c r="I106" s="29" t="str">
        <f ca="1">IFERROR(VLOOKUP(ROWS($I$5:I106),$B$5:$E$6009,2,0),"")</f>
        <v/>
      </c>
    </row>
    <row r="107" spans="2:9" x14ac:dyDescent="0.2">
      <c r="B107" s="29">
        <f ca="1">IF(ISNUMBER(SEARCH($I$1,C107)),MAX($B$4:B106)+1,0)</f>
        <v>0</v>
      </c>
      <c r="C107" s="30"/>
      <c r="D107" s="30"/>
      <c r="E107" s="30"/>
      <c r="I107" s="29" t="str">
        <f ca="1">IFERROR(VLOOKUP(ROWS($I$5:I107),$B$5:$E$6009,2,0),"")</f>
        <v/>
      </c>
    </row>
    <row r="108" spans="2:9" x14ac:dyDescent="0.2">
      <c r="B108" s="29">
        <f ca="1">IF(ISNUMBER(SEARCH($I$1,C108)),MAX($B$4:B107)+1,0)</f>
        <v>0</v>
      </c>
      <c r="C108" s="30"/>
      <c r="D108" s="30"/>
      <c r="E108" s="30"/>
      <c r="I108" s="29" t="str">
        <f ca="1">IFERROR(VLOOKUP(ROWS($I$5:I108),$B$5:$E$6009,2,0),"")</f>
        <v/>
      </c>
    </row>
    <row r="109" spans="2:9" x14ac:dyDescent="0.2">
      <c r="B109" s="29">
        <f ca="1">IF(ISNUMBER(SEARCH($I$1,C109)),MAX($B$4:B108)+1,0)</f>
        <v>0</v>
      </c>
      <c r="C109" s="30"/>
      <c r="D109" s="30"/>
      <c r="E109" s="30"/>
      <c r="I109" s="29" t="str">
        <f ca="1">IFERROR(VLOOKUP(ROWS($I$5:I109),$B$5:$E$6009,2,0),"")</f>
        <v/>
      </c>
    </row>
    <row r="110" spans="2:9" x14ac:dyDescent="0.2">
      <c r="B110" s="29">
        <f ca="1">IF(ISNUMBER(SEARCH($I$1,C110)),MAX($B$4:B109)+1,0)</f>
        <v>0</v>
      </c>
      <c r="C110" s="30"/>
      <c r="D110" s="30"/>
      <c r="E110" s="30"/>
      <c r="I110" s="29" t="str">
        <f ca="1">IFERROR(VLOOKUP(ROWS($I$5:I110),$B$5:$E$6009,2,0),"")</f>
        <v/>
      </c>
    </row>
    <row r="111" spans="2:9" x14ac:dyDescent="0.2">
      <c r="B111" s="29">
        <f ca="1">IF(ISNUMBER(SEARCH($I$1,C111)),MAX($B$4:B110)+1,0)</f>
        <v>0</v>
      </c>
      <c r="C111" s="30"/>
      <c r="D111" s="30"/>
      <c r="E111" s="30"/>
      <c r="I111" s="29" t="str">
        <f ca="1">IFERROR(VLOOKUP(ROWS($I$5:I111),$B$5:$E$6009,2,0),"")</f>
        <v/>
      </c>
    </row>
    <row r="112" spans="2:9" x14ac:dyDescent="0.2">
      <c r="B112" s="29">
        <f ca="1">IF(ISNUMBER(SEARCH($I$1,C112)),MAX($B$4:B111)+1,0)</f>
        <v>0</v>
      </c>
      <c r="C112" s="30"/>
      <c r="D112" s="30"/>
      <c r="E112" s="30"/>
      <c r="I112" s="29" t="str">
        <f ca="1">IFERROR(VLOOKUP(ROWS($I$5:I112),$B$5:$E$6009,2,0),"")</f>
        <v/>
      </c>
    </row>
    <row r="113" spans="2:9" x14ac:dyDescent="0.2">
      <c r="B113" s="29">
        <f ca="1">IF(ISNUMBER(SEARCH($I$1,C113)),MAX($B$4:B112)+1,0)</f>
        <v>0</v>
      </c>
      <c r="C113" s="30"/>
      <c r="D113" s="30"/>
      <c r="E113" s="30"/>
      <c r="I113" s="29" t="str">
        <f ca="1">IFERROR(VLOOKUP(ROWS($I$5:I113),$B$5:$E$6009,2,0),"")</f>
        <v/>
      </c>
    </row>
    <row r="114" spans="2:9" x14ac:dyDescent="0.2">
      <c r="B114" s="29">
        <f ca="1">IF(ISNUMBER(SEARCH($I$1,C114)),MAX($B$4:B113)+1,0)</f>
        <v>0</v>
      </c>
      <c r="C114" s="30"/>
      <c r="D114" s="30"/>
      <c r="E114" s="30"/>
      <c r="I114" s="29" t="str">
        <f ca="1">IFERROR(VLOOKUP(ROWS($I$5:I114),$B$5:$E$6009,2,0),"")</f>
        <v/>
      </c>
    </row>
    <row r="115" spans="2:9" x14ac:dyDescent="0.2">
      <c r="B115" s="29">
        <f ca="1">IF(ISNUMBER(SEARCH($I$1,C115)),MAX($B$4:B114)+1,0)</f>
        <v>0</v>
      </c>
      <c r="C115" s="30"/>
      <c r="D115" s="30"/>
      <c r="E115" s="30"/>
      <c r="I115" s="29" t="str">
        <f ca="1">IFERROR(VLOOKUP(ROWS($I$5:I115),$B$5:$E$6009,2,0),"")</f>
        <v/>
      </c>
    </row>
    <row r="116" spans="2:9" x14ac:dyDescent="0.2">
      <c r="B116" s="29">
        <f ca="1">IF(ISNUMBER(SEARCH($I$1,C116)),MAX($B$4:B115)+1,0)</f>
        <v>0</v>
      </c>
      <c r="C116" s="30"/>
      <c r="D116" s="30"/>
      <c r="E116" s="30"/>
      <c r="I116" s="29" t="str">
        <f ca="1">IFERROR(VLOOKUP(ROWS($I$5:I116),$B$5:$E$6009,2,0),"")</f>
        <v/>
      </c>
    </row>
    <row r="117" spans="2:9" x14ac:dyDescent="0.2">
      <c r="B117" s="29">
        <f ca="1">IF(ISNUMBER(SEARCH($I$1,C117)),MAX($B$4:B116)+1,0)</f>
        <v>0</v>
      </c>
      <c r="C117" s="30"/>
      <c r="D117" s="30"/>
      <c r="E117" s="30"/>
      <c r="I117" s="29" t="str">
        <f ca="1">IFERROR(VLOOKUP(ROWS($I$5:I117),$B$5:$E$6009,2,0),"")</f>
        <v/>
      </c>
    </row>
    <row r="118" spans="2:9" x14ac:dyDescent="0.2">
      <c r="B118" s="29">
        <f ca="1">IF(ISNUMBER(SEARCH($I$1,C118)),MAX($B$4:B117)+1,0)</f>
        <v>0</v>
      </c>
      <c r="C118" s="30"/>
      <c r="D118" s="30"/>
      <c r="E118" s="30"/>
      <c r="I118" s="29" t="str">
        <f ca="1">IFERROR(VLOOKUP(ROWS($I$5:I118),$B$5:$E$6009,2,0),"")</f>
        <v/>
      </c>
    </row>
    <row r="119" spans="2:9" x14ac:dyDescent="0.2">
      <c r="B119" s="29">
        <f ca="1">IF(ISNUMBER(SEARCH($I$1,C119)),MAX($B$4:B118)+1,0)</f>
        <v>0</v>
      </c>
      <c r="C119" s="30"/>
      <c r="D119" s="30"/>
      <c r="E119" s="30"/>
      <c r="I119" s="29" t="str">
        <f ca="1">IFERROR(VLOOKUP(ROWS($I$5:I119),$B$5:$E$6009,2,0),"")</f>
        <v/>
      </c>
    </row>
    <row r="120" spans="2:9" x14ac:dyDescent="0.2">
      <c r="B120" s="29">
        <f ca="1">IF(ISNUMBER(SEARCH($I$1,C120)),MAX($B$4:B119)+1,0)</f>
        <v>0</v>
      </c>
      <c r="C120" s="30"/>
      <c r="D120" s="30"/>
      <c r="E120" s="30"/>
      <c r="I120" s="29" t="str">
        <f ca="1">IFERROR(VLOOKUP(ROWS($I$5:I120),$B$5:$E$6009,2,0),"")</f>
        <v/>
      </c>
    </row>
    <row r="121" spans="2:9" x14ac:dyDescent="0.2">
      <c r="B121" s="29">
        <f ca="1">IF(ISNUMBER(SEARCH($I$1,C121)),MAX($B$4:B120)+1,0)</f>
        <v>0</v>
      </c>
      <c r="C121" s="30"/>
      <c r="D121" s="30"/>
      <c r="E121" s="30"/>
      <c r="I121" s="29" t="str">
        <f ca="1">IFERROR(VLOOKUP(ROWS($I$5:I121),$B$5:$E$6009,2,0),"")</f>
        <v/>
      </c>
    </row>
    <row r="122" spans="2:9" x14ac:dyDescent="0.2">
      <c r="B122" s="29">
        <f ca="1">IF(ISNUMBER(SEARCH($I$1,C122)),MAX($B$4:B121)+1,0)</f>
        <v>0</v>
      </c>
      <c r="C122" s="30"/>
      <c r="D122" s="30"/>
      <c r="E122" s="30"/>
      <c r="I122" s="29" t="str">
        <f ca="1">IFERROR(VLOOKUP(ROWS($I$5:I122),$B$5:$E$6009,2,0),"")</f>
        <v/>
      </c>
    </row>
    <row r="123" spans="2:9" x14ac:dyDescent="0.2">
      <c r="B123" s="29">
        <f ca="1">IF(ISNUMBER(SEARCH($I$1,C123)),MAX($B$4:B122)+1,0)</f>
        <v>0</v>
      </c>
      <c r="C123" s="30"/>
      <c r="D123" s="30"/>
      <c r="E123" s="30"/>
      <c r="I123" s="29" t="str">
        <f ca="1">IFERROR(VLOOKUP(ROWS($I$5:I123),$B$5:$E$6009,2,0),"")</f>
        <v/>
      </c>
    </row>
    <row r="124" spans="2:9" x14ac:dyDescent="0.2">
      <c r="B124" s="29">
        <f ca="1">IF(ISNUMBER(SEARCH($I$1,C124)),MAX($B$4:B123)+1,0)</f>
        <v>0</v>
      </c>
      <c r="C124" s="30"/>
      <c r="D124" s="30"/>
      <c r="E124" s="30"/>
      <c r="I124" s="29" t="str">
        <f ca="1">IFERROR(VLOOKUP(ROWS($I$5:I124),$B$5:$E$6009,2,0),"")</f>
        <v/>
      </c>
    </row>
    <row r="125" spans="2:9" x14ac:dyDescent="0.2">
      <c r="B125" s="29">
        <f ca="1">IF(ISNUMBER(SEARCH($I$1,C125)),MAX($B$4:B124)+1,0)</f>
        <v>0</v>
      </c>
      <c r="C125" s="30"/>
      <c r="D125" s="30"/>
      <c r="E125" s="30"/>
      <c r="I125" s="29" t="str">
        <f ca="1">IFERROR(VLOOKUP(ROWS($I$5:I125),$B$5:$E$6009,2,0),"")</f>
        <v/>
      </c>
    </row>
    <row r="126" spans="2:9" x14ac:dyDescent="0.2">
      <c r="B126" s="29">
        <f ca="1">IF(ISNUMBER(SEARCH($I$1,C126)),MAX($B$4:B125)+1,0)</f>
        <v>0</v>
      </c>
      <c r="C126" s="30"/>
      <c r="D126" s="30"/>
      <c r="E126" s="30"/>
      <c r="I126" s="29" t="str">
        <f ca="1">IFERROR(VLOOKUP(ROWS($I$5:I126),$B$5:$E$6009,2,0),"")</f>
        <v/>
      </c>
    </row>
    <row r="127" spans="2:9" x14ac:dyDescent="0.2">
      <c r="B127" s="29">
        <f ca="1">IF(ISNUMBER(SEARCH($I$1,C127)),MAX($B$4:B126)+1,0)</f>
        <v>0</v>
      </c>
      <c r="C127" s="30"/>
      <c r="D127" s="30"/>
      <c r="E127" s="30"/>
      <c r="I127" s="29" t="str">
        <f ca="1">IFERROR(VLOOKUP(ROWS($I$5:I127),$B$5:$E$6009,2,0),"")</f>
        <v/>
      </c>
    </row>
    <row r="128" spans="2:9" x14ac:dyDescent="0.2">
      <c r="B128" s="29">
        <f ca="1">IF(ISNUMBER(SEARCH($I$1,C128)),MAX($B$4:B127)+1,0)</f>
        <v>0</v>
      </c>
      <c r="C128" s="30"/>
      <c r="D128" s="30"/>
      <c r="E128" s="30"/>
      <c r="I128" s="29" t="str">
        <f ca="1">IFERROR(VLOOKUP(ROWS($I$5:I128),$B$5:$E$6009,2,0),"")</f>
        <v/>
      </c>
    </row>
    <row r="129" spans="2:9" x14ac:dyDescent="0.2">
      <c r="B129" s="29">
        <f ca="1">IF(ISNUMBER(SEARCH($I$1,C129)),MAX($B$4:B128)+1,0)</f>
        <v>0</v>
      </c>
      <c r="C129" s="30"/>
      <c r="D129" s="30"/>
      <c r="E129" s="30"/>
      <c r="I129" s="29" t="str">
        <f ca="1">IFERROR(VLOOKUP(ROWS($I$5:I129),$B$5:$E$6009,2,0),"")</f>
        <v/>
      </c>
    </row>
    <row r="130" spans="2:9" x14ac:dyDescent="0.2">
      <c r="B130" s="29">
        <f ca="1">IF(ISNUMBER(SEARCH($I$1,C130)),MAX($B$4:B129)+1,0)</f>
        <v>0</v>
      </c>
      <c r="C130" s="30"/>
      <c r="D130" s="30"/>
      <c r="E130" s="30"/>
      <c r="I130" s="29" t="str">
        <f ca="1">IFERROR(VLOOKUP(ROWS($I$5:I130),$B$5:$E$6009,2,0),"")</f>
        <v/>
      </c>
    </row>
    <row r="131" spans="2:9" x14ac:dyDescent="0.2">
      <c r="B131" s="29">
        <f ca="1">IF(ISNUMBER(SEARCH($I$1,C131)),MAX($B$4:B130)+1,0)</f>
        <v>0</v>
      </c>
      <c r="C131" s="30"/>
      <c r="D131" s="30"/>
      <c r="E131" s="30"/>
      <c r="I131" s="29" t="str">
        <f ca="1">IFERROR(VLOOKUP(ROWS($I$5:I131),$B$5:$E$6009,2,0),"")</f>
        <v/>
      </c>
    </row>
    <row r="132" spans="2:9" x14ac:dyDescent="0.2">
      <c r="B132" s="29">
        <f ca="1">IF(ISNUMBER(SEARCH($I$1,C132)),MAX($B$4:B131)+1,0)</f>
        <v>0</v>
      </c>
      <c r="C132" s="30"/>
      <c r="D132" s="30"/>
      <c r="E132" s="30"/>
      <c r="I132" s="29" t="str">
        <f ca="1">IFERROR(VLOOKUP(ROWS($I$5:I132),$B$5:$E$6009,2,0),"")</f>
        <v/>
      </c>
    </row>
    <row r="133" spans="2:9" x14ac:dyDescent="0.2">
      <c r="B133" s="29">
        <f ca="1">IF(ISNUMBER(SEARCH($I$1,C133)),MAX($B$4:B132)+1,0)</f>
        <v>0</v>
      </c>
      <c r="C133" s="30"/>
      <c r="D133" s="30"/>
      <c r="E133" s="30"/>
      <c r="I133" s="29" t="str">
        <f ca="1">IFERROR(VLOOKUP(ROWS($I$5:I133),$B$5:$E$6009,2,0),"")</f>
        <v/>
      </c>
    </row>
    <row r="134" spans="2:9" x14ac:dyDescent="0.2">
      <c r="B134" s="29">
        <f ca="1">IF(ISNUMBER(SEARCH($I$1,C134)),MAX($B$4:B133)+1,0)</f>
        <v>0</v>
      </c>
      <c r="C134" s="30"/>
      <c r="D134" s="30"/>
      <c r="E134" s="30"/>
      <c r="I134" s="29" t="str">
        <f ca="1">IFERROR(VLOOKUP(ROWS($I$5:I134),$B$5:$E$6009,2,0),"")</f>
        <v/>
      </c>
    </row>
    <row r="135" spans="2:9" x14ac:dyDescent="0.2">
      <c r="B135" s="29">
        <f ca="1">IF(ISNUMBER(SEARCH($I$1,C135)),MAX($B$4:B134)+1,0)</f>
        <v>0</v>
      </c>
      <c r="C135" s="30"/>
      <c r="D135" s="30"/>
      <c r="E135" s="30"/>
      <c r="I135" s="29" t="str">
        <f ca="1">IFERROR(VLOOKUP(ROWS($I$5:I135),$B$5:$E$6009,2,0),"")</f>
        <v/>
      </c>
    </row>
    <row r="136" spans="2:9" x14ac:dyDescent="0.2">
      <c r="B136" s="29">
        <f ca="1">IF(ISNUMBER(SEARCH($I$1,C136)),MAX($B$4:B135)+1,0)</f>
        <v>0</v>
      </c>
      <c r="C136" s="30"/>
      <c r="D136" s="30"/>
      <c r="E136" s="30"/>
      <c r="I136" s="29" t="str">
        <f ca="1">IFERROR(VLOOKUP(ROWS($I$5:I136),$B$5:$E$6009,2,0),"")</f>
        <v/>
      </c>
    </row>
    <row r="137" spans="2:9" x14ac:dyDescent="0.2">
      <c r="B137" s="29">
        <f ca="1">IF(ISNUMBER(SEARCH($I$1,C137)),MAX($B$4:B136)+1,0)</f>
        <v>0</v>
      </c>
      <c r="C137" s="30"/>
      <c r="D137" s="30"/>
      <c r="E137" s="30"/>
      <c r="I137" s="29" t="str">
        <f ca="1">IFERROR(VLOOKUP(ROWS($I$5:I137),$B$5:$E$6009,2,0),"")</f>
        <v/>
      </c>
    </row>
    <row r="138" spans="2:9" x14ac:dyDescent="0.2">
      <c r="B138" s="29">
        <f ca="1">IF(ISNUMBER(SEARCH($I$1,C138)),MAX($B$4:B137)+1,0)</f>
        <v>0</v>
      </c>
      <c r="C138" s="30"/>
      <c r="D138" s="30"/>
      <c r="E138" s="30"/>
      <c r="I138" s="29" t="str">
        <f ca="1">IFERROR(VLOOKUP(ROWS($I$5:I138),$B$5:$E$6009,2,0),"")</f>
        <v/>
      </c>
    </row>
    <row r="139" spans="2:9" x14ac:dyDescent="0.2">
      <c r="B139" s="29">
        <f ca="1">IF(ISNUMBER(SEARCH($I$1,C139)),MAX($B$4:B138)+1,0)</f>
        <v>0</v>
      </c>
      <c r="C139" s="30"/>
      <c r="D139" s="30"/>
      <c r="E139" s="30"/>
      <c r="I139" s="29" t="str">
        <f ca="1">IFERROR(VLOOKUP(ROWS($I$5:I139),$B$5:$E$6009,2,0),"")</f>
        <v/>
      </c>
    </row>
    <row r="140" spans="2:9" x14ac:dyDescent="0.2">
      <c r="B140" s="29">
        <f ca="1">IF(ISNUMBER(SEARCH($I$1,C140)),MAX($B$4:B139)+1,0)</f>
        <v>0</v>
      </c>
      <c r="C140" s="30"/>
      <c r="D140" s="30"/>
      <c r="E140" s="30"/>
      <c r="I140" s="29" t="str">
        <f ca="1">IFERROR(VLOOKUP(ROWS($I$5:I140),$B$5:$E$6009,2,0),"")</f>
        <v/>
      </c>
    </row>
    <row r="141" spans="2:9" x14ac:dyDescent="0.2">
      <c r="B141" s="29">
        <f ca="1">IF(ISNUMBER(SEARCH($I$1,C141)),MAX($B$4:B140)+1,0)</f>
        <v>0</v>
      </c>
      <c r="C141" s="30"/>
      <c r="D141" s="30"/>
      <c r="E141" s="30"/>
      <c r="I141" s="29" t="str">
        <f ca="1">IFERROR(VLOOKUP(ROWS($I$5:I141),$B$5:$E$6009,2,0),"")</f>
        <v/>
      </c>
    </row>
    <row r="142" spans="2:9" x14ac:dyDescent="0.2">
      <c r="B142" s="29">
        <f ca="1">IF(ISNUMBER(SEARCH($I$1,C142)),MAX($B$4:B141)+1,0)</f>
        <v>0</v>
      </c>
      <c r="C142" s="30"/>
      <c r="D142" s="30"/>
      <c r="E142" s="30"/>
      <c r="I142" s="29" t="str">
        <f ca="1">IFERROR(VLOOKUP(ROWS($I$5:I142),$B$5:$E$6009,2,0),"")</f>
        <v/>
      </c>
    </row>
    <row r="143" spans="2:9" x14ac:dyDescent="0.2">
      <c r="B143" s="29">
        <f ca="1">IF(ISNUMBER(SEARCH($I$1,C143)),MAX($B$4:B142)+1,0)</f>
        <v>0</v>
      </c>
      <c r="C143" s="30"/>
      <c r="D143" s="30"/>
      <c r="E143" s="30"/>
      <c r="I143" s="29" t="str">
        <f ca="1">IFERROR(VLOOKUP(ROWS($I$5:I143),$B$5:$E$6009,2,0),"")</f>
        <v/>
      </c>
    </row>
    <row r="144" spans="2:9" x14ac:dyDescent="0.2">
      <c r="B144" s="29">
        <f ca="1">IF(ISNUMBER(SEARCH($I$1,C144)),MAX($B$4:B143)+1,0)</f>
        <v>0</v>
      </c>
      <c r="C144" s="30"/>
      <c r="D144" s="30"/>
      <c r="E144" s="30"/>
      <c r="I144" s="29" t="str">
        <f ca="1">IFERROR(VLOOKUP(ROWS($I$5:I144),$B$5:$E$6009,2,0),"")</f>
        <v/>
      </c>
    </row>
    <row r="145" spans="2:9" x14ac:dyDescent="0.2">
      <c r="B145" s="29">
        <f ca="1">IF(ISNUMBER(SEARCH($I$1,C145)),MAX($B$4:B144)+1,0)</f>
        <v>0</v>
      </c>
      <c r="C145" s="30"/>
      <c r="D145" s="30"/>
      <c r="E145" s="30"/>
      <c r="I145" s="29" t="str">
        <f ca="1">IFERROR(VLOOKUP(ROWS($I$5:I145),$B$5:$E$6009,2,0),"")</f>
        <v/>
      </c>
    </row>
    <row r="146" spans="2:9" x14ac:dyDescent="0.2">
      <c r="B146" s="29">
        <f ca="1">IF(ISNUMBER(SEARCH($I$1,C146)),MAX($B$4:B145)+1,0)</f>
        <v>0</v>
      </c>
      <c r="C146" s="30"/>
      <c r="D146" s="30"/>
      <c r="E146" s="30"/>
      <c r="I146" s="29" t="str">
        <f ca="1">IFERROR(VLOOKUP(ROWS($I$5:I146),$B$5:$E$6009,2,0),"")</f>
        <v/>
      </c>
    </row>
    <row r="147" spans="2:9" x14ac:dyDescent="0.2">
      <c r="B147" s="29">
        <f ca="1">IF(ISNUMBER(SEARCH($I$1,C147)),MAX($B$4:B146)+1,0)</f>
        <v>0</v>
      </c>
      <c r="C147" s="30"/>
      <c r="D147" s="30"/>
      <c r="E147" s="30"/>
      <c r="I147" s="29" t="str">
        <f ca="1">IFERROR(VLOOKUP(ROWS($I$5:I147),$B$5:$E$6009,2,0),"")</f>
        <v/>
      </c>
    </row>
    <row r="148" spans="2:9" x14ac:dyDescent="0.2">
      <c r="B148" s="29">
        <f ca="1">IF(ISNUMBER(SEARCH($I$1,C148)),MAX($B$4:B147)+1,0)</f>
        <v>0</v>
      </c>
      <c r="C148" s="30"/>
      <c r="D148" s="30"/>
      <c r="E148" s="30"/>
      <c r="I148" s="29" t="str">
        <f ca="1">IFERROR(VLOOKUP(ROWS($I$5:I148),$B$5:$E$6009,2,0),"")</f>
        <v/>
      </c>
    </row>
    <row r="149" spans="2:9" x14ac:dyDescent="0.2">
      <c r="B149" s="29">
        <f ca="1">IF(ISNUMBER(SEARCH($I$1,C149)),MAX($B$4:B148)+1,0)</f>
        <v>0</v>
      </c>
      <c r="C149" s="30"/>
      <c r="D149" s="30"/>
      <c r="E149" s="30"/>
      <c r="I149" s="29" t="str">
        <f ca="1">IFERROR(VLOOKUP(ROWS($I$5:I149),$B$5:$E$6009,2,0),"")</f>
        <v/>
      </c>
    </row>
    <row r="150" spans="2:9" x14ac:dyDescent="0.2">
      <c r="B150" s="29">
        <f ca="1">IF(ISNUMBER(SEARCH($I$1,C150)),MAX($B$4:B149)+1,0)</f>
        <v>0</v>
      </c>
      <c r="C150" s="30"/>
      <c r="D150" s="30"/>
      <c r="E150" s="30"/>
      <c r="I150" s="29" t="str">
        <f ca="1">IFERROR(VLOOKUP(ROWS($I$5:I150),$B$5:$E$6009,2,0),"")</f>
        <v/>
      </c>
    </row>
    <row r="151" spans="2:9" x14ac:dyDescent="0.2">
      <c r="B151" s="29">
        <f ca="1">IF(ISNUMBER(SEARCH($I$1,C151)),MAX($B$4:B150)+1,0)</f>
        <v>0</v>
      </c>
      <c r="C151" s="30"/>
      <c r="D151" s="30"/>
      <c r="E151" s="30"/>
      <c r="I151" s="29" t="str">
        <f ca="1">IFERROR(VLOOKUP(ROWS($I$5:I151),$B$5:$E$6009,2,0),"")</f>
        <v/>
      </c>
    </row>
    <row r="152" spans="2:9" x14ac:dyDescent="0.2">
      <c r="B152" s="29">
        <f ca="1">IF(ISNUMBER(SEARCH($I$1,C152)),MAX($B$4:B151)+1,0)</f>
        <v>0</v>
      </c>
      <c r="C152" s="30"/>
      <c r="D152" s="30"/>
      <c r="E152" s="30"/>
      <c r="I152" s="29" t="str">
        <f ca="1">IFERROR(VLOOKUP(ROWS($I$5:I152),$B$5:$E$6009,2,0),"")</f>
        <v/>
      </c>
    </row>
    <row r="153" spans="2:9" x14ac:dyDescent="0.2">
      <c r="B153" s="29">
        <f ca="1">IF(ISNUMBER(SEARCH($I$1,C153)),MAX($B$4:B152)+1,0)</f>
        <v>0</v>
      </c>
      <c r="C153" s="30"/>
      <c r="D153" s="30"/>
      <c r="E153" s="30"/>
      <c r="I153" s="29" t="str">
        <f ca="1">IFERROR(VLOOKUP(ROWS($I$5:I153),$B$5:$E$6009,2,0),"")</f>
        <v/>
      </c>
    </row>
    <row r="154" spans="2:9" x14ac:dyDescent="0.2">
      <c r="B154" s="29">
        <f ca="1">IF(ISNUMBER(SEARCH($I$1,C154)),MAX($B$4:B153)+1,0)</f>
        <v>0</v>
      </c>
      <c r="C154" s="30"/>
      <c r="D154" s="30"/>
      <c r="E154" s="30"/>
      <c r="I154" s="29" t="str">
        <f ca="1">IFERROR(VLOOKUP(ROWS($I$5:I154),$B$5:$E$6009,2,0),"")</f>
        <v/>
      </c>
    </row>
    <row r="155" spans="2:9" x14ac:dyDescent="0.2">
      <c r="B155" s="29">
        <f ca="1">IF(ISNUMBER(SEARCH($I$1,C155)),MAX($B$4:B154)+1,0)</f>
        <v>0</v>
      </c>
      <c r="C155" s="30"/>
      <c r="D155" s="30"/>
      <c r="E155" s="30"/>
      <c r="I155" s="29" t="str">
        <f ca="1">IFERROR(VLOOKUP(ROWS($I$5:I155),$B$5:$E$6009,2,0),"")</f>
        <v/>
      </c>
    </row>
    <row r="156" spans="2:9" x14ac:dyDescent="0.2">
      <c r="B156" s="29">
        <f ca="1">IF(ISNUMBER(SEARCH($I$1,C156)),MAX($B$4:B155)+1,0)</f>
        <v>0</v>
      </c>
      <c r="C156" s="30"/>
      <c r="D156" s="30"/>
      <c r="E156" s="30"/>
      <c r="I156" s="29" t="str">
        <f ca="1">IFERROR(VLOOKUP(ROWS($I$5:I156),$B$5:$E$6009,2,0),"")</f>
        <v/>
      </c>
    </row>
    <row r="157" spans="2:9" x14ac:dyDescent="0.2">
      <c r="B157" s="29">
        <f ca="1">IF(ISNUMBER(SEARCH($I$1,C157)),MAX($B$4:B156)+1,0)</f>
        <v>0</v>
      </c>
      <c r="C157" s="30"/>
      <c r="D157" s="30"/>
      <c r="E157" s="30"/>
      <c r="I157" s="29" t="str">
        <f ca="1">IFERROR(VLOOKUP(ROWS($I$5:I157),$B$5:$E$6009,2,0),"")</f>
        <v/>
      </c>
    </row>
    <row r="158" spans="2:9" x14ac:dyDescent="0.2">
      <c r="B158" s="29">
        <f ca="1">IF(ISNUMBER(SEARCH($I$1,C158)),MAX($B$4:B157)+1,0)</f>
        <v>0</v>
      </c>
      <c r="C158" s="30"/>
      <c r="D158" s="30"/>
      <c r="E158" s="30"/>
      <c r="I158" s="29" t="str">
        <f ca="1">IFERROR(VLOOKUP(ROWS($I$5:I158),$B$5:$E$6009,2,0),"")</f>
        <v/>
      </c>
    </row>
    <row r="159" spans="2:9" x14ac:dyDescent="0.2">
      <c r="B159" s="29">
        <f ca="1">IF(ISNUMBER(SEARCH($I$1,C159)),MAX($B$4:B158)+1,0)</f>
        <v>0</v>
      </c>
      <c r="C159" s="30"/>
      <c r="D159" s="30"/>
      <c r="E159" s="30"/>
      <c r="I159" s="29" t="str">
        <f ca="1">IFERROR(VLOOKUP(ROWS($I$5:I159),$B$5:$E$6009,2,0),"")</f>
        <v/>
      </c>
    </row>
    <row r="160" spans="2:9" x14ac:dyDescent="0.2">
      <c r="B160" s="29">
        <f ca="1">IF(ISNUMBER(SEARCH($I$1,C160)),MAX($B$4:B159)+1,0)</f>
        <v>0</v>
      </c>
      <c r="C160" s="30"/>
      <c r="D160" s="30"/>
      <c r="E160" s="30"/>
      <c r="I160" s="29" t="str">
        <f ca="1">IFERROR(VLOOKUP(ROWS($I$5:I160),$B$5:$E$6009,2,0),"")</f>
        <v/>
      </c>
    </row>
    <row r="161" spans="2:9" x14ac:dyDescent="0.2">
      <c r="B161" s="29">
        <f ca="1">IF(ISNUMBER(SEARCH($I$1,C161)),MAX($B$4:B160)+1,0)</f>
        <v>0</v>
      </c>
      <c r="C161" s="30"/>
      <c r="D161" s="30"/>
      <c r="E161" s="30"/>
      <c r="I161" s="29" t="str">
        <f ca="1">IFERROR(VLOOKUP(ROWS($I$5:I161),$B$5:$E$6009,2,0),"")</f>
        <v/>
      </c>
    </row>
    <row r="162" spans="2:9" x14ac:dyDescent="0.2">
      <c r="B162" s="29">
        <f ca="1">IF(ISNUMBER(SEARCH($I$1,C162)),MAX($B$4:B161)+1,0)</f>
        <v>0</v>
      </c>
      <c r="C162" s="30"/>
      <c r="D162" s="30"/>
      <c r="E162" s="30"/>
      <c r="I162" s="29" t="str">
        <f ca="1">IFERROR(VLOOKUP(ROWS($I$5:I162),$B$5:$E$6009,2,0),"")</f>
        <v/>
      </c>
    </row>
    <row r="163" spans="2:9" x14ac:dyDescent="0.2">
      <c r="B163" s="29">
        <f ca="1">IF(ISNUMBER(SEARCH($I$1,C163)),MAX($B$4:B162)+1,0)</f>
        <v>0</v>
      </c>
      <c r="C163" s="30"/>
      <c r="D163" s="30"/>
      <c r="E163" s="30"/>
      <c r="I163" s="29" t="str">
        <f ca="1">IFERROR(VLOOKUP(ROWS($I$5:I163),$B$5:$E$6009,2,0),"")</f>
        <v/>
      </c>
    </row>
    <row r="164" spans="2:9" x14ac:dyDescent="0.2">
      <c r="B164" s="29">
        <f ca="1">IF(ISNUMBER(SEARCH($I$1,C164)),MAX($B$4:B163)+1,0)</f>
        <v>0</v>
      </c>
      <c r="C164" s="30"/>
      <c r="D164" s="30"/>
      <c r="E164" s="30"/>
      <c r="I164" s="29" t="str">
        <f ca="1">IFERROR(VLOOKUP(ROWS($I$5:I164),$B$5:$E$6009,2,0),"")</f>
        <v/>
      </c>
    </row>
    <row r="165" spans="2:9" x14ac:dyDescent="0.2">
      <c r="B165" s="29">
        <f ca="1">IF(ISNUMBER(SEARCH($I$1,C165)),MAX($B$4:B164)+1,0)</f>
        <v>0</v>
      </c>
      <c r="C165" s="30"/>
      <c r="D165" s="30"/>
      <c r="E165" s="30"/>
      <c r="I165" s="29" t="str">
        <f ca="1">IFERROR(VLOOKUP(ROWS($I$5:I165),$B$5:$E$6009,2,0),"")</f>
        <v/>
      </c>
    </row>
    <row r="166" spans="2:9" x14ac:dyDescent="0.2">
      <c r="B166" s="29">
        <f ca="1">IF(ISNUMBER(SEARCH($I$1,C166)),MAX($B$4:B165)+1,0)</f>
        <v>0</v>
      </c>
      <c r="C166" s="30"/>
      <c r="D166" s="30"/>
      <c r="E166" s="30"/>
      <c r="I166" s="29" t="str">
        <f ca="1">IFERROR(VLOOKUP(ROWS($I$5:I166),$B$5:$E$6009,2,0),"")</f>
        <v/>
      </c>
    </row>
    <row r="167" spans="2:9" x14ac:dyDescent="0.2">
      <c r="B167" s="29">
        <f ca="1">IF(ISNUMBER(SEARCH($I$1,C167)),MAX($B$4:B166)+1,0)</f>
        <v>0</v>
      </c>
      <c r="C167" s="30"/>
      <c r="D167" s="30"/>
      <c r="E167" s="30"/>
      <c r="I167" s="29" t="str">
        <f ca="1">IFERROR(VLOOKUP(ROWS($I$5:I167),$B$5:$E$6009,2,0),"")</f>
        <v/>
      </c>
    </row>
    <row r="168" spans="2:9" x14ac:dyDescent="0.2">
      <c r="B168" s="29">
        <f ca="1">IF(ISNUMBER(SEARCH($I$1,C168)),MAX($B$4:B167)+1,0)</f>
        <v>0</v>
      </c>
      <c r="C168" s="30"/>
      <c r="D168" s="30"/>
      <c r="E168" s="30"/>
      <c r="I168" s="29" t="str">
        <f ca="1">IFERROR(VLOOKUP(ROWS($I$5:I168),$B$5:$E$6009,2,0),"")</f>
        <v/>
      </c>
    </row>
    <row r="169" spans="2:9" x14ac:dyDescent="0.2">
      <c r="B169" s="29">
        <f ca="1">IF(ISNUMBER(SEARCH($I$1,C169)),MAX($B$4:B168)+1,0)</f>
        <v>0</v>
      </c>
      <c r="C169" s="30"/>
      <c r="D169" s="30"/>
      <c r="E169" s="30"/>
      <c r="I169" s="29" t="str">
        <f ca="1">IFERROR(VLOOKUP(ROWS($I$5:I169),$B$5:$E$6009,2,0),"")</f>
        <v/>
      </c>
    </row>
    <row r="170" spans="2:9" x14ac:dyDescent="0.2">
      <c r="B170" s="29">
        <f ca="1">IF(ISNUMBER(SEARCH($I$1,C170)),MAX($B$4:B169)+1,0)</f>
        <v>0</v>
      </c>
      <c r="C170" s="30"/>
      <c r="D170" s="30"/>
      <c r="E170" s="30"/>
      <c r="I170" s="29" t="str">
        <f ca="1">IFERROR(VLOOKUP(ROWS($I$5:I170),$B$5:$E$6009,2,0),"")</f>
        <v/>
      </c>
    </row>
    <row r="171" spans="2:9" x14ac:dyDescent="0.2">
      <c r="B171" s="29">
        <f ca="1">IF(ISNUMBER(SEARCH($I$1,C171)),MAX($B$4:B170)+1,0)</f>
        <v>0</v>
      </c>
      <c r="C171" s="30"/>
      <c r="D171" s="30"/>
      <c r="E171" s="30"/>
      <c r="I171" s="29" t="str">
        <f ca="1">IFERROR(VLOOKUP(ROWS($I$5:I171),$B$5:$E$6009,2,0),"")</f>
        <v/>
      </c>
    </row>
    <row r="172" spans="2:9" x14ac:dyDescent="0.2">
      <c r="B172" s="29">
        <f ca="1">IF(ISNUMBER(SEARCH($I$1,C172)),MAX($B$4:B171)+1,0)</f>
        <v>0</v>
      </c>
      <c r="C172" s="30"/>
      <c r="D172" s="30"/>
      <c r="E172" s="30"/>
      <c r="I172" s="29" t="str">
        <f ca="1">IFERROR(VLOOKUP(ROWS($I$5:I172),$B$5:$E$6009,2,0),"")</f>
        <v/>
      </c>
    </row>
    <row r="173" spans="2:9" x14ac:dyDescent="0.2">
      <c r="B173" s="29">
        <f ca="1">IF(ISNUMBER(SEARCH($I$1,C173)),MAX($B$4:B172)+1,0)</f>
        <v>0</v>
      </c>
      <c r="C173" s="30"/>
      <c r="D173" s="30"/>
      <c r="E173" s="30"/>
      <c r="I173" s="29" t="str">
        <f ca="1">IFERROR(VLOOKUP(ROWS($I$5:I173),$B$5:$E$6009,2,0),"")</f>
        <v/>
      </c>
    </row>
    <row r="174" spans="2:9" x14ac:dyDescent="0.2">
      <c r="B174" s="29">
        <f ca="1">IF(ISNUMBER(SEARCH($I$1,C174)),MAX($B$4:B173)+1,0)</f>
        <v>0</v>
      </c>
      <c r="C174" s="30"/>
      <c r="D174" s="30"/>
      <c r="E174" s="30"/>
      <c r="I174" s="29" t="str">
        <f ca="1">IFERROR(VLOOKUP(ROWS($I$5:I174),$B$5:$E$6009,2,0),"")</f>
        <v/>
      </c>
    </row>
    <row r="175" spans="2:9" x14ac:dyDescent="0.2">
      <c r="B175" s="29">
        <f ca="1">IF(ISNUMBER(SEARCH($I$1,C175)),MAX($B$4:B174)+1,0)</f>
        <v>0</v>
      </c>
      <c r="C175" s="30"/>
      <c r="D175" s="30"/>
      <c r="E175" s="30"/>
      <c r="I175" s="29" t="str">
        <f ca="1">IFERROR(VLOOKUP(ROWS($I$5:I175),$B$5:$E$6009,2,0),"")</f>
        <v/>
      </c>
    </row>
    <row r="176" spans="2:9" x14ac:dyDescent="0.2">
      <c r="B176" s="29">
        <f ca="1">IF(ISNUMBER(SEARCH($I$1,C176)),MAX($B$4:B175)+1,0)</f>
        <v>0</v>
      </c>
      <c r="C176" s="30"/>
      <c r="D176" s="30"/>
      <c r="E176" s="30"/>
      <c r="I176" s="29" t="str">
        <f ca="1">IFERROR(VLOOKUP(ROWS($I$5:I176),$B$5:$E$6009,2,0),"")</f>
        <v/>
      </c>
    </row>
    <row r="177" spans="2:9" x14ac:dyDescent="0.2">
      <c r="B177" s="29">
        <f ca="1">IF(ISNUMBER(SEARCH($I$1,C177)),MAX($B$4:B176)+1,0)</f>
        <v>0</v>
      </c>
      <c r="C177" s="30"/>
      <c r="D177" s="30"/>
      <c r="E177" s="30"/>
      <c r="I177" s="29" t="str">
        <f ca="1">IFERROR(VLOOKUP(ROWS($I$5:I177),$B$5:$E$6009,2,0),"")</f>
        <v/>
      </c>
    </row>
    <row r="178" spans="2:9" x14ac:dyDescent="0.2">
      <c r="B178" s="29">
        <f ca="1">IF(ISNUMBER(SEARCH($I$1,C178)),MAX($B$4:B177)+1,0)</f>
        <v>0</v>
      </c>
      <c r="C178" s="30"/>
      <c r="D178" s="30"/>
      <c r="E178" s="30"/>
      <c r="I178" s="29" t="str">
        <f ca="1">IFERROR(VLOOKUP(ROWS($I$5:I178),$B$5:$E$6009,2,0),"")</f>
        <v/>
      </c>
    </row>
    <row r="179" spans="2:9" x14ac:dyDescent="0.2">
      <c r="B179" s="29">
        <f ca="1">IF(ISNUMBER(SEARCH($I$1,C179)),MAX($B$4:B178)+1,0)</f>
        <v>0</v>
      </c>
      <c r="C179" s="30"/>
      <c r="D179" s="30"/>
      <c r="E179" s="30"/>
      <c r="I179" s="29" t="str">
        <f ca="1">IFERROR(VLOOKUP(ROWS($I$5:I179),$B$5:$E$6009,2,0),"")</f>
        <v/>
      </c>
    </row>
    <row r="180" spans="2:9" x14ac:dyDescent="0.2">
      <c r="B180" s="29">
        <f ca="1">IF(ISNUMBER(SEARCH($I$1,C180)),MAX($B$4:B179)+1,0)</f>
        <v>0</v>
      </c>
      <c r="C180" s="30"/>
      <c r="D180" s="30"/>
      <c r="E180" s="30"/>
      <c r="I180" s="29" t="str">
        <f ca="1">IFERROR(VLOOKUP(ROWS($I$5:I180),$B$5:$E$6009,2,0),"")</f>
        <v/>
      </c>
    </row>
    <row r="181" spans="2:9" x14ac:dyDescent="0.2">
      <c r="B181" s="29">
        <f ca="1">IF(ISNUMBER(SEARCH($I$1,C181)),MAX($B$4:B180)+1,0)</f>
        <v>0</v>
      </c>
      <c r="C181" s="30"/>
      <c r="D181" s="30"/>
      <c r="E181" s="30"/>
      <c r="I181" s="29" t="str">
        <f ca="1">IFERROR(VLOOKUP(ROWS($I$5:I181),$B$5:$E$6009,2,0),"")</f>
        <v/>
      </c>
    </row>
    <row r="182" spans="2:9" x14ac:dyDescent="0.2">
      <c r="B182" s="29">
        <f ca="1">IF(ISNUMBER(SEARCH($I$1,C182)),MAX($B$4:B181)+1,0)</f>
        <v>0</v>
      </c>
      <c r="C182" s="30"/>
      <c r="D182" s="30"/>
      <c r="E182" s="30"/>
      <c r="I182" s="29" t="str">
        <f ca="1">IFERROR(VLOOKUP(ROWS($I$5:I182),$B$5:$E$6009,2,0),"")</f>
        <v/>
      </c>
    </row>
    <row r="183" spans="2:9" x14ac:dyDescent="0.2">
      <c r="B183" s="29">
        <f ca="1">IF(ISNUMBER(SEARCH($I$1,C183)),MAX($B$4:B182)+1,0)</f>
        <v>0</v>
      </c>
      <c r="C183" s="30"/>
      <c r="D183" s="30"/>
      <c r="E183" s="30"/>
      <c r="I183" s="29" t="str">
        <f ca="1">IFERROR(VLOOKUP(ROWS($I$5:I183),$B$5:$E$6009,2,0),"")</f>
        <v/>
      </c>
    </row>
    <row r="184" spans="2:9" x14ac:dyDescent="0.2">
      <c r="B184" s="29">
        <f ca="1">IF(ISNUMBER(SEARCH($I$1,C184)),MAX($B$4:B183)+1,0)</f>
        <v>0</v>
      </c>
      <c r="C184" s="30"/>
      <c r="D184" s="30"/>
      <c r="E184" s="30"/>
      <c r="I184" s="29" t="str">
        <f ca="1">IFERROR(VLOOKUP(ROWS($I$5:I184),$B$5:$E$6009,2,0),"")</f>
        <v/>
      </c>
    </row>
    <row r="185" spans="2:9" x14ac:dyDescent="0.2">
      <c r="B185" s="29">
        <f ca="1">IF(ISNUMBER(SEARCH($I$1,C185)),MAX($B$4:B184)+1,0)</f>
        <v>0</v>
      </c>
      <c r="C185" s="30"/>
      <c r="D185" s="30"/>
      <c r="E185" s="30"/>
      <c r="I185" s="29" t="str">
        <f ca="1">IFERROR(VLOOKUP(ROWS($I$5:I185),$B$5:$E$6009,2,0),"")</f>
        <v/>
      </c>
    </row>
    <row r="186" spans="2:9" x14ac:dyDescent="0.2">
      <c r="B186" s="29">
        <f ca="1">IF(ISNUMBER(SEARCH($I$1,C186)),MAX($B$4:B185)+1,0)</f>
        <v>0</v>
      </c>
      <c r="C186" s="30"/>
      <c r="D186" s="30"/>
      <c r="E186" s="30"/>
      <c r="I186" s="29" t="str">
        <f ca="1">IFERROR(VLOOKUP(ROWS($I$5:I186),$B$5:$E$6009,2,0),"")</f>
        <v/>
      </c>
    </row>
    <row r="187" spans="2:9" x14ac:dyDescent="0.2">
      <c r="B187" s="29">
        <f ca="1">IF(ISNUMBER(SEARCH($I$1,C187)),MAX($B$4:B186)+1,0)</f>
        <v>0</v>
      </c>
      <c r="C187" s="30"/>
      <c r="D187" s="30"/>
      <c r="E187" s="30"/>
      <c r="I187" s="29" t="str">
        <f ca="1">IFERROR(VLOOKUP(ROWS($I$5:I187),$B$5:$E$6009,2,0),"")</f>
        <v/>
      </c>
    </row>
    <row r="188" spans="2:9" x14ac:dyDescent="0.2">
      <c r="B188" s="29">
        <f ca="1">IF(ISNUMBER(SEARCH($I$1,C188)),MAX($B$4:B187)+1,0)</f>
        <v>0</v>
      </c>
      <c r="C188" s="30"/>
      <c r="D188" s="30"/>
      <c r="E188" s="30"/>
      <c r="I188" s="29" t="str">
        <f ca="1">IFERROR(VLOOKUP(ROWS($I$5:I188),$B$5:$E$6009,2,0),"")</f>
        <v/>
      </c>
    </row>
    <row r="189" spans="2:9" x14ac:dyDescent="0.2">
      <c r="B189" s="29">
        <f ca="1">IF(ISNUMBER(SEARCH($I$1,C189)),MAX($B$4:B188)+1,0)</f>
        <v>0</v>
      </c>
      <c r="C189" s="30"/>
      <c r="D189" s="30"/>
      <c r="E189" s="30"/>
      <c r="I189" s="29" t="str">
        <f ca="1">IFERROR(VLOOKUP(ROWS($I$5:I189),$B$5:$E$6009,2,0),"")</f>
        <v/>
      </c>
    </row>
    <row r="190" spans="2:9" x14ac:dyDescent="0.2">
      <c r="B190" s="29">
        <f ca="1">IF(ISNUMBER(SEARCH($I$1,C190)),MAX($B$4:B189)+1,0)</f>
        <v>0</v>
      </c>
      <c r="C190" s="30"/>
      <c r="D190" s="30"/>
      <c r="E190" s="30"/>
      <c r="I190" s="29" t="str">
        <f ca="1">IFERROR(VLOOKUP(ROWS($I$5:I190),$B$5:$E$6009,2,0),"")</f>
        <v/>
      </c>
    </row>
    <row r="191" spans="2:9" x14ac:dyDescent="0.2">
      <c r="B191" s="29">
        <f ca="1">IF(ISNUMBER(SEARCH($I$1,C191)),MAX($B$4:B190)+1,0)</f>
        <v>0</v>
      </c>
      <c r="C191" s="30"/>
      <c r="D191" s="30"/>
      <c r="E191" s="30"/>
      <c r="I191" s="29" t="str">
        <f ca="1">IFERROR(VLOOKUP(ROWS($I$5:I191),$B$5:$E$6009,2,0),"")</f>
        <v/>
      </c>
    </row>
    <row r="192" spans="2:9" x14ac:dyDescent="0.2">
      <c r="B192" s="29">
        <f ca="1">IF(ISNUMBER(SEARCH($I$1,C192)),MAX($B$4:B191)+1,0)</f>
        <v>0</v>
      </c>
      <c r="C192" s="30"/>
      <c r="D192" s="30"/>
      <c r="E192" s="30"/>
      <c r="I192" s="29" t="str">
        <f ca="1">IFERROR(VLOOKUP(ROWS($I$5:I192),$B$5:$E$6009,2,0),"")</f>
        <v/>
      </c>
    </row>
    <row r="193" spans="2:9" x14ac:dyDescent="0.2">
      <c r="B193" s="29">
        <f ca="1">IF(ISNUMBER(SEARCH($I$1,C193)),MAX($B$4:B192)+1,0)</f>
        <v>0</v>
      </c>
      <c r="C193" s="30"/>
      <c r="D193" s="30"/>
      <c r="E193" s="30"/>
      <c r="I193" s="29" t="str">
        <f ca="1">IFERROR(VLOOKUP(ROWS($I$5:I193),$B$5:$E$6009,2,0),"")</f>
        <v/>
      </c>
    </row>
    <row r="194" spans="2:9" x14ac:dyDescent="0.2">
      <c r="B194" s="29">
        <f ca="1">IF(ISNUMBER(SEARCH($I$1,C194)),MAX($B$4:B193)+1,0)</f>
        <v>0</v>
      </c>
      <c r="C194" s="30"/>
      <c r="D194" s="30"/>
      <c r="E194" s="30"/>
      <c r="I194" s="29" t="str">
        <f ca="1">IFERROR(VLOOKUP(ROWS($I$5:I194),$B$5:$E$6009,2,0),"")</f>
        <v/>
      </c>
    </row>
    <row r="195" spans="2:9" x14ac:dyDescent="0.2">
      <c r="B195" s="29">
        <f ca="1">IF(ISNUMBER(SEARCH($I$1,C195)),MAX($B$4:B194)+1,0)</f>
        <v>0</v>
      </c>
      <c r="C195" s="30"/>
      <c r="D195" s="30"/>
      <c r="E195" s="30"/>
      <c r="I195" s="29" t="str">
        <f ca="1">IFERROR(VLOOKUP(ROWS($I$5:I195),$B$5:$E$6009,2,0),"")</f>
        <v/>
      </c>
    </row>
    <row r="196" spans="2:9" x14ac:dyDescent="0.2">
      <c r="B196" s="29">
        <f ca="1">IF(ISNUMBER(SEARCH($I$1,C196)),MAX($B$4:B195)+1,0)</f>
        <v>0</v>
      </c>
      <c r="C196" s="30"/>
      <c r="D196" s="30"/>
      <c r="E196" s="30"/>
      <c r="I196" s="29" t="str">
        <f ca="1">IFERROR(VLOOKUP(ROWS($I$5:I196),$B$5:$E$6009,2,0),"")</f>
        <v/>
      </c>
    </row>
    <row r="197" spans="2:9" x14ac:dyDescent="0.2">
      <c r="B197" s="29">
        <f ca="1">IF(ISNUMBER(SEARCH($I$1,C197)),MAX($B$4:B196)+1,0)</f>
        <v>0</v>
      </c>
      <c r="C197" s="30"/>
      <c r="D197" s="30"/>
      <c r="E197" s="30"/>
      <c r="I197" s="29" t="str">
        <f ca="1">IFERROR(VLOOKUP(ROWS($I$5:I197),$B$5:$E$6009,2,0),"")</f>
        <v/>
      </c>
    </row>
    <row r="198" spans="2:9" x14ac:dyDescent="0.2">
      <c r="B198" s="29">
        <f ca="1">IF(ISNUMBER(SEARCH($I$1,C198)),MAX($B$4:B197)+1,0)</f>
        <v>0</v>
      </c>
      <c r="C198" s="30"/>
      <c r="D198" s="30"/>
      <c r="E198" s="30"/>
      <c r="I198" s="29" t="str">
        <f ca="1">IFERROR(VLOOKUP(ROWS($I$5:I198),$B$5:$E$6009,2,0),"")</f>
        <v/>
      </c>
    </row>
    <row r="199" spans="2:9" x14ac:dyDescent="0.2">
      <c r="B199" s="29">
        <f ca="1">IF(ISNUMBER(SEARCH($I$1,C199)),MAX($B$4:B198)+1,0)</f>
        <v>0</v>
      </c>
      <c r="C199" s="30"/>
      <c r="D199" s="30"/>
      <c r="E199" s="30"/>
      <c r="I199" s="29" t="str">
        <f ca="1">IFERROR(VLOOKUP(ROWS($I$5:I199),$B$5:$E$6009,2,0),"")</f>
        <v/>
      </c>
    </row>
    <row r="200" spans="2:9" x14ac:dyDescent="0.2">
      <c r="B200" s="29">
        <f ca="1">IF(ISNUMBER(SEARCH($I$1,C200)),MAX($B$4:B199)+1,0)</f>
        <v>0</v>
      </c>
      <c r="C200" s="30"/>
      <c r="D200" s="30"/>
      <c r="E200" s="30"/>
      <c r="I200" s="29" t="str">
        <f ca="1">IFERROR(VLOOKUP(ROWS($I$5:I200),$B$5:$E$6009,2,0),"")</f>
        <v/>
      </c>
    </row>
    <row r="201" spans="2:9" x14ac:dyDescent="0.2">
      <c r="B201" s="29">
        <f ca="1">IF(ISNUMBER(SEARCH($I$1,C201)),MAX($B$4:B200)+1,0)</f>
        <v>0</v>
      </c>
      <c r="C201" s="30"/>
      <c r="D201" s="30"/>
      <c r="E201" s="30"/>
      <c r="I201" s="29" t="str">
        <f ca="1">IFERROR(VLOOKUP(ROWS($I$5:I201),$B$5:$E$6009,2,0),"")</f>
        <v/>
      </c>
    </row>
    <row r="202" spans="2:9" x14ac:dyDescent="0.2">
      <c r="B202" s="29">
        <f ca="1">IF(ISNUMBER(SEARCH($I$1,C202)),MAX($B$4:B201)+1,0)</f>
        <v>0</v>
      </c>
      <c r="C202" s="30"/>
      <c r="D202" s="30"/>
      <c r="E202" s="30"/>
      <c r="I202" s="29" t="str">
        <f ca="1">IFERROR(VLOOKUP(ROWS($I$5:I202),$B$5:$E$6009,2,0),"")</f>
        <v/>
      </c>
    </row>
    <row r="203" spans="2:9" x14ac:dyDescent="0.2">
      <c r="B203" s="29">
        <f ca="1">IF(ISNUMBER(SEARCH($I$1,C203)),MAX($B$4:B202)+1,0)</f>
        <v>0</v>
      </c>
      <c r="C203" s="30"/>
      <c r="D203" s="30"/>
      <c r="E203" s="30"/>
      <c r="I203" s="29" t="str">
        <f ca="1">IFERROR(VLOOKUP(ROWS($I$5:I203),$B$5:$E$6009,2,0),"")</f>
        <v/>
      </c>
    </row>
    <row r="204" spans="2:9" x14ac:dyDescent="0.2">
      <c r="B204" s="29">
        <f ca="1">IF(ISNUMBER(SEARCH($I$1,C204)),MAX($B$4:B203)+1,0)</f>
        <v>0</v>
      </c>
      <c r="C204" s="30"/>
      <c r="D204" s="30"/>
      <c r="E204" s="30"/>
      <c r="I204" s="29" t="str">
        <f ca="1">IFERROR(VLOOKUP(ROWS($I$5:I204),$B$5:$E$6009,2,0),"")</f>
        <v/>
      </c>
    </row>
    <row r="205" spans="2:9" x14ac:dyDescent="0.2">
      <c r="B205" s="29">
        <f ca="1">IF(ISNUMBER(SEARCH($I$1,C205)),MAX($B$4:B204)+1,0)</f>
        <v>0</v>
      </c>
      <c r="C205" s="30"/>
      <c r="D205" s="30"/>
      <c r="E205" s="30"/>
      <c r="I205" s="29" t="str">
        <f ca="1">IFERROR(VLOOKUP(ROWS($I$5:I205),$B$5:$E$6009,2,0),"")</f>
        <v/>
      </c>
    </row>
    <row r="206" spans="2:9" x14ac:dyDescent="0.2">
      <c r="B206" s="29">
        <f ca="1">IF(ISNUMBER(SEARCH($I$1,C206)),MAX($B$4:B205)+1,0)</f>
        <v>0</v>
      </c>
      <c r="C206" s="30"/>
      <c r="D206" s="30"/>
      <c r="E206" s="30"/>
      <c r="I206" s="29" t="str">
        <f ca="1">IFERROR(VLOOKUP(ROWS($I$5:I206),$B$5:$E$6009,2,0),"")</f>
        <v/>
      </c>
    </row>
    <row r="207" spans="2:9" x14ac:dyDescent="0.2">
      <c r="B207" s="29">
        <f ca="1">IF(ISNUMBER(SEARCH($I$1,C207)),MAX($B$4:B206)+1,0)</f>
        <v>0</v>
      </c>
      <c r="C207" s="30"/>
      <c r="D207" s="30"/>
      <c r="E207" s="30"/>
      <c r="I207" s="29" t="str">
        <f ca="1">IFERROR(VLOOKUP(ROWS($I$5:I207),$B$5:$E$6009,2,0),"")</f>
        <v/>
      </c>
    </row>
    <row r="208" spans="2:9" x14ac:dyDescent="0.2">
      <c r="B208" s="29">
        <f ca="1">IF(ISNUMBER(SEARCH($I$1,C208)),MAX($B$4:B207)+1,0)</f>
        <v>0</v>
      </c>
      <c r="C208" s="30"/>
      <c r="D208" s="30"/>
      <c r="E208" s="30"/>
      <c r="I208" s="29" t="str">
        <f ca="1">IFERROR(VLOOKUP(ROWS($I$5:I208),$B$5:$E$6009,2,0),"")</f>
        <v/>
      </c>
    </row>
    <row r="209" spans="2:9" x14ac:dyDescent="0.2">
      <c r="B209" s="29">
        <f ca="1">IF(ISNUMBER(SEARCH($I$1,C209)),MAX($B$4:B208)+1,0)</f>
        <v>0</v>
      </c>
      <c r="C209" s="30"/>
      <c r="D209" s="30"/>
      <c r="E209" s="30"/>
      <c r="I209" s="29" t="str">
        <f ca="1">IFERROR(VLOOKUP(ROWS($I$5:I209),$B$5:$E$6009,2,0),"")</f>
        <v/>
      </c>
    </row>
    <row r="210" spans="2:9" x14ac:dyDescent="0.2">
      <c r="B210" s="29">
        <f ca="1">IF(ISNUMBER(SEARCH($I$1,C210)),MAX($B$4:B209)+1,0)</f>
        <v>0</v>
      </c>
      <c r="C210" s="30"/>
      <c r="D210" s="30"/>
      <c r="E210" s="30"/>
      <c r="I210" s="29" t="str">
        <f ca="1">IFERROR(VLOOKUP(ROWS($I$5:I210),$B$5:$E$6009,2,0),"")</f>
        <v/>
      </c>
    </row>
    <row r="211" spans="2:9" x14ac:dyDescent="0.2">
      <c r="B211" s="29">
        <f ca="1">IF(ISNUMBER(SEARCH($I$1,C211)),MAX($B$4:B210)+1,0)</f>
        <v>0</v>
      </c>
      <c r="C211" s="30"/>
      <c r="D211" s="30"/>
      <c r="E211" s="30"/>
      <c r="I211" s="29" t="str">
        <f ca="1">IFERROR(VLOOKUP(ROWS($I$5:I211),$B$5:$E$6009,2,0),"")</f>
        <v/>
      </c>
    </row>
    <row r="212" spans="2:9" x14ac:dyDescent="0.2">
      <c r="B212" s="29">
        <f ca="1">IF(ISNUMBER(SEARCH($I$1,C212)),MAX($B$4:B211)+1,0)</f>
        <v>0</v>
      </c>
      <c r="C212" s="30"/>
      <c r="D212" s="30"/>
      <c r="E212" s="30"/>
      <c r="I212" s="29" t="str">
        <f ca="1">IFERROR(VLOOKUP(ROWS($I$5:I212),$B$5:$E$6009,2,0),"")</f>
        <v/>
      </c>
    </row>
    <row r="213" spans="2:9" x14ac:dyDescent="0.2">
      <c r="B213" s="29">
        <f ca="1">IF(ISNUMBER(SEARCH($I$1,C213)),MAX($B$4:B212)+1,0)</f>
        <v>0</v>
      </c>
      <c r="C213" s="30"/>
      <c r="D213" s="30"/>
      <c r="E213" s="30"/>
      <c r="I213" s="29" t="str">
        <f ca="1">IFERROR(VLOOKUP(ROWS($I$5:I213),$B$5:$E$6009,2,0),"")</f>
        <v/>
      </c>
    </row>
    <row r="214" spans="2:9" x14ac:dyDescent="0.2">
      <c r="B214" s="29">
        <f ca="1">IF(ISNUMBER(SEARCH($I$1,C214)),MAX($B$4:B213)+1,0)</f>
        <v>0</v>
      </c>
      <c r="C214" s="30"/>
      <c r="D214" s="30"/>
      <c r="E214" s="30"/>
      <c r="I214" s="29" t="str">
        <f ca="1">IFERROR(VLOOKUP(ROWS($I$5:I214),$B$5:$E$6009,2,0),"")</f>
        <v/>
      </c>
    </row>
    <row r="215" spans="2:9" x14ac:dyDescent="0.2">
      <c r="B215" s="29">
        <f ca="1">IF(ISNUMBER(SEARCH($I$1,C215)),MAX($B$4:B214)+1,0)</f>
        <v>0</v>
      </c>
      <c r="C215" s="30"/>
      <c r="D215" s="30"/>
      <c r="E215" s="30"/>
      <c r="I215" s="29" t="str">
        <f ca="1">IFERROR(VLOOKUP(ROWS($I$5:I215),$B$5:$E$6009,2,0),"")</f>
        <v/>
      </c>
    </row>
    <row r="216" spans="2:9" x14ac:dyDescent="0.2">
      <c r="B216" s="29">
        <f ca="1">IF(ISNUMBER(SEARCH($I$1,C216)),MAX($B$4:B215)+1,0)</f>
        <v>0</v>
      </c>
      <c r="C216" s="30"/>
      <c r="D216" s="30"/>
      <c r="E216" s="30"/>
      <c r="I216" s="29" t="str">
        <f ca="1">IFERROR(VLOOKUP(ROWS($I$5:I216),$B$5:$E$6009,2,0),"")</f>
        <v/>
      </c>
    </row>
    <row r="217" spans="2:9" x14ac:dyDescent="0.2">
      <c r="B217" s="29">
        <f ca="1">IF(ISNUMBER(SEARCH($I$1,C217)),MAX($B$4:B216)+1,0)</f>
        <v>0</v>
      </c>
      <c r="C217" s="30"/>
      <c r="D217" s="30"/>
      <c r="E217" s="30"/>
      <c r="I217" s="29" t="str">
        <f ca="1">IFERROR(VLOOKUP(ROWS($I$5:I217),$B$5:$E$6009,2,0),"")</f>
        <v/>
      </c>
    </row>
    <row r="218" spans="2:9" x14ac:dyDescent="0.2">
      <c r="B218" s="29">
        <f ca="1">IF(ISNUMBER(SEARCH($I$1,C218)),MAX($B$4:B217)+1,0)</f>
        <v>0</v>
      </c>
      <c r="C218" s="30"/>
      <c r="D218" s="30"/>
      <c r="E218" s="30"/>
      <c r="I218" s="29" t="str">
        <f ca="1">IFERROR(VLOOKUP(ROWS($I$5:I218),$B$5:$E$6009,2,0),"")</f>
        <v/>
      </c>
    </row>
    <row r="219" spans="2:9" x14ac:dyDescent="0.2">
      <c r="B219" s="29">
        <f ca="1">IF(ISNUMBER(SEARCH($I$1,C219)),MAX($B$4:B218)+1,0)</f>
        <v>0</v>
      </c>
      <c r="C219" s="30"/>
      <c r="D219" s="30"/>
      <c r="E219" s="30"/>
      <c r="I219" s="29" t="str">
        <f ca="1">IFERROR(VLOOKUP(ROWS($I$5:I219),$B$5:$E$6009,2,0),"")</f>
        <v/>
      </c>
    </row>
    <row r="220" spans="2:9" x14ac:dyDescent="0.2">
      <c r="B220" s="29">
        <f ca="1">IF(ISNUMBER(SEARCH($I$1,C220)),MAX($B$4:B219)+1,0)</f>
        <v>0</v>
      </c>
      <c r="C220" s="30"/>
      <c r="D220" s="30"/>
      <c r="E220" s="30"/>
      <c r="I220" s="29" t="str">
        <f ca="1">IFERROR(VLOOKUP(ROWS($I$5:I220),$B$5:$E$6009,2,0),"")</f>
        <v/>
      </c>
    </row>
    <row r="221" spans="2:9" x14ac:dyDescent="0.2">
      <c r="B221" s="29">
        <f ca="1">IF(ISNUMBER(SEARCH($I$1,C221)),MAX($B$4:B220)+1,0)</f>
        <v>0</v>
      </c>
      <c r="C221" s="30"/>
      <c r="D221" s="30"/>
      <c r="E221" s="30"/>
      <c r="I221" s="29" t="str">
        <f ca="1">IFERROR(VLOOKUP(ROWS($I$5:I221),$B$5:$E$6009,2,0),"")</f>
        <v/>
      </c>
    </row>
    <row r="222" spans="2:9" x14ac:dyDescent="0.2">
      <c r="B222" s="29">
        <f ca="1">IF(ISNUMBER(SEARCH($I$1,C222)),MAX($B$4:B221)+1,0)</f>
        <v>0</v>
      </c>
      <c r="C222" s="30"/>
      <c r="D222" s="30"/>
      <c r="E222" s="30"/>
      <c r="I222" s="29" t="str">
        <f ca="1">IFERROR(VLOOKUP(ROWS($I$5:I222),$B$5:$E$6009,2,0),"")</f>
        <v/>
      </c>
    </row>
    <row r="223" spans="2:9" x14ac:dyDescent="0.2">
      <c r="B223" s="29">
        <f ca="1">IF(ISNUMBER(SEARCH($I$1,C223)),MAX($B$4:B222)+1,0)</f>
        <v>0</v>
      </c>
      <c r="C223" s="30"/>
      <c r="D223" s="30"/>
      <c r="E223" s="30"/>
      <c r="I223" s="29" t="str">
        <f ca="1">IFERROR(VLOOKUP(ROWS($I$5:I223),$B$5:$E$6009,2,0),"")</f>
        <v/>
      </c>
    </row>
    <row r="224" spans="2:9" x14ac:dyDescent="0.2">
      <c r="B224" s="29">
        <f ca="1">IF(ISNUMBER(SEARCH($I$1,C224)),MAX($B$4:B223)+1,0)</f>
        <v>0</v>
      </c>
      <c r="C224" s="30"/>
      <c r="D224" s="30"/>
      <c r="E224" s="30"/>
      <c r="I224" s="29" t="str">
        <f ca="1">IFERROR(VLOOKUP(ROWS($I$5:I224),$B$5:$E$6009,2,0),"")</f>
        <v/>
      </c>
    </row>
    <row r="225" spans="2:9" x14ac:dyDescent="0.2">
      <c r="B225" s="29">
        <f ca="1">IF(ISNUMBER(SEARCH($I$1,C225)),MAX($B$4:B224)+1,0)</f>
        <v>0</v>
      </c>
      <c r="C225" s="30"/>
      <c r="D225" s="30"/>
      <c r="E225" s="30"/>
      <c r="I225" s="29" t="str">
        <f ca="1">IFERROR(VLOOKUP(ROWS($I$5:I225),$B$5:$E$6009,2,0),"")</f>
        <v/>
      </c>
    </row>
    <row r="226" spans="2:9" x14ac:dyDescent="0.2">
      <c r="B226" s="29">
        <f ca="1">IF(ISNUMBER(SEARCH($I$1,C226)),MAX($B$4:B225)+1,0)</f>
        <v>0</v>
      </c>
      <c r="C226" s="30"/>
      <c r="D226" s="30"/>
      <c r="E226" s="30"/>
      <c r="I226" s="29" t="str">
        <f ca="1">IFERROR(VLOOKUP(ROWS($I$5:I226),$B$5:$E$6009,2,0),"")</f>
        <v/>
      </c>
    </row>
    <row r="227" spans="2:9" x14ac:dyDescent="0.2">
      <c r="B227" s="29">
        <f ca="1">IF(ISNUMBER(SEARCH($I$1,C227)),MAX($B$4:B226)+1,0)</f>
        <v>0</v>
      </c>
      <c r="C227" s="30"/>
      <c r="D227" s="30"/>
      <c r="E227" s="30"/>
      <c r="I227" s="29" t="str">
        <f ca="1">IFERROR(VLOOKUP(ROWS($I$5:I227),$B$5:$E$6009,2,0),"")</f>
        <v/>
      </c>
    </row>
    <row r="228" spans="2:9" x14ac:dyDescent="0.2">
      <c r="B228" s="29">
        <f ca="1">IF(ISNUMBER(SEARCH($I$1,C228)),MAX($B$4:B227)+1,0)</f>
        <v>0</v>
      </c>
      <c r="C228" s="30"/>
      <c r="D228" s="30"/>
      <c r="E228" s="30"/>
      <c r="I228" s="29" t="str">
        <f ca="1">IFERROR(VLOOKUP(ROWS($I$5:I228),$B$5:$E$6009,2,0),"")</f>
        <v/>
      </c>
    </row>
    <row r="229" spans="2:9" x14ac:dyDescent="0.2">
      <c r="B229" s="29">
        <f ca="1">IF(ISNUMBER(SEARCH($I$1,C229)),MAX($B$4:B228)+1,0)</f>
        <v>0</v>
      </c>
      <c r="C229" s="30"/>
      <c r="D229" s="30"/>
      <c r="E229" s="30"/>
      <c r="I229" s="29" t="str">
        <f ca="1">IFERROR(VLOOKUP(ROWS($I$5:I229),$B$5:$E$6009,2,0),"")</f>
        <v/>
      </c>
    </row>
    <row r="230" spans="2:9" x14ac:dyDescent="0.2">
      <c r="B230" s="29">
        <f ca="1">IF(ISNUMBER(SEARCH($I$1,C230)),MAX($B$4:B229)+1,0)</f>
        <v>0</v>
      </c>
      <c r="C230" s="30"/>
      <c r="D230" s="30"/>
      <c r="E230" s="30"/>
      <c r="I230" s="29" t="str">
        <f ca="1">IFERROR(VLOOKUP(ROWS($I$5:I230),$B$5:$E$6009,2,0),"")</f>
        <v/>
      </c>
    </row>
    <row r="231" spans="2:9" x14ac:dyDescent="0.2">
      <c r="B231" s="29">
        <f ca="1">IF(ISNUMBER(SEARCH($I$1,C231)),MAX($B$4:B230)+1,0)</f>
        <v>0</v>
      </c>
      <c r="C231" s="30"/>
      <c r="D231" s="30"/>
      <c r="E231" s="30"/>
      <c r="I231" s="29" t="str">
        <f ca="1">IFERROR(VLOOKUP(ROWS($I$5:I231),$B$5:$E$6009,2,0),"")</f>
        <v/>
      </c>
    </row>
    <row r="232" spans="2:9" x14ac:dyDescent="0.2">
      <c r="B232" s="29">
        <f ca="1">IF(ISNUMBER(SEARCH($I$1,C232)),MAX($B$4:B231)+1,0)</f>
        <v>0</v>
      </c>
      <c r="C232" s="30"/>
      <c r="D232" s="30"/>
      <c r="E232" s="30"/>
      <c r="I232" s="29" t="str">
        <f ca="1">IFERROR(VLOOKUP(ROWS($I$5:I232),$B$5:$E$6009,2,0),"")</f>
        <v/>
      </c>
    </row>
    <row r="233" spans="2:9" x14ac:dyDescent="0.2">
      <c r="B233" s="29">
        <f ca="1">IF(ISNUMBER(SEARCH($I$1,C233)),MAX($B$4:B232)+1,0)</f>
        <v>0</v>
      </c>
      <c r="C233" s="30"/>
      <c r="D233" s="30"/>
      <c r="E233" s="30"/>
      <c r="I233" s="29" t="str">
        <f ca="1">IFERROR(VLOOKUP(ROWS($I$5:I233),$B$5:$E$6009,2,0),"")</f>
        <v/>
      </c>
    </row>
    <row r="234" spans="2:9" x14ac:dyDescent="0.2">
      <c r="B234" s="29">
        <f ca="1">IF(ISNUMBER(SEARCH($I$1,C234)),MAX($B$4:B233)+1,0)</f>
        <v>0</v>
      </c>
      <c r="C234" s="30"/>
      <c r="D234" s="30"/>
      <c r="E234" s="30"/>
      <c r="I234" s="29" t="str">
        <f ca="1">IFERROR(VLOOKUP(ROWS($I$5:I234),$B$5:$E$6009,2,0),"")</f>
        <v/>
      </c>
    </row>
    <row r="235" spans="2:9" x14ac:dyDescent="0.2">
      <c r="B235" s="29">
        <f ca="1">IF(ISNUMBER(SEARCH($I$1,C235)),MAX($B$4:B234)+1,0)</f>
        <v>0</v>
      </c>
      <c r="C235" s="30"/>
      <c r="D235" s="30"/>
      <c r="E235" s="30"/>
      <c r="I235" s="29" t="str">
        <f ca="1">IFERROR(VLOOKUP(ROWS($I$5:I235),$B$5:$E$6009,2,0),"")</f>
        <v/>
      </c>
    </row>
    <row r="236" spans="2:9" x14ac:dyDescent="0.2">
      <c r="B236" s="29">
        <f ca="1">IF(ISNUMBER(SEARCH($I$1,C236)),MAX($B$4:B235)+1,0)</f>
        <v>0</v>
      </c>
      <c r="C236" s="30"/>
      <c r="D236" s="30"/>
      <c r="E236" s="30"/>
      <c r="I236" s="29" t="str">
        <f ca="1">IFERROR(VLOOKUP(ROWS($I$5:I236),$B$5:$E$6009,2,0),"")</f>
        <v/>
      </c>
    </row>
    <row r="237" spans="2:9" x14ac:dyDescent="0.2">
      <c r="B237" s="29">
        <f ca="1">IF(ISNUMBER(SEARCH($I$1,C237)),MAX($B$4:B236)+1,0)</f>
        <v>0</v>
      </c>
      <c r="C237" s="30"/>
      <c r="D237" s="30"/>
      <c r="E237" s="30"/>
      <c r="I237" s="29" t="str">
        <f ca="1">IFERROR(VLOOKUP(ROWS($I$5:I237),$B$5:$E$6009,2,0),"")</f>
        <v/>
      </c>
    </row>
    <row r="238" spans="2:9" x14ac:dyDescent="0.2">
      <c r="B238" s="29">
        <f ca="1">IF(ISNUMBER(SEARCH($I$1,C238)),MAX($B$4:B237)+1,0)</f>
        <v>0</v>
      </c>
      <c r="C238" s="30"/>
      <c r="D238" s="30"/>
      <c r="E238" s="30"/>
      <c r="I238" s="29" t="str">
        <f ca="1">IFERROR(VLOOKUP(ROWS($I$5:I238),$B$5:$E$6009,2,0),"")</f>
        <v/>
      </c>
    </row>
    <row r="239" spans="2:9" x14ac:dyDescent="0.2">
      <c r="B239" s="29">
        <f ca="1">IF(ISNUMBER(SEARCH($I$1,C239)),MAX($B$4:B238)+1,0)</f>
        <v>0</v>
      </c>
      <c r="C239" s="30"/>
      <c r="D239" s="30"/>
      <c r="E239" s="30"/>
      <c r="I239" s="29" t="str">
        <f ca="1">IFERROR(VLOOKUP(ROWS($I$5:I239),$B$5:$E$6009,2,0),"")</f>
        <v/>
      </c>
    </row>
    <row r="240" spans="2:9" x14ac:dyDescent="0.2">
      <c r="B240" s="29">
        <f ca="1">IF(ISNUMBER(SEARCH($I$1,C240)),MAX($B$4:B239)+1,0)</f>
        <v>0</v>
      </c>
      <c r="C240" s="30"/>
      <c r="D240" s="30"/>
      <c r="E240" s="30"/>
      <c r="I240" s="29" t="str">
        <f ca="1">IFERROR(VLOOKUP(ROWS($I$5:I240),$B$5:$E$6009,2,0),"")</f>
        <v/>
      </c>
    </row>
    <row r="241" spans="2:9" x14ac:dyDescent="0.2">
      <c r="B241" s="29">
        <f ca="1">IF(ISNUMBER(SEARCH($I$1,C241)),MAX($B$4:B240)+1,0)</f>
        <v>0</v>
      </c>
      <c r="C241" s="30"/>
      <c r="D241" s="30"/>
      <c r="E241" s="30"/>
      <c r="I241" s="29" t="str">
        <f ca="1">IFERROR(VLOOKUP(ROWS($I$5:I241),$B$5:$E$6009,2,0),"")</f>
        <v/>
      </c>
    </row>
    <row r="242" spans="2:9" x14ac:dyDescent="0.2">
      <c r="B242" s="29">
        <f ca="1">IF(ISNUMBER(SEARCH($I$1,C242)),MAX($B$4:B241)+1,0)</f>
        <v>0</v>
      </c>
      <c r="C242" s="30"/>
      <c r="D242" s="30"/>
      <c r="E242" s="30"/>
      <c r="I242" s="29" t="str">
        <f ca="1">IFERROR(VLOOKUP(ROWS($I$5:I242),$B$5:$E$6009,2,0),"")</f>
        <v/>
      </c>
    </row>
    <row r="243" spans="2:9" x14ac:dyDescent="0.2">
      <c r="B243" s="29">
        <f ca="1">IF(ISNUMBER(SEARCH($I$1,C243)),MAX($B$4:B242)+1,0)</f>
        <v>0</v>
      </c>
      <c r="C243" s="30"/>
      <c r="D243" s="30"/>
      <c r="E243" s="30"/>
      <c r="I243" s="29" t="str">
        <f ca="1">IFERROR(VLOOKUP(ROWS($I$5:I243),$B$5:$E$6009,2,0),"")</f>
        <v/>
      </c>
    </row>
    <row r="244" spans="2:9" x14ac:dyDescent="0.2">
      <c r="B244" s="29">
        <f ca="1">IF(ISNUMBER(SEARCH($I$1,C244)),MAX($B$4:B243)+1,0)</f>
        <v>0</v>
      </c>
      <c r="C244" s="30"/>
      <c r="D244" s="30"/>
      <c r="E244" s="30"/>
      <c r="I244" s="29" t="str">
        <f ca="1">IFERROR(VLOOKUP(ROWS($I$5:I244),$B$5:$E$6009,2,0),"")</f>
        <v/>
      </c>
    </row>
    <row r="245" spans="2:9" x14ac:dyDescent="0.2">
      <c r="B245" s="29">
        <f ca="1">IF(ISNUMBER(SEARCH($I$1,C245)),MAX($B$4:B244)+1,0)</f>
        <v>0</v>
      </c>
      <c r="C245" s="30"/>
      <c r="D245" s="30"/>
      <c r="E245" s="30"/>
      <c r="I245" s="29" t="str">
        <f ca="1">IFERROR(VLOOKUP(ROWS($I$5:I245),$B$5:$E$6009,2,0),"")</f>
        <v/>
      </c>
    </row>
    <row r="246" spans="2:9" x14ac:dyDescent="0.2">
      <c r="B246" s="29">
        <f ca="1">IF(ISNUMBER(SEARCH($I$1,C246)),MAX($B$4:B245)+1,0)</f>
        <v>0</v>
      </c>
      <c r="C246" s="30"/>
      <c r="D246" s="30"/>
      <c r="E246" s="30"/>
      <c r="I246" s="29" t="str">
        <f ca="1">IFERROR(VLOOKUP(ROWS($I$5:I246),$B$5:$E$6009,2,0),"")</f>
        <v/>
      </c>
    </row>
    <row r="247" spans="2:9" x14ac:dyDescent="0.2">
      <c r="B247" s="29">
        <f ca="1">IF(ISNUMBER(SEARCH($I$1,C247)),MAX($B$4:B246)+1,0)</f>
        <v>0</v>
      </c>
      <c r="C247" s="30"/>
      <c r="D247" s="30"/>
      <c r="E247" s="30"/>
      <c r="I247" s="29" t="str">
        <f ca="1">IFERROR(VLOOKUP(ROWS($I$5:I247),$B$5:$E$6009,2,0),"")</f>
        <v/>
      </c>
    </row>
    <row r="248" spans="2:9" x14ac:dyDescent="0.2">
      <c r="B248" s="29">
        <f ca="1">IF(ISNUMBER(SEARCH($I$1,C248)),MAX($B$4:B247)+1,0)</f>
        <v>0</v>
      </c>
      <c r="C248" s="30"/>
      <c r="D248" s="30"/>
      <c r="E248" s="30"/>
      <c r="I248" s="29" t="str">
        <f ca="1">IFERROR(VLOOKUP(ROWS($I$5:I248),$B$5:$E$6009,2,0),"")</f>
        <v/>
      </c>
    </row>
    <row r="249" spans="2:9" x14ac:dyDescent="0.2">
      <c r="B249" s="29">
        <f ca="1">IF(ISNUMBER(SEARCH($I$1,C249)),MAX($B$4:B248)+1,0)</f>
        <v>0</v>
      </c>
      <c r="C249" s="30"/>
      <c r="D249" s="30"/>
      <c r="E249" s="30"/>
      <c r="I249" s="29" t="str">
        <f ca="1">IFERROR(VLOOKUP(ROWS($I$5:I249),$B$5:$E$6009,2,0),"")</f>
        <v/>
      </c>
    </row>
    <row r="250" spans="2:9" x14ac:dyDescent="0.2">
      <c r="B250" s="29">
        <f ca="1">IF(ISNUMBER(SEARCH($I$1,C250)),MAX($B$4:B249)+1,0)</f>
        <v>0</v>
      </c>
      <c r="C250" s="30"/>
      <c r="D250" s="30"/>
      <c r="E250" s="30"/>
      <c r="I250" s="29" t="str">
        <f ca="1">IFERROR(VLOOKUP(ROWS($I$5:I250),$B$5:$E$6009,2,0),"")</f>
        <v/>
      </c>
    </row>
    <row r="251" spans="2:9" x14ac:dyDescent="0.2">
      <c r="B251" s="29">
        <f ca="1">IF(ISNUMBER(SEARCH($I$1,C251)),MAX($B$4:B250)+1,0)</f>
        <v>0</v>
      </c>
      <c r="C251" s="30"/>
      <c r="D251" s="30"/>
      <c r="E251" s="30"/>
      <c r="I251" s="29" t="str">
        <f ca="1">IFERROR(VLOOKUP(ROWS($I$5:I251),$B$5:$E$6009,2,0),"")</f>
        <v/>
      </c>
    </row>
    <row r="252" spans="2:9" x14ac:dyDescent="0.2">
      <c r="B252" s="29">
        <f ca="1">IF(ISNUMBER(SEARCH($I$1,C252)),MAX($B$4:B251)+1,0)</f>
        <v>0</v>
      </c>
      <c r="C252" s="30"/>
      <c r="D252" s="30"/>
      <c r="E252" s="30"/>
      <c r="I252" s="29" t="str">
        <f ca="1">IFERROR(VLOOKUP(ROWS($I$5:I252),$B$5:$E$6009,2,0),"")</f>
        <v/>
      </c>
    </row>
    <row r="253" spans="2:9" x14ac:dyDescent="0.2">
      <c r="B253" s="29">
        <f ca="1">IF(ISNUMBER(SEARCH($I$1,C253)),MAX($B$4:B252)+1,0)</f>
        <v>0</v>
      </c>
      <c r="C253" s="30"/>
      <c r="D253" s="30"/>
      <c r="E253" s="30"/>
      <c r="I253" s="29" t="str">
        <f ca="1">IFERROR(VLOOKUP(ROWS($I$5:I253),$B$5:$E$6009,2,0),"")</f>
        <v/>
      </c>
    </row>
    <row r="254" spans="2:9" x14ac:dyDescent="0.2">
      <c r="B254" s="29">
        <f ca="1">IF(ISNUMBER(SEARCH($I$1,C254)),MAX($B$4:B253)+1,0)</f>
        <v>0</v>
      </c>
      <c r="C254" s="30"/>
      <c r="D254" s="30"/>
      <c r="E254" s="30"/>
      <c r="I254" s="29" t="str">
        <f ca="1">IFERROR(VLOOKUP(ROWS($I$5:I254),$B$5:$E$6009,2,0),"")</f>
        <v/>
      </c>
    </row>
    <row r="255" spans="2:9" x14ac:dyDescent="0.2">
      <c r="B255" s="29">
        <f ca="1">IF(ISNUMBER(SEARCH($I$1,C255)),MAX($B$4:B254)+1,0)</f>
        <v>0</v>
      </c>
      <c r="C255" s="30"/>
      <c r="D255" s="30"/>
      <c r="E255" s="30"/>
      <c r="I255" s="29" t="str">
        <f ca="1">IFERROR(VLOOKUP(ROWS($I$5:I255),$B$5:$E$6009,2,0),"")</f>
        <v/>
      </c>
    </row>
    <row r="256" spans="2:9" x14ac:dyDescent="0.2">
      <c r="B256" s="29">
        <f ca="1">IF(ISNUMBER(SEARCH($I$1,C256)),MAX($B$4:B255)+1,0)</f>
        <v>0</v>
      </c>
      <c r="C256" s="30"/>
      <c r="D256" s="30"/>
      <c r="E256" s="30"/>
      <c r="I256" s="29" t="str">
        <f ca="1">IFERROR(VLOOKUP(ROWS($I$5:I256),$B$5:$E$6009,2,0),"")</f>
        <v/>
      </c>
    </row>
    <row r="257" spans="2:9" x14ac:dyDescent="0.2">
      <c r="B257" s="29">
        <f ca="1">IF(ISNUMBER(SEARCH($I$1,C257)),MAX($B$4:B256)+1,0)</f>
        <v>0</v>
      </c>
      <c r="C257" s="30"/>
      <c r="D257" s="30"/>
      <c r="E257" s="30"/>
      <c r="I257" s="29" t="str">
        <f ca="1">IFERROR(VLOOKUP(ROWS($I$5:I257),$B$5:$E$6009,2,0),"")</f>
        <v/>
      </c>
    </row>
    <row r="258" spans="2:9" x14ac:dyDescent="0.2">
      <c r="B258" s="29">
        <f ca="1">IF(ISNUMBER(SEARCH($I$1,C258)),MAX($B$4:B257)+1,0)</f>
        <v>0</v>
      </c>
      <c r="C258" s="30"/>
      <c r="D258" s="30"/>
      <c r="E258" s="30"/>
      <c r="I258" s="29" t="str">
        <f ca="1">IFERROR(VLOOKUP(ROWS($I$5:I258),$B$5:$E$6009,2,0),"")</f>
        <v/>
      </c>
    </row>
    <row r="259" spans="2:9" x14ac:dyDescent="0.2">
      <c r="B259" s="29">
        <f ca="1">IF(ISNUMBER(SEARCH($I$1,C259)),MAX($B$4:B258)+1,0)</f>
        <v>0</v>
      </c>
      <c r="C259" s="30"/>
      <c r="D259" s="30"/>
      <c r="E259" s="30"/>
      <c r="I259" s="29" t="str">
        <f ca="1">IFERROR(VLOOKUP(ROWS($I$5:I259),$B$5:$E$6009,2,0),"")</f>
        <v/>
      </c>
    </row>
    <row r="260" spans="2:9" x14ac:dyDescent="0.2">
      <c r="B260" s="29">
        <f ca="1">IF(ISNUMBER(SEARCH($I$1,C260)),MAX($B$4:B259)+1,0)</f>
        <v>0</v>
      </c>
      <c r="C260" s="30"/>
      <c r="D260" s="30"/>
      <c r="E260" s="30"/>
      <c r="I260" s="29" t="str">
        <f ca="1">IFERROR(VLOOKUP(ROWS($I$5:I260),$B$5:$E$6009,2,0),"")</f>
        <v/>
      </c>
    </row>
    <row r="261" spans="2:9" x14ac:dyDescent="0.2">
      <c r="B261" s="29">
        <f ca="1">IF(ISNUMBER(SEARCH($I$1,C261)),MAX($B$4:B260)+1,0)</f>
        <v>0</v>
      </c>
      <c r="C261" s="30"/>
      <c r="D261" s="30"/>
      <c r="E261" s="30"/>
      <c r="I261" s="29" t="str">
        <f ca="1">IFERROR(VLOOKUP(ROWS($I$5:I261),$B$5:$E$6009,2,0),"")</f>
        <v/>
      </c>
    </row>
    <row r="262" spans="2:9" x14ac:dyDescent="0.2">
      <c r="B262" s="29">
        <f ca="1">IF(ISNUMBER(SEARCH($I$1,C262)),MAX($B$4:B261)+1,0)</f>
        <v>0</v>
      </c>
      <c r="C262" s="30"/>
      <c r="D262" s="30"/>
      <c r="E262" s="30"/>
      <c r="I262" s="29" t="str">
        <f ca="1">IFERROR(VLOOKUP(ROWS($I$5:I262),$B$5:$E$6009,2,0),"")</f>
        <v/>
      </c>
    </row>
    <row r="263" spans="2:9" x14ac:dyDescent="0.2">
      <c r="B263" s="29">
        <f ca="1">IF(ISNUMBER(SEARCH($I$1,C263)),MAX($B$4:B262)+1,0)</f>
        <v>0</v>
      </c>
      <c r="C263" s="30"/>
      <c r="D263" s="30"/>
      <c r="E263" s="30"/>
      <c r="I263" s="29" t="str">
        <f ca="1">IFERROR(VLOOKUP(ROWS($I$5:I263),$B$5:$E$6009,2,0),"")</f>
        <v/>
      </c>
    </row>
    <row r="264" spans="2:9" x14ac:dyDescent="0.2">
      <c r="B264" s="29">
        <f ca="1">IF(ISNUMBER(SEARCH($I$1,C264)),MAX($B$4:B263)+1,0)</f>
        <v>0</v>
      </c>
      <c r="C264" s="30"/>
      <c r="D264" s="30"/>
      <c r="E264" s="30"/>
      <c r="I264" s="29" t="str">
        <f ca="1">IFERROR(VLOOKUP(ROWS($I$5:I264),$B$5:$E$6009,2,0),"")</f>
        <v/>
      </c>
    </row>
    <row r="265" spans="2:9" x14ac:dyDescent="0.2">
      <c r="B265" s="29">
        <f ca="1">IF(ISNUMBER(SEARCH($I$1,C265)),MAX($B$4:B264)+1,0)</f>
        <v>0</v>
      </c>
      <c r="C265" s="30"/>
      <c r="D265" s="30"/>
      <c r="E265" s="30"/>
      <c r="I265" s="29" t="str">
        <f ca="1">IFERROR(VLOOKUP(ROWS($I$5:I265),$B$5:$E$6009,2,0),"")</f>
        <v/>
      </c>
    </row>
    <row r="266" spans="2:9" x14ac:dyDescent="0.2">
      <c r="B266" s="29">
        <f ca="1">IF(ISNUMBER(SEARCH($I$1,C266)),MAX($B$4:B265)+1,0)</f>
        <v>0</v>
      </c>
      <c r="C266" s="30"/>
      <c r="D266" s="30"/>
      <c r="E266" s="30"/>
      <c r="I266" s="29" t="str">
        <f ca="1">IFERROR(VLOOKUP(ROWS($I$5:I266),$B$5:$E$6009,2,0),"")</f>
        <v/>
      </c>
    </row>
    <row r="267" spans="2:9" x14ac:dyDescent="0.2">
      <c r="B267" s="29">
        <f ca="1">IF(ISNUMBER(SEARCH($I$1,C267)),MAX($B$4:B266)+1,0)</f>
        <v>0</v>
      </c>
      <c r="C267" s="30"/>
      <c r="D267" s="30"/>
      <c r="E267" s="30"/>
      <c r="I267" s="29" t="str">
        <f ca="1">IFERROR(VLOOKUP(ROWS($I$5:I267),$B$5:$E$6009,2,0),"")</f>
        <v/>
      </c>
    </row>
    <row r="268" spans="2:9" x14ac:dyDescent="0.2">
      <c r="B268" s="29">
        <f ca="1">IF(ISNUMBER(SEARCH($I$1,C268)),MAX($B$4:B267)+1,0)</f>
        <v>0</v>
      </c>
      <c r="C268" s="30"/>
      <c r="D268" s="30"/>
      <c r="E268" s="30"/>
      <c r="I268" s="29" t="str">
        <f ca="1">IFERROR(VLOOKUP(ROWS($I$5:I268),$B$5:$E$6009,2,0),"")</f>
        <v/>
      </c>
    </row>
    <row r="269" spans="2:9" x14ac:dyDescent="0.2">
      <c r="B269" s="29">
        <f ca="1">IF(ISNUMBER(SEARCH($I$1,C269)),MAX($B$4:B268)+1,0)</f>
        <v>0</v>
      </c>
      <c r="C269" s="30"/>
      <c r="D269" s="30"/>
      <c r="E269" s="30"/>
      <c r="I269" s="29" t="str">
        <f ca="1">IFERROR(VLOOKUP(ROWS($I$5:I269),$B$5:$E$6009,2,0),"")</f>
        <v/>
      </c>
    </row>
    <row r="270" spans="2:9" x14ac:dyDescent="0.2">
      <c r="B270" s="29">
        <f ca="1">IF(ISNUMBER(SEARCH($I$1,C270)),MAX($B$4:B269)+1,0)</f>
        <v>0</v>
      </c>
      <c r="C270" s="30"/>
      <c r="D270" s="30"/>
      <c r="E270" s="30"/>
      <c r="I270" s="29" t="str">
        <f ca="1">IFERROR(VLOOKUP(ROWS($I$5:I270),$B$5:$E$6009,2,0),"")</f>
        <v/>
      </c>
    </row>
    <row r="271" spans="2:9" x14ac:dyDescent="0.2">
      <c r="B271" s="29">
        <f ca="1">IF(ISNUMBER(SEARCH($I$1,C271)),MAX($B$4:B270)+1,0)</f>
        <v>0</v>
      </c>
      <c r="C271" s="30"/>
      <c r="D271" s="30"/>
      <c r="E271" s="30"/>
      <c r="I271" s="29" t="str">
        <f ca="1">IFERROR(VLOOKUP(ROWS($I$5:I271),$B$5:$E$6009,2,0),"")</f>
        <v/>
      </c>
    </row>
    <row r="272" spans="2:9" x14ac:dyDescent="0.2">
      <c r="B272" s="29">
        <f ca="1">IF(ISNUMBER(SEARCH($I$1,C272)),MAX($B$4:B271)+1,0)</f>
        <v>0</v>
      </c>
      <c r="C272" s="30"/>
      <c r="D272" s="30"/>
      <c r="E272" s="30"/>
      <c r="I272" s="29" t="str">
        <f ca="1">IFERROR(VLOOKUP(ROWS($I$5:I272),$B$5:$E$6009,2,0),"")</f>
        <v/>
      </c>
    </row>
    <row r="273" spans="2:9" x14ac:dyDescent="0.2">
      <c r="B273" s="29">
        <f ca="1">IF(ISNUMBER(SEARCH($I$1,C273)),MAX($B$4:B272)+1,0)</f>
        <v>0</v>
      </c>
      <c r="C273" s="30"/>
      <c r="D273" s="30"/>
      <c r="E273" s="30"/>
      <c r="I273" s="29" t="str">
        <f ca="1">IFERROR(VLOOKUP(ROWS($I$5:I273),$B$5:$E$6009,2,0),"")</f>
        <v/>
      </c>
    </row>
    <row r="274" spans="2:9" x14ac:dyDescent="0.2">
      <c r="B274" s="29">
        <f ca="1">IF(ISNUMBER(SEARCH($I$1,C274)),MAX($B$4:B273)+1,0)</f>
        <v>0</v>
      </c>
      <c r="C274" s="30"/>
      <c r="D274" s="30"/>
      <c r="E274" s="30"/>
      <c r="I274" s="29" t="str">
        <f ca="1">IFERROR(VLOOKUP(ROWS($I$5:I274),$B$5:$E$6009,2,0),"")</f>
        <v/>
      </c>
    </row>
    <row r="275" spans="2:9" x14ac:dyDescent="0.2">
      <c r="B275" s="29">
        <f ca="1">IF(ISNUMBER(SEARCH($I$1,C275)),MAX($B$4:B274)+1,0)</f>
        <v>0</v>
      </c>
      <c r="C275" s="30"/>
      <c r="D275" s="30"/>
      <c r="E275" s="30"/>
      <c r="I275" s="29" t="str">
        <f ca="1">IFERROR(VLOOKUP(ROWS($I$5:I275),$B$5:$E$6009,2,0),"")</f>
        <v/>
      </c>
    </row>
    <row r="276" spans="2:9" x14ac:dyDescent="0.2">
      <c r="B276" s="29">
        <f ca="1">IF(ISNUMBER(SEARCH($I$1,C276)),MAX($B$4:B275)+1,0)</f>
        <v>0</v>
      </c>
      <c r="C276" s="30"/>
      <c r="D276" s="30"/>
      <c r="E276" s="30"/>
      <c r="I276" s="29" t="str">
        <f ca="1">IFERROR(VLOOKUP(ROWS($I$5:I276),$B$5:$E$6009,2,0),"")</f>
        <v/>
      </c>
    </row>
    <row r="277" spans="2:9" x14ac:dyDescent="0.2">
      <c r="B277" s="29">
        <f ca="1">IF(ISNUMBER(SEARCH($I$1,C277)),MAX($B$4:B276)+1,0)</f>
        <v>0</v>
      </c>
      <c r="C277" s="30"/>
      <c r="D277" s="30"/>
      <c r="E277" s="30"/>
      <c r="I277" s="29" t="str">
        <f ca="1">IFERROR(VLOOKUP(ROWS($I$5:I277),$B$5:$E$6009,2,0),"")</f>
        <v/>
      </c>
    </row>
    <row r="278" spans="2:9" x14ac:dyDescent="0.2">
      <c r="B278" s="29">
        <f ca="1">IF(ISNUMBER(SEARCH($I$1,C278)),MAX($B$4:B277)+1,0)</f>
        <v>0</v>
      </c>
      <c r="C278" s="30"/>
      <c r="D278" s="30"/>
      <c r="E278" s="30"/>
      <c r="I278" s="29" t="str">
        <f ca="1">IFERROR(VLOOKUP(ROWS($I$5:I278),$B$5:$E$6009,2,0),"")</f>
        <v/>
      </c>
    </row>
    <row r="279" spans="2:9" x14ac:dyDescent="0.2">
      <c r="B279" s="29">
        <f ca="1">IF(ISNUMBER(SEARCH($I$1,C279)),MAX($B$4:B278)+1,0)</f>
        <v>0</v>
      </c>
      <c r="C279" s="30"/>
      <c r="D279" s="30"/>
      <c r="E279" s="30"/>
      <c r="I279" s="29" t="str">
        <f ca="1">IFERROR(VLOOKUP(ROWS($I$5:I279),$B$5:$E$6009,2,0),"")</f>
        <v/>
      </c>
    </row>
    <row r="280" spans="2:9" x14ac:dyDescent="0.2">
      <c r="B280" s="29">
        <f ca="1">IF(ISNUMBER(SEARCH($I$1,C280)),MAX($B$4:B279)+1,0)</f>
        <v>0</v>
      </c>
      <c r="C280" s="30"/>
      <c r="D280" s="30"/>
      <c r="E280" s="30"/>
      <c r="I280" s="29" t="str">
        <f ca="1">IFERROR(VLOOKUP(ROWS($I$5:I280),$B$5:$E$6009,2,0),"")</f>
        <v/>
      </c>
    </row>
    <row r="281" spans="2:9" x14ac:dyDescent="0.2">
      <c r="B281" s="29">
        <f ca="1">IF(ISNUMBER(SEARCH($I$1,C281)),MAX($B$4:B280)+1,0)</f>
        <v>0</v>
      </c>
      <c r="C281" s="30"/>
      <c r="D281" s="30"/>
      <c r="E281" s="30"/>
      <c r="I281" s="29" t="str">
        <f ca="1">IFERROR(VLOOKUP(ROWS($I$5:I281),$B$5:$E$6009,2,0),"")</f>
        <v/>
      </c>
    </row>
    <row r="282" spans="2:9" x14ac:dyDescent="0.2">
      <c r="B282" s="29">
        <f ca="1">IF(ISNUMBER(SEARCH($I$1,C282)),MAX($B$4:B281)+1,0)</f>
        <v>0</v>
      </c>
      <c r="C282" s="30"/>
      <c r="D282" s="30"/>
      <c r="E282" s="30"/>
      <c r="I282" s="29" t="str">
        <f ca="1">IFERROR(VLOOKUP(ROWS($I$5:I282),$B$5:$E$6009,2,0),"")</f>
        <v/>
      </c>
    </row>
    <row r="283" spans="2:9" x14ac:dyDescent="0.2">
      <c r="B283" s="29">
        <f ca="1">IF(ISNUMBER(SEARCH($I$1,C283)),MAX($B$4:B282)+1,0)</f>
        <v>0</v>
      </c>
      <c r="C283" s="30"/>
      <c r="D283" s="30"/>
      <c r="E283" s="30"/>
      <c r="I283" s="29" t="str">
        <f ca="1">IFERROR(VLOOKUP(ROWS($I$5:I283),$B$5:$E$6009,2,0),"")</f>
        <v/>
      </c>
    </row>
    <row r="284" spans="2:9" x14ac:dyDescent="0.2">
      <c r="B284" s="29">
        <f ca="1">IF(ISNUMBER(SEARCH($I$1,C284)),MAX($B$4:B283)+1,0)</f>
        <v>0</v>
      </c>
      <c r="C284" s="30"/>
      <c r="D284" s="30"/>
      <c r="E284" s="30"/>
      <c r="I284" s="29" t="str">
        <f ca="1">IFERROR(VLOOKUP(ROWS($I$5:I284),$B$5:$E$6009,2,0),"")</f>
        <v/>
      </c>
    </row>
    <row r="285" spans="2:9" x14ac:dyDescent="0.2">
      <c r="B285" s="29">
        <f ca="1">IF(ISNUMBER(SEARCH($I$1,C285)),MAX($B$4:B284)+1,0)</f>
        <v>0</v>
      </c>
      <c r="C285" s="30"/>
      <c r="D285" s="30"/>
      <c r="E285" s="30"/>
      <c r="I285" s="29" t="str">
        <f ca="1">IFERROR(VLOOKUP(ROWS($I$5:I285),$B$5:$E$6009,2,0),"")</f>
        <v/>
      </c>
    </row>
    <row r="286" spans="2:9" x14ac:dyDescent="0.2">
      <c r="B286" s="29">
        <f ca="1">IF(ISNUMBER(SEARCH($I$1,C286)),MAX($B$4:B285)+1,0)</f>
        <v>0</v>
      </c>
      <c r="C286" s="30"/>
      <c r="D286" s="30"/>
      <c r="E286" s="30"/>
      <c r="I286" s="29" t="str">
        <f ca="1">IFERROR(VLOOKUP(ROWS($I$5:I286),$B$5:$E$6009,2,0),"")</f>
        <v/>
      </c>
    </row>
    <row r="287" spans="2:9" x14ac:dyDescent="0.2">
      <c r="B287" s="29">
        <f ca="1">IF(ISNUMBER(SEARCH($I$1,C287)),MAX($B$4:B286)+1,0)</f>
        <v>0</v>
      </c>
      <c r="C287" s="30"/>
      <c r="D287" s="30"/>
      <c r="E287" s="30"/>
      <c r="I287" s="29" t="str">
        <f ca="1">IFERROR(VLOOKUP(ROWS($I$5:I287),$B$5:$E$6009,2,0),"")</f>
        <v/>
      </c>
    </row>
    <row r="288" spans="2:9" x14ac:dyDescent="0.2">
      <c r="B288" s="29">
        <f ca="1">IF(ISNUMBER(SEARCH($I$1,C288)),MAX($B$4:B287)+1,0)</f>
        <v>0</v>
      </c>
      <c r="C288" s="30"/>
      <c r="D288" s="30"/>
      <c r="E288" s="30"/>
      <c r="I288" s="29" t="str">
        <f ca="1">IFERROR(VLOOKUP(ROWS($I$5:I288),$B$5:$E$6009,2,0),"")</f>
        <v/>
      </c>
    </row>
    <row r="289" spans="2:9" x14ac:dyDescent="0.2">
      <c r="B289" s="29">
        <f ca="1">IF(ISNUMBER(SEARCH($I$1,C289)),MAX($B$4:B288)+1,0)</f>
        <v>0</v>
      </c>
      <c r="C289" s="30"/>
      <c r="D289" s="30"/>
      <c r="E289" s="30"/>
      <c r="I289" s="29" t="str">
        <f ca="1">IFERROR(VLOOKUP(ROWS($I$5:I289),$B$5:$E$6009,2,0),"")</f>
        <v/>
      </c>
    </row>
    <row r="290" spans="2:9" x14ac:dyDescent="0.2">
      <c r="B290" s="29">
        <f ca="1">IF(ISNUMBER(SEARCH($I$1,C290)),MAX($B$4:B289)+1,0)</f>
        <v>0</v>
      </c>
      <c r="C290" s="30"/>
      <c r="D290" s="30"/>
      <c r="E290" s="30"/>
      <c r="I290" s="29" t="str">
        <f ca="1">IFERROR(VLOOKUP(ROWS($I$5:I290),$B$5:$E$6009,2,0),"")</f>
        <v/>
      </c>
    </row>
    <row r="291" spans="2:9" x14ac:dyDescent="0.2">
      <c r="B291" s="29">
        <f ca="1">IF(ISNUMBER(SEARCH($I$1,C291)),MAX($B$4:B290)+1,0)</f>
        <v>0</v>
      </c>
      <c r="C291" s="30"/>
      <c r="D291" s="30"/>
      <c r="E291" s="30"/>
      <c r="I291" s="29" t="str">
        <f ca="1">IFERROR(VLOOKUP(ROWS($I$5:I291),$B$5:$E$6009,2,0),"")</f>
        <v/>
      </c>
    </row>
    <row r="292" spans="2:9" x14ac:dyDescent="0.2">
      <c r="B292" s="29">
        <f ca="1">IF(ISNUMBER(SEARCH($I$1,C292)),MAX($B$4:B291)+1,0)</f>
        <v>0</v>
      </c>
      <c r="C292" s="30"/>
      <c r="D292" s="30"/>
      <c r="E292" s="30"/>
      <c r="I292" s="29" t="str">
        <f ca="1">IFERROR(VLOOKUP(ROWS($I$5:I292),$B$5:$E$6009,2,0),"")</f>
        <v/>
      </c>
    </row>
    <row r="293" spans="2:9" x14ac:dyDescent="0.2">
      <c r="B293" s="29">
        <f ca="1">IF(ISNUMBER(SEARCH($I$1,C293)),MAX($B$4:B292)+1,0)</f>
        <v>0</v>
      </c>
      <c r="C293" s="30"/>
      <c r="D293" s="30"/>
      <c r="E293" s="30"/>
      <c r="I293" s="29" t="str">
        <f ca="1">IFERROR(VLOOKUP(ROWS($I$5:I293),$B$5:$E$6009,2,0),"")</f>
        <v/>
      </c>
    </row>
    <row r="294" spans="2:9" x14ac:dyDescent="0.2">
      <c r="B294" s="29">
        <f ca="1">IF(ISNUMBER(SEARCH($I$1,C294)),MAX($B$4:B293)+1,0)</f>
        <v>0</v>
      </c>
      <c r="C294" s="30"/>
      <c r="D294" s="30"/>
      <c r="E294" s="30"/>
      <c r="I294" s="29" t="str">
        <f ca="1">IFERROR(VLOOKUP(ROWS($I$5:I294),$B$5:$E$6009,2,0),"")</f>
        <v/>
      </c>
    </row>
    <row r="295" spans="2:9" x14ac:dyDescent="0.2">
      <c r="B295" s="29">
        <f ca="1">IF(ISNUMBER(SEARCH($I$1,C295)),MAX($B$4:B294)+1,0)</f>
        <v>0</v>
      </c>
      <c r="C295" s="30"/>
      <c r="D295" s="30"/>
      <c r="E295" s="30"/>
      <c r="I295" s="29" t="str">
        <f ca="1">IFERROR(VLOOKUP(ROWS($I$5:I295),$B$5:$E$6009,2,0),"")</f>
        <v/>
      </c>
    </row>
    <row r="296" spans="2:9" x14ac:dyDescent="0.2">
      <c r="B296" s="29">
        <f ca="1">IF(ISNUMBER(SEARCH($I$1,C296)),MAX($B$4:B295)+1,0)</f>
        <v>0</v>
      </c>
      <c r="C296" s="30"/>
      <c r="D296" s="30"/>
      <c r="E296" s="30"/>
      <c r="I296" s="29" t="str">
        <f ca="1">IFERROR(VLOOKUP(ROWS($I$5:I296),$B$5:$E$6009,2,0),"")</f>
        <v/>
      </c>
    </row>
    <row r="297" spans="2:9" x14ac:dyDescent="0.2">
      <c r="B297" s="29">
        <f ca="1">IF(ISNUMBER(SEARCH($I$1,C297)),MAX($B$4:B296)+1,0)</f>
        <v>0</v>
      </c>
      <c r="C297" s="30"/>
      <c r="D297" s="30"/>
      <c r="E297" s="30"/>
      <c r="I297" s="29" t="str">
        <f ca="1">IFERROR(VLOOKUP(ROWS($I$5:I297),$B$5:$E$6009,2,0),"")</f>
        <v/>
      </c>
    </row>
    <row r="298" spans="2:9" x14ac:dyDescent="0.2">
      <c r="B298" s="29">
        <f ca="1">IF(ISNUMBER(SEARCH($I$1,C298)),MAX($B$4:B297)+1,0)</f>
        <v>0</v>
      </c>
      <c r="C298" s="30"/>
      <c r="D298" s="30"/>
      <c r="E298" s="30"/>
      <c r="I298" s="29" t="str">
        <f ca="1">IFERROR(VLOOKUP(ROWS($I$5:I298),$B$5:$E$6009,2,0),"")</f>
        <v/>
      </c>
    </row>
    <row r="299" spans="2:9" x14ac:dyDescent="0.2">
      <c r="B299" s="29">
        <f ca="1">IF(ISNUMBER(SEARCH($I$1,C299)),MAX($B$4:B298)+1,0)</f>
        <v>0</v>
      </c>
      <c r="C299" s="30"/>
      <c r="D299" s="30"/>
      <c r="E299" s="30"/>
      <c r="I299" s="29" t="str">
        <f ca="1">IFERROR(VLOOKUP(ROWS($I$5:I299),$B$5:$E$6009,2,0),"")</f>
        <v/>
      </c>
    </row>
    <row r="300" spans="2:9" x14ac:dyDescent="0.2">
      <c r="B300" s="29">
        <f ca="1">IF(ISNUMBER(SEARCH($I$1,C300)),MAX($B$4:B299)+1,0)</f>
        <v>0</v>
      </c>
      <c r="C300" s="30"/>
      <c r="D300" s="30"/>
      <c r="E300" s="30"/>
      <c r="I300" s="29" t="str">
        <f ca="1">IFERROR(VLOOKUP(ROWS($I$5:I300),$B$5:$E$6009,2,0),"")</f>
        <v/>
      </c>
    </row>
    <row r="301" spans="2:9" x14ac:dyDescent="0.2">
      <c r="B301" s="29">
        <f ca="1">IF(ISNUMBER(SEARCH($I$1,C301)),MAX($B$4:B300)+1,0)</f>
        <v>0</v>
      </c>
      <c r="C301" s="30"/>
      <c r="D301" s="30"/>
      <c r="E301" s="30"/>
      <c r="I301" s="29" t="str">
        <f ca="1">IFERROR(VLOOKUP(ROWS($I$5:I301),$B$5:$E$6009,2,0),"")</f>
        <v/>
      </c>
    </row>
    <row r="302" spans="2:9" x14ac:dyDescent="0.2">
      <c r="B302" s="29">
        <f ca="1">IF(ISNUMBER(SEARCH($I$1,C302)),MAX($B$4:B301)+1,0)</f>
        <v>0</v>
      </c>
      <c r="C302" s="30"/>
      <c r="D302" s="30"/>
      <c r="E302" s="30"/>
      <c r="I302" s="29" t="str">
        <f ca="1">IFERROR(VLOOKUP(ROWS($I$5:I302),$B$5:$E$6009,2,0),"")</f>
        <v/>
      </c>
    </row>
    <row r="303" spans="2:9" x14ac:dyDescent="0.2">
      <c r="B303" s="29">
        <f ca="1">IF(ISNUMBER(SEARCH($I$1,C303)),MAX($B$4:B302)+1,0)</f>
        <v>0</v>
      </c>
      <c r="C303" s="30"/>
      <c r="D303" s="30"/>
      <c r="E303" s="30"/>
      <c r="I303" s="29" t="str">
        <f ca="1">IFERROR(VLOOKUP(ROWS($I$5:I303),$B$5:$E$6009,2,0),"")</f>
        <v/>
      </c>
    </row>
    <row r="304" spans="2:9" x14ac:dyDescent="0.2">
      <c r="B304" s="29">
        <f ca="1">IF(ISNUMBER(SEARCH($I$1,C304)),MAX($B$4:B303)+1,0)</f>
        <v>0</v>
      </c>
      <c r="C304" s="30"/>
      <c r="D304" s="30"/>
      <c r="E304" s="30"/>
      <c r="I304" s="29" t="str">
        <f ca="1">IFERROR(VLOOKUP(ROWS($I$5:I304),$B$5:$E$6009,2,0),"")</f>
        <v/>
      </c>
    </row>
    <row r="305" spans="2:9" x14ac:dyDescent="0.2">
      <c r="B305" s="29">
        <f ca="1">IF(ISNUMBER(SEARCH($I$1,C305)),MAX($B$4:B304)+1,0)</f>
        <v>0</v>
      </c>
      <c r="C305" s="30"/>
      <c r="D305" s="30"/>
      <c r="E305" s="30"/>
      <c r="I305" s="29" t="str">
        <f ca="1">IFERROR(VLOOKUP(ROWS($I$5:I305),$B$5:$E$6009,2,0),"")</f>
        <v/>
      </c>
    </row>
    <row r="306" spans="2:9" x14ac:dyDescent="0.2">
      <c r="B306" s="29">
        <f ca="1">IF(ISNUMBER(SEARCH($I$1,C306)),MAX($B$4:B305)+1,0)</f>
        <v>0</v>
      </c>
      <c r="C306" s="30"/>
      <c r="D306" s="30"/>
      <c r="E306" s="30"/>
      <c r="I306" s="29" t="str">
        <f ca="1">IFERROR(VLOOKUP(ROWS($I$5:I306),$B$5:$E$6009,2,0),"")</f>
        <v/>
      </c>
    </row>
    <row r="307" spans="2:9" x14ac:dyDescent="0.2">
      <c r="B307" s="29">
        <f ca="1">IF(ISNUMBER(SEARCH($I$1,C307)),MAX($B$4:B306)+1,0)</f>
        <v>0</v>
      </c>
      <c r="C307" s="30"/>
      <c r="D307" s="30"/>
      <c r="E307" s="30"/>
      <c r="I307" s="29" t="str">
        <f ca="1">IFERROR(VLOOKUP(ROWS($I$5:I307),$B$5:$E$6009,2,0),"")</f>
        <v/>
      </c>
    </row>
    <row r="308" spans="2:9" x14ac:dyDescent="0.2">
      <c r="B308" s="29">
        <f ca="1">IF(ISNUMBER(SEARCH($I$1,C308)),MAX($B$4:B307)+1,0)</f>
        <v>0</v>
      </c>
      <c r="C308" s="30"/>
      <c r="D308" s="30"/>
      <c r="E308" s="30"/>
      <c r="I308" s="29" t="str">
        <f ca="1">IFERROR(VLOOKUP(ROWS($I$5:I308),$B$5:$E$6009,2,0),"")</f>
        <v/>
      </c>
    </row>
    <row r="309" spans="2:9" x14ac:dyDescent="0.2">
      <c r="B309" s="29">
        <f ca="1">IF(ISNUMBER(SEARCH($I$1,C309)),MAX($B$4:B308)+1,0)</f>
        <v>0</v>
      </c>
      <c r="C309" s="30"/>
      <c r="D309" s="30"/>
      <c r="E309" s="30"/>
      <c r="I309" s="29" t="str">
        <f ca="1">IFERROR(VLOOKUP(ROWS($I$5:I309),$B$5:$E$6009,2,0),"")</f>
        <v/>
      </c>
    </row>
    <row r="310" spans="2:9" x14ac:dyDescent="0.2">
      <c r="B310" s="29">
        <f ca="1">IF(ISNUMBER(SEARCH($I$1,C310)),MAX($B$4:B309)+1,0)</f>
        <v>0</v>
      </c>
      <c r="C310" s="30"/>
      <c r="D310" s="30"/>
      <c r="E310" s="30"/>
      <c r="I310" s="29" t="str">
        <f ca="1">IFERROR(VLOOKUP(ROWS($I$5:I310),$B$5:$E$6009,2,0),"")</f>
        <v/>
      </c>
    </row>
    <row r="311" spans="2:9" x14ac:dyDescent="0.2">
      <c r="B311" s="29">
        <f ca="1">IF(ISNUMBER(SEARCH($I$1,C311)),MAX($B$4:B310)+1,0)</f>
        <v>0</v>
      </c>
      <c r="C311" s="30"/>
      <c r="D311" s="30"/>
      <c r="E311" s="30"/>
      <c r="I311" s="29" t="str">
        <f ca="1">IFERROR(VLOOKUP(ROWS($I$5:I311),$B$5:$E$6009,2,0),"")</f>
        <v/>
      </c>
    </row>
    <row r="312" spans="2:9" x14ac:dyDescent="0.2">
      <c r="B312" s="29">
        <f ca="1">IF(ISNUMBER(SEARCH($I$1,C312)),MAX($B$4:B311)+1,0)</f>
        <v>0</v>
      </c>
      <c r="C312" s="30"/>
      <c r="D312" s="30"/>
      <c r="E312" s="30"/>
      <c r="I312" s="29" t="str">
        <f ca="1">IFERROR(VLOOKUP(ROWS($I$5:I312),$B$5:$E$6009,2,0),"")</f>
        <v/>
      </c>
    </row>
    <row r="313" spans="2:9" x14ac:dyDescent="0.2">
      <c r="B313" s="29">
        <f ca="1">IF(ISNUMBER(SEARCH($I$1,C313)),MAX($B$4:B312)+1,0)</f>
        <v>0</v>
      </c>
      <c r="C313" s="30"/>
      <c r="D313" s="30"/>
      <c r="E313" s="30"/>
      <c r="I313" s="29" t="str">
        <f ca="1">IFERROR(VLOOKUP(ROWS($I$5:I313),$B$5:$E$6009,2,0),"")</f>
        <v/>
      </c>
    </row>
    <row r="314" spans="2:9" x14ac:dyDescent="0.2">
      <c r="B314" s="29">
        <f ca="1">IF(ISNUMBER(SEARCH($I$1,C314)),MAX($B$4:B313)+1,0)</f>
        <v>0</v>
      </c>
      <c r="C314" s="30"/>
      <c r="D314" s="30"/>
      <c r="E314" s="30"/>
      <c r="I314" s="29" t="str">
        <f ca="1">IFERROR(VLOOKUP(ROWS($I$5:I314),$B$5:$E$6009,2,0),"")</f>
        <v/>
      </c>
    </row>
    <row r="315" spans="2:9" x14ac:dyDescent="0.2">
      <c r="B315" s="29">
        <f ca="1">IF(ISNUMBER(SEARCH($I$1,C315)),MAX($B$4:B314)+1,0)</f>
        <v>0</v>
      </c>
      <c r="C315" s="30"/>
      <c r="D315" s="30"/>
      <c r="E315" s="30"/>
      <c r="I315" s="29" t="str">
        <f ca="1">IFERROR(VLOOKUP(ROWS($I$5:I315),$B$5:$E$6009,2,0),"")</f>
        <v/>
      </c>
    </row>
    <row r="316" spans="2:9" x14ac:dyDescent="0.2">
      <c r="B316" s="29">
        <f ca="1">IF(ISNUMBER(SEARCH($I$1,C316)),MAX($B$4:B315)+1,0)</f>
        <v>0</v>
      </c>
      <c r="C316" s="30"/>
      <c r="D316" s="30"/>
      <c r="E316" s="30"/>
      <c r="I316" s="29" t="str">
        <f ca="1">IFERROR(VLOOKUP(ROWS($I$5:I316),$B$5:$E$6009,2,0),"")</f>
        <v/>
      </c>
    </row>
    <row r="317" spans="2:9" x14ac:dyDescent="0.2">
      <c r="B317" s="29">
        <f ca="1">IF(ISNUMBER(SEARCH($I$1,C317)),MAX($B$4:B316)+1,0)</f>
        <v>0</v>
      </c>
      <c r="C317" s="30"/>
      <c r="D317" s="30"/>
      <c r="E317" s="30"/>
      <c r="I317" s="29" t="str">
        <f ca="1">IFERROR(VLOOKUP(ROWS($I$5:I317),$B$5:$E$6009,2,0),"")</f>
        <v/>
      </c>
    </row>
    <row r="318" spans="2:9" x14ac:dyDescent="0.2">
      <c r="B318" s="29">
        <f ca="1">IF(ISNUMBER(SEARCH($I$1,C318)),MAX($B$4:B317)+1,0)</f>
        <v>0</v>
      </c>
      <c r="C318" s="30"/>
      <c r="D318" s="30"/>
      <c r="E318" s="30"/>
      <c r="I318" s="29" t="str">
        <f ca="1">IFERROR(VLOOKUP(ROWS($I$5:I318),$B$5:$E$6009,2,0),"")</f>
        <v/>
      </c>
    </row>
    <row r="319" spans="2:9" x14ac:dyDescent="0.2">
      <c r="B319" s="29">
        <f ca="1">IF(ISNUMBER(SEARCH($I$1,C319)),MAX($B$4:B318)+1,0)</f>
        <v>0</v>
      </c>
      <c r="C319" s="30"/>
      <c r="D319" s="30"/>
      <c r="E319" s="30"/>
      <c r="I319" s="29" t="str">
        <f ca="1">IFERROR(VLOOKUP(ROWS($I$5:I319),$B$5:$E$6009,2,0),"")</f>
        <v/>
      </c>
    </row>
    <row r="320" spans="2:9" x14ac:dyDescent="0.2">
      <c r="B320" s="29">
        <f ca="1">IF(ISNUMBER(SEARCH($I$1,C320)),MAX($B$4:B319)+1,0)</f>
        <v>0</v>
      </c>
      <c r="C320" s="30"/>
      <c r="D320" s="30"/>
      <c r="E320" s="30"/>
      <c r="I320" s="29" t="str">
        <f ca="1">IFERROR(VLOOKUP(ROWS($I$5:I320),$B$5:$E$6009,2,0),"")</f>
        <v/>
      </c>
    </row>
    <row r="321" spans="2:9" x14ac:dyDescent="0.2">
      <c r="B321" s="29">
        <f ca="1">IF(ISNUMBER(SEARCH($I$1,C321)),MAX($B$4:B320)+1,0)</f>
        <v>0</v>
      </c>
      <c r="C321" s="30"/>
      <c r="D321" s="30"/>
      <c r="E321" s="30"/>
      <c r="I321" s="29" t="str">
        <f ca="1">IFERROR(VLOOKUP(ROWS($I$5:I321),$B$5:$E$6009,2,0),"")</f>
        <v/>
      </c>
    </row>
    <row r="322" spans="2:9" x14ac:dyDescent="0.2">
      <c r="B322" s="29">
        <f ca="1">IF(ISNUMBER(SEARCH($I$1,C322)),MAX($B$4:B321)+1,0)</f>
        <v>0</v>
      </c>
      <c r="C322" s="30"/>
      <c r="D322" s="30"/>
      <c r="E322" s="30"/>
      <c r="I322" s="29" t="str">
        <f ca="1">IFERROR(VLOOKUP(ROWS($I$5:I322),$B$5:$E$6009,2,0),"")</f>
        <v/>
      </c>
    </row>
    <row r="323" spans="2:9" x14ac:dyDescent="0.2">
      <c r="B323" s="29">
        <f ca="1">IF(ISNUMBER(SEARCH($I$1,C323)),MAX($B$4:B322)+1,0)</f>
        <v>0</v>
      </c>
      <c r="C323" s="30"/>
      <c r="D323" s="30"/>
      <c r="E323" s="30"/>
      <c r="I323" s="29" t="str">
        <f ca="1">IFERROR(VLOOKUP(ROWS($I$5:I323),$B$5:$E$6009,2,0),"")</f>
        <v/>
      </c>
    </row>
    <row r="324" spans="2:9" x14ac:dyDescent="0.2">
      <c r="B324" s="29">
        <f ca="1">IF(ISNUMBER(SEARCH($I$1,C324)),MAX($B$4:B323)+1,0)</f>
        <v>0</v>
      </c>
      <c r="C324" s="30"/>
      <c r="D324" s="30"/>
      <c r="E324" s="30"/>
      <c r="I324" s="29" t="str">
        <f ca="1">IFERROR(VLOOKUP(ROWS($I$5:I324),$B$5:$E$6009,2,0),"")</f>
        <v/>
      </c>
    </row>
    <row r="325" spans="2:9" x14ac:dyDescent="0.2">
      <c r="B325" s="29">
        <f ca="1">IF(ISNUMBER(SEARCH($I$1,C325)),MAX($B$4:B324)+1,0)</f>
        <v>0</v>
      </c>
      <c r="C325" s="30"/>
      <c r="D325" s="30"/>
      <c r="E325" s="30"/>
      <c r="I325" s="29" t="str">
        <f ca="1">IFERROR(VLOOKUP(ROWS($I$5:I325),$B$5:$E$6009,2,0),"")</f>
        <v/>
      </c>
    </row>
    <row r="326" spans="2:9" x14ac:dyDescent="0.2">
      <c r="B326" s="29">
        <f ca="1">IF(ISNUMBER(SEARCH($I$1,C326)),MAX($B$4:B325)+1,0)</f>
        <v>0</v>
      </c>
      <c r="C326" s="30"/>
      <c r="D326" s="30"/>
      <c r="E326" s="30"/>
      <c r="I326" s="29" t="str">
        <f ca="1">IFERROR(VLOOKUP(ROWS($I$5:I326),$B$5:$E$6009,2,0),"")</f>
        <v/>
      </c>
    </row>
    <row r="327" spans="2:9" x14ac:dyDescent="0.2">
      <c r="B327" s="29">
        <f ca="1">IF(ISNUMBER(SEARCH($I$1,C327)),MAX($B$4:B326)+1,0)</f>
        <v>0</v>
      </c>
      <c r="C327" s="30"/>
      <c r="D327" s="30"/>
      <c r="E327" s="30"/>
      <c r="I327" s="29" t="str">
        <f ca="1">IFERROR(VLOOKUP(ROWS($I$5:I327),$B$5:$E$6009,2,0),"")</f>
        <v/>
      </c>
    </row>
    <row r="328" spans="2:9" x14ac:dyDescent="0.2">
      <c r="B328" s="29">
        <f ca="1">IF(ISNUMBER(SEARCH($I$1,C328)),MAX($B$4:B327)+1,0)</f>
        <v>0</v>
      </c>
      <c r="C328" s="30"/>
      <c r="D328" s="30"/>
      <c r="E328" s="30"/>
      <c r="I328" s="29" t="str">
        <f ca="1">IFERROR(VLOOKUP(ROWS($I$5:I328),$B$5:$E$6009,2,0),"")</f>
        <v/>
      </c>
    </row>
    <row r="329" spans="2:9" x14ac:dyDescent="0.2">
      <c r="B329" s="29">
        <f ca="1">IF(ISNUMBER(SEARCH($I$1,C329)),MAX($B$4:B328)+1,0)</f>
        <v>0</v>
      </c>
      <c r="C329" s="30"/>
      <c r="D329" s="30"/>
      <c r="E329" s="30"/>
      <c r="I329" s="29" t="str">
        <f ca="1">IFERROR(VLOOKUP(ROWS($I$5:I329),$B$5:$E$6009,2,0),"")</f>
        <v/>
      </c>
    </row>
    <row r="330" spans="2:9" x14ac:dyDescent="0.2">
      <c r="B330" s="29">
        <f ca="1">IF(ISNUMBER(SEARCH($I$1,C330)),MAX($B$4:B329)+1,0)</f>
        <v>0</v>
      </c>
      <c r="C330" s="30"/>
      <c r="D330" s="30"/>
      <c r="E330" s="30"/>
      <c r="I330" s="29" t="str">
        <f ca="1">IFERROR(VLOOKUP(ROWS($I$5:I330),$B$5:$E$6009,2,0),"")</f>
        <v/>
      </c>
    </row>
    <row r="331" spans="2:9" x14ac:dyDescent="0.2">
      <c r="B331" s="29">
        <f ca="1">IF(ISNUMBER(SEARCH($I$1,C331)),MAX($B$4:B330)+1,0)</f>
        <v>0</v>
      </c>
      <c r="C331" s="30"/>
      <c r="D331" s="30"/>
      <c r="E331" s="30"/>
      <c r="I331" s="29" t="str">
        <f ca="1">IFERROR(VLOOKUP(ROWS($I$5:I331),$B$5:$E$6009,2,0),"")</f>
        <v/>
      </c>
    </row>
    <row r="332" spans="2:9" x14ac:dyDescent="0.2">
      <c r="B332" s="29">
        <f ca="1">IF(ISNUMBER(SEARCH($I$1,C332)),MAX($B$4:B331)+1,0)</f>
        <v>0</v>
      </c>
      <c r="C332" s="30"/>
      <c r="D332" s="30"/>
      <c r="E332" s="30"/>
      <c r="I332" s="29" t="str">
        <f ca="1">IFERROR(VLOOKUP(ROWS($I$5:I332),$B$5:$E$6009,2,0),"")</f>
        <v/>
      </c>
    </row>
    <row r="333" spans="2:9" x14ac:dyDescent="0.2">
      <c r="B333" s="29">
        <f ca="1">IF(ISNUMBER(SEARCH($I$1,C333)),MAX($B$4:B332)+1,0)</f>
        <v>0</v>
      </c>
      <c r="C333" s="30"/>
      <c r="D333" s="30"/>
      <c r="E333" s="30"/>
      <c r="I333" s="29" t="str">
        <f ca="1">IFERROR(VLOOKUP(ROWS($I$5:I333),$B$5:$E$6009,2,0),"")</f>
        <v/>
      </c>
    </row>
    <row r="334" spans="2:9" x14ac:dyDescent="0.2">
      <c r="B334" s="29">
        <f ca="1">IF(ISNUMBER(SEARCH($I$1,C334)),MAX($B$4:B333)+1,0)</f>
        <v>0</v>
      </c>
      <c r="C334" s="30"/>
      <c r="D334" s="30"/>
      <c r="E334" s="30"/>
      <c r="I334" s="29" t="str">
        <f ca="1">IFERROR(VLOOKUP(ROWS($I$5:I334),$B$5:$E$6009,2,0),"")</f>
        <v/>
      </c>
    </row>
    <row r="335" spans="2:9" x14ac:dyDescent="0.2">
      <c r="B335" s="29">
        <f ca="1">IF(ISNUMBER(SEARCH($I$1,C335)),MAX($B$4:B334)+1,0)</f>
        <v>0</v>
      </c>
      <c r="C335" s="30"/>
      <c r="D335" s="30"/>
      <c r="E335" s="30"/>
      <c r="I335" s="29" t="str">
        <f ca="1">IFERROR(VLOOKUP(ROWS($I$5:I335),$B$5:$E$6009,2,0),"")</f>
        <v/>
      </c>
    </row>
    <row r="336" spans="2:9" x14ac:dyDescent="0.2">
      <c r="B336" s="29">
        <f ca="1">IF(ISNUMBER(SEARCH($I$1,C336)),MAX($B$4:B335)+1,0)</f>
        <v>0</v>
      </c>
      <c r="C336" s="30"/>
      <c r="D336" s="30"/>
      <c r="E336" s="30"/>
      <c r="I336" s="29" t="str">
        <f ca="1">IFERROR(VLOOKUP(ROWS($I$5:I336),$B$5:$E$6009,2,0),"")</f>
        <v/>
      </c>
    </row>
    <row r="337" spans="2:9" x14ac:dyDescent="0.2">
      <c r="B337" s="29">
        <f ca="1">IF(ISNUMBER(SEARCH($I$1,C337)),MAX($B$4:B336)+1,0)</f>
        <v>0</v>
      </c>
      <c r="C337" s="30"/>
      <c r="D337" s="30"/>
      <c r="E337" s="30"/>
      <c r="I337" s="29" t="str">
        <f ca="1">IFERROR(VLOOKUP(ROWS($I$5:I337),$B$5:$E$6009,2,0),"")</f>
        <v/>
      </c>
    </row>
    <row r="338" spans="2:9" x14ac:dyDescent="0.2">
      <c r="B338" s="29">
        <f ca="1">IF(ISNUMBER(SEARCH($I$1,C338)),MAX($B$4:B337)+1,0)</f>
        <v>0</v>
      </c>
      <c r="C338" s="30"/>
      <c r="D338" s="30"/>
      <c r="E338" s="30"/>
      <c r="I338" s="29" t="str">
        <f ca="1">IFERROR(VLOOKUP(ROWS($I$5:I338),$B$5:$E$6009,2,0),"")</f>
        <v/>
      </c>
    </row>
    <row r="339" spans="2:9" x14ac:dyDescent="0.2">
      <c r="B339" s="29">
        <f ca="1">IF(ISNUMBER(SEARCH($I$1,C339)),MAX($B$4:B338)+1,0)</f>
        <v>0</v>
      </c>
      <c r="C339" s="30"/>
      <c r="D339" s="30"/>
      <c r="E339" s="30"/>
      <c r="I339" s="29" t="str">
        <f ca="1">IFERROR(VLOOKUP(ROWS($I$5:I339),$B$5:$E$6009,2,0),"")</f>
        <v/>
      </c>
    </row>
    <row r="340" spans="2:9" x14ac:dyDescent="0.2">
      <c r="B340" s="29">
        <f ca="1">IF(ISNUMBER(SEARCH($I$1,C340)),MAX($B$4:B339)+1,0)</f>
        <v>0</v>
      </c>
      <c r="C340" s="30"/>
      <c r="D340" s="30"/>
      <c r="E340" s="30"/>
      <c r="I340" s="29" t="str">
        <f ca="1">IFERROR(VLOOKUP(ROWS($I$5:I340),$B$5:$E$6009,2,0),"")</f>
        <v/>
      </c>
    </row>
    <row r="341" spans="2:9" x14ac:dyDescent="0.2">
      <c r="B341" s="29">
        <f ca="1">IF(ISNUMBER(SEARCH($I$1,C341)),MAX($B$4:B340)+1,0)</f>
        <v>0</v>
      </c>
      <c r="C341" s="30"/>
      <c r="D341" s="30"/>
      <c r="E341" s="30"/>
      <c r="I341" s="29" t="str">
        <f ca="1">IFERROR(VLOOKUP(ROWS($I$5:I341),$B$5:$E$6009,2,0),"")</f>
        <v/>
      </c>
    </row>
    <row r="342" spans="2:9" x14ac:dyDescent="0.2">
      <c r="B342" s="29">
        <f ca="1">IF(ISNUMBER(SEARCH($I$1,C342)),MAX($B$4:B341)+1,0)</f>
        <v>0</v>
      </c>
      <c r="C342" s="30"/>
      <c r="D342" s="30"/>
      <c r="E342" s="30"/>
      <c r="I342" s="29" t="str">
        <f ca="1">IFERROR(VLOOKUP(ROWS($I$5:I342),$B$5:$E$6009,2,0),"")</f>
        <v/>
      </c>
    </row>
    <row r="343" spans="2:9" x14ac:dyDescent="0.2">
      <c r="B343" s="29">
        <f ca="1">IF(ISNUMBER(SEARCH($I$1,C343)),MAX($B$4:B342)+1,0)</f>
        <v>0</v>
      </c>
      <c r="C343" s="30"/>
      <c r="D343" s="30"/>
      <c r="E343" s="30"/>
      <c r="I343" s="29" t="str">
        <f ca="1">IFERROR(VLOOKUP(ROWS($I$5:I343),$B$5:$E$6009,2,0),"")</f>
        <v/>
      </c>
    </row>
    <row r="344" spans="2:9" x14ac:dyDescent="0.2">
      <c r="B344" s="29">
        <f ca="1">IF(ISNUMBER(SEARCH($I$1,C344)),MAX($B$4:B343)+1,0)</f>
        <v>0</v>
      </c>
      <c r="C344" s="30"/>
      <c r="D344" s="30"/>
      <c r="E344" s="30"/>
      <c r="I344" s="29" t="str">
        <f ca="1">IFERROR(VLOOKUP(ROWS($I$5:I344),$B$5:$E$6009,2,0),"")</f>
        <v/>
      </c>
    </row>
    <row r="345" spans="2:9" x14ac:dyDescent="0.2">
      <c r="B345" s="29">
        <f ca="1">IF(ISNUMBER(SEARCH($I$1,C345)),MAX($B$4:B344)+1,0)</f>
        <v>0</v>
      </c>
      <c r="C345" s="30"/>
      <c r="D345" s="30"/>
      <c r="E345" s="30"/>
      <c r="I345" s="29" t="str">
        <f ca="1">IFERROR(VLOOKUP(ROWS($I$5:I345),$B$5:$E$6009,2,0),"")</f>
        <v/>
      </c>
    </row>
    <row r="346" spans="2:9" x14ac:dyDescent="0.2">
      <c r="B346" s="29">
        <f ca="1">IF(ISNUMBER(SEARCH($I$1,C346)),MAX($B$4:B345)+1,0)</f>
        <v>0</v>
      </c>
      <c r="C346" s="30"/>
      <c r="D346" s="30"/>
      <c r="E346" s="30"/>
      <c r="I346" s="29" t="str">
        <f ca="1">IFERROR(VLOOKUP(ROWS($I$5:I346),$B$5:$E$6009,2,0),"")</f>
        <v/>
      </c>
    </row>
    <row r="347" spans="2:9" x14ac:dyDescent="0.2">
      <c r="B347" s="29">
        <f ca="1">IF(ISNUMBER(SEARCH($I$1,C347)),MAX($B$4:B346)+1,0)</f>
        <v>0</v>
      </c>
      <c r="C347" s="30"/>
      <c r="D347" s="30"/>
      <c r="E347" s="30"/>
      <c r="I347" s="29" t="str">
        <f ca="1">IFERROR(VLOOKUP(ROWS($I$5:I347),$B$5:$E$6009,2,0),"")</f>
        <v/>
      </c>
    </row>
    <row r="348" spans="2:9" x14ac:dyDescent="0.2">
      <c r="B348" s="29">
        <f ca="1">IF(ISNUMBER(SEARCH($I$1,C348)),MAX($B$4:B347)+1,0)</f>
        <v>0</v>
      </c>
      <c r="C348" s="30"/>
      <c r="D348" s="30"/>
      <c r="E348" s="30"/>
      <c r="I348" s="29" t="str">
        <f ca="1">IFERROR(VLOOKUP(ROWS($I$5:I348),$B$5:$E$6009,2,0),"")</f>
        <v/>
      </c>
    </row>
    <row r="349" spans="2:9" x14ac:dyDescent="0.2">
      <c r="B349" s="29">
        <f ca="1">IF(ISNUMBER(SEARCH($I$1,C349)),MAX($B$4:B348)+1,0)</f>
        <v>0</v>
      </c>
      <c r="C349" s="30"/>
      <c r="D349" s="30"/>
      <c r="E349" s="30"/>
      <c r="I349" s="29" t="str">
        <f ca="1">IFERROR(VLOOKUP(ROWS($I$5:I349),$B$5:$E$6009,2,0),"")</f>
        <v/>
      </c>
    </row>
    <row r="350" spans="2:9" x14ac:dyDescent="0.2">
      <c r="B350" s="29">
        <f ca="1">IF(ISNUMBER(SEARCH($I$1,C350)),MAX($B$4:B349)+1,0)</f>
        <v>0</v>
      </c>
      <c r="C350" s="30"/>
      <c r="D350" s="30"/>
      <c r="E350" s="30"/>
      <c r="I350" s="29" t="str">
        <f ca="1">IFERROR(VLOOKUP(ROWS($I$5:I350),$B$5:$E$6009,2,0),"")</f>
        <v/>
      </c>
    </row>
    <row r="351" spans="2:9" x14ac:dyDescent="0.2">
      <c r="B351" s="29">
        <f ca="1">IF(ISNUMBER(SEARCH($I$1,C351)),MAX($B$4:B350)+1,0)</f>
        <v>0</v>
      </c>
      <c r="C351" s="30"/>
      <c r="D351" s="30"/>
      <c r="E351" s="30"/>
      <c r="I351" s="29" t="str">
        <f ca="1">IFERROR(VLOOKUP(ROWS($I$5:I351),$B$5:$E$6009,2,0),"")</f>
        <v/>
      </c>
    </row>
    <row r="352" spans="2:9" x14ac:dyDescent="0.2">
      <c r="B352" s="29">
        <f ca="1">IF(ISNUMBER(SEARCH($I$1,C352)),MAX($B$4:B351)+1,0)</f>
        <v>0</v>
      </c>
      <c r="C352" s="30"/>
      <c r="D352" s="30"/>
      <c r="E352" s="30"/>
      <c r="I352" s="29" t="str">
        <f ca="1">IFERROR(VLOOKUP(ROWS($I$5:I352),$B$5:$E$6009,2,0),"")</f>
        <v/>
      </c>
    </row>
    <row r="353" spans="2:9" x14ac:dyDescent="0.2">
      <c r="B353" s="29">
        <f ca="1">IF(ISNUMBER(SEARCH($I$1,C353)),MAX($B$4:B352)+1,0)</f>
        <v>0</v>
      </c>
      <c r="C353" s="30"/>
      <c r="D353" s="30"/>
      <c r="E353" s="30"/>
      <c r="I353" s="29" t="str">
        <f ca="1">IFERROR(VLOOKUP(ROWS($I$5:I353),$B$5:$E$6009,2,0),"")</f>
        <v/>
      </c>
    </row>
    <row r="354" spans="2:9" x14ac:dyDescent="0.2">
      <c r="B354" s="29">
        <f ca="1">IF(ISNUMBER(SEARCH($I$1,C354)),MAX($B$4:B353)+1,0)</f>
        <v>0</v>
      </c>
      <c r="C354" s="30"/>
      <c r="D354" s="30"/>
      <c r="E354" s="30"/>
      <c r="I354" s="29" t="str">
        <f ca="1">IFERROR(VLOOKUP(ROWS($I$5:I354),$B$5:$E$6009,2,0),"")</f>
        <v/>
      </c>
    </row>
    <row r="355" spans="2:9" x14ac:dyDescent="0.2">
      <c r="B355" s="29">
        <f ca="1">IF(ISNUMBER(SEARCH($I$1,C355)),MAX($B$4:B354)+1,0)</f>
        <v>0</v>
      </c>
      <c r="C355" s="30"/>
      <c r="D355" s="30"/>
      <c r="E355" s="30"/>
      <c r="I355" s="29" t="str">
        <f ca="1">IFERROR(VLOOKUP(ROWS($I$5:I355),$B$5:$E$6009,2,0),"")</f>
        <v/>
      </c>
    </row>
    <row r="356" spans="2:9" x14ac:dyDescent="0.2">
      <c r="B356" s="29">
        <f ca="1">IF(ISNUMBER(SEARCH($I$1,C356)),MAX($B$4:B355)+1,0)</f>
        <v>0</v>
      </c>
      <c r="C356" s="30"/>
      <c r="D356" s="30"/>
      <c r="E356" s="30"/>
      <c r="I356" s="29" t="str">
        <f ca="1">IFERROR(VLOOKUP(ROWS($I$5:I356),$B$5:$E$6009,2,0),"")</f>
        <v/>
      </c>
    </row>
    <row r="357" spans="2:9" x14ac:dyDescent="0.2">
      <c r="B357" s="29">
        <f ca="1">IF(ISNUMBER(SEARCH($I$1,C357)),MAX($B$4:B356)+1,0)</f>
        <v>0</v>
      </c>
      <c r="C357" s="30"/>
      <c r="D357" s="30"/>
      <c r="E357" s="30"/>
      <c r="I357" s="29" t="str">
        <f ca="1">IFERROR(VLOOKUP(ROWS($I$5:I357),$B$5:$E$6009,2,0),"")</f>
        <v/>
      </c>
    </row>
    <row r="358" spans="2:9" x14ac:dyDescent="0.2">
      <c r="B358" s="29">
        <f ca="1">IF(ISNUMBER(SEARCH($I$1,C358)),MAX($B$4:B357)+1,0)</f>
        <v>0</v>
      </c>
      <c r="C358" s="30"/>
      <c r="D358" s="30"/>
      <c r="E358" s="30"/>
      <c r="I358" s="29" t="str">
        <f ca="1">IFERROR(VLOOKUP(ROWS($I$5:I358),$B$5:$E$6009,2,0),"")</f>
        <v/>
      </c>
    </row>
    <row r="359" spans="2:9" x14ac:dyDescent="0.2">
      <c r="B359" s="29">
        <f ca="1">IF(ISNUMBER(SEARCH($I$1,C359)),MAX($B$4:B358)+1,0)</f>
        <v>0</v>
      </c>
      <c r="C359" s="30"/>
      <c r="D359" s="30"/>
      <c r="E359" s="30"/>
      <c r="I359" s="29" t="str">
        <f ca="1">IFERROR(VLOOKUP(ROWS($I$5:I359),$B$5:$E$6009,2,0),"")</f>
        <v/>
      </c>
    </row>
    <row r="360" spans="2:9" x14ac:dyDescent="0.2">
      <c r="B360" s="29">
        <f ca="1">IF(ISNUMBER(SEARCH($I$1,C360)),MAX($B$4:B359)+1,0)</f>
        <v>0</v>
      </c>
      <c r="C360" s="30"/>
      <c r="D360" s="30"/>
      <c r="E360" s="30"/>
      <c r="I360" s="29" t="str">
        <f ca="1">IFERROR(VLOOKUP(ROWS($I$5:I360),$B$5:$E$6009,2,0),"")</f>
        <v/>
      </c>
    </row>
    <row r="361" spans="2:9" x14ac:dyDescent="0.2">
      <c r="B361" s="29">
        <f ca="1">IF(ISNUMBER(SEARCH($I$1,C361)),MAX($B$4:B360)+1,0)</f>
        <v>0</v>
      </c>
      <c r="C361" s="30"/>
      <c r="D361" s="30"/>
      <c r="E361" s="30"/>
      <c r="I361" s="29" t="str">
        <f ca="1">IFERROR(VLOOKUP(ROWS($I$5:I361),$B$5:$E$6009,2,0),"")</f>
        <v/>
      </c>
    </row>
    <row r="362" spans="2:9" x14ac:dyDescent="0.2">
      <c r="B362" s="29">
        <f ca="1">IF(ISNUMBER(SEARCH($I$1,C362)),MAX($B$4:B361)+1,0)</f>
        <v>0</v>
      </c>
      <c r="C362" s="30"/>
      <c r="D362" s="30"/>
      <c r="E362" s="30"/>
      <c r="I362" s="29" t="str">
        <f ca="1">IFERROR(VLOOKUP(ROWS($I$5:I362),$B$5:$E$6009,2,0),"")</f>
        <v/>
      </c>
    </row>
    <row r="363" spans="2:9" x14ac:dyDescent="0.2">
      <c r="B363" s="29">
        <f ca="1">IF(ISNUMBER(SEARCH($I$1,C363)),MAX($B$4:B362)+1,0)</f>
        <v>0</v>
      </c>
      <c r="C363" s="30"/>
      <c r="D363" s="30"/>
      <c r="E363" s="30"/>
      <c r="I363" s="29" t="str">
        <f ca="1">IFERROR(VLOOKUP(ROWS($I$5:I363),$B$5:$E$6009,2,0),"")</f>
        <v/>
      </c>
    </row>
    <row r="364" spans="2:9" x14ac:dyDescent="0.2">
      <c r="B364" s="29">
        <f ca="1">IF(ISNUMBER(SEARCH($I$1,C364)),MAX($B$4:B363)+1,0)</f>
        <v>0</v>
      </c>
      <c r="C364" s="30"/>
      <c r="D364" s="30"/>
      <c r="E364" s="30"/>
      <c r="I364" s="29" t="str">
        <f ca="1">IFERROR(VLOOKUP(ROWS($I$5:I364),$B$5:$E$6009,2,0),"")</f>
        <v/>
      </c>
    </row>
    <row r="365" spans="2:9" x14ac:dyDescent="0.2">
      <c r="B365" s="29">
        <f ca="1">IF(ISNUMBER(SEARCH($I$1,C365)),MAX($B$4:B364)+1,0)</f>
        <v>0</v>
      </c>
      <c r="C365" s="30"/>
      <c r="D365" s="30"/>
      <c r="E365" s="30"/>
      <c r="I365" s="29" t="str">
        <f ca="1">IFERROR(VLOOKUP(ROWS($I$5:I365),$B$5:$E$6009,2,0),"")</f>
        <v/>
      </c>
    </row>
    <row r="366" spans="2:9" x14ac:dyDescent="0.2">
      <c r="B366" s="29">
        <f ca="1">IF(ISNUMBER(SEARCH($I$1,C366)),MAX($B$4:B365)+1,0)</f>
        <v>0</v>
      </c>
      <c r="C366" s="30"/>
      <c r="D366" s="30"/>
      <c r="E366" s="30"/>
      <c r="I366" s="29" t="str">
        <f ca="1">IFERROR(VLOOKUP(ROWS($I$5:I366),$B$5:$E$6009,2,0),"")</f>
        <v/>
      </c>
    </row>
    <row r="367" spans="2:9" x14ac:dyDescent="0.2">
      <c r="B367" s="29">
        <f ca="1">IF(ISNUMBER(SEARCH($I$1,C367)),MAX($B$4:B366)+1,0)</f>
        <v>0</v>
      </c>
      <c r="C367" s="30"/>
      <c r="D367" s="30"/>
      <c r="E367" s="30"/>
      <c r="I367" s="29" t="str">
        <f ca="1">IFERROR(VLOOKUP(ROWS($I$5:I367),$B$5:$E$6009,2,0),"")</f>
        <v/>
      </c>
    </row>
    <row r="368" spans="2:9" x14ac:dyDescent="0.2">
      <c r="B368" s="29">
        <f ca="1">IF(ISNUMBER(SEARCH($I$1,C368)),MAX($B$4:B367)+1,0)</f>
        <v>0</v>
      </c>
      <c r="C368" s="30"/>
      <c r="D368" s="30"/>
      <c r="E368" s="30"/>
      <c r="I368" s="29" t="str">
        <f ca="1">IFERROR(VLOOKUP(ROWS($I$5:I368),$B$5:$E$6009,2,0),"")</f>
        <v/>
      </c>
    </row>
    <row r="369" spans="2:9" x14ac:dyDescent="0.2">
      <c r="B369" s="29">
        <f ca="1">IF(ISNUMBER(SEARCH($I$1,C369)),MAX($B$4:B368)+1,0)</f>
        <v>0</v>
      </c>
      <c r="C369" s="30"/>
      <c r="D369" s="30"/>
      <c r="E369" s="30"/>
      <c r="I369" s="29" t="str">
        <f ca="1">IFERROR(VLOOKUP(ROWS($I$5:I369),$B$5:$E$6009,2,0),"")</f>
        <v/>
      </c>
    </row>
    <row r="370" spans="2:9" x14ac:dyDescent="0.2">
      <c r="B370" s="29">
        <f ca="1">IF(ISNUMBER(SEARCH($I$1,C370)),MAX($B$4:B369)+1,0)</f>
        <v>0</v>
      </c>
      <c r="C370" s="30"/>
      <c r="D370" s="30"/>
      <c r="E370" s="30"/>
      <c r="I370" s="29" t="str">
        <f ca="1">IFERROR(VLOOKUP(ROWS($I$5:I370),$B$5:$E$6009,2,0),"")</f>
        <v/>
      </c>
    </row>
    <row r="371" spans="2:9" x14ac:dyDescent="0.2">
      <c r="B371" s="29">
        <f ca="1">IF(ISNUMBER(SEARCH($I$1,C371)),MAX($B$4:B370)+1,0)</f>
        <v>0</v>
      </c>
      <c r="C371" s="30"/>
      <c r="D371" s="30"/>
      <c r="E371" s="30"/>
      <c r="I371" s="29" t="str">
        <f ca="1">IFERROR(VLOOKUP(ROWS($I$5:I371),$B$5:$E$6009,2,0),"")</f>
        <v/>
      </c>
    </row>
    <row r="372" spans="2:9" x14ac:dyDescent="0.2">
      <c r="B372" s="29">
        <f ca="1">IF(ISNUMBER(SEARCH($I$1,C372)),MAX($B$4:B371)+1,0)</f>
        <v>0</v>
      </c>
      <c r="C372" s="30"/>
      <c r="D372" s="30"/>
      <c r="E372" s="30"/>
      <c r="I372" s="29" t="str">
        <f ca="1">IFERROR(VLOOKUP(ROWS($I$5:I372),$B$5:$E$6009,2,0),"")</f>
        <v/>
      </c>
    </row>
    <row r="373" spans="2:9" x14ac:dyDescent="0.2">
      <c r="B373" s="29">
        <f ca="1">IF(ISNUMBER(SEARCH($I$1,C373)),MAX($B$4:B372)+1,0)</f>
        <v>0</v>
      </c>
      <c r="C373" s="30"/>
      <c r="D373" s="30"/>
      <c r="E373" s="30"/>
      <c r="I373" s="29" t="str">
        <f ca="1">IFERROR(VLOOKUP(ROWS($I$5:I373),$B$5:$E$6009,2,0),"")</f>
        <v/>
      </c>
    </row>
    <row r="374" spans="2:9" x14ac:dyDescent="0.2">
      <c r="B374" s="29">
        <f ca="1">IF(ISNUMBER(SEARCH($I$1,C374)),MAX($B$4:B373)+1,0)</f>
        <v>0</v>
      </c>
      <c r="C374" s="30"/>
      <c r="D374" s="30"/>
      <c r="E374" s="30"/>
      <c r="I374" s="29" t="str">
        <f ca="1">IFERROR(VLOOKUP(ROWS($I$5:I374),$B$5:$E$6009,2,0),"")</f>
        <v/>
      </c>
    </row>
    <row r="375" spans="2:9" x14ac:dyDescent="0.2">
      <c r="B375" s="29">
        <f ca="1">IF(ISNUMBER(SEARCH($I$1,C375)),MAX($B$4:B374)+1,0)</f>
        <v>0</v>
      </c>
      <c r="C375" s="30"/>
      <c r="D375" s="30"/>
      <c r="E375" s="30"/>
      <c r="I375" s="29" t="str">
        <f ca="1">IFERROR(VLOOKUP(ROWS($I$5:I375),$B$5:$E$6009,2,0),"")</f>
        <v/>
      </c>
    </row>
    <row r="376" spans="2:9" x14ac:dyDescent="0.2">
      <c r="B376" s="29">
        <f ca="1">IF(ISNUMBER(SEARCH($I$1,C376)),MAX($B$4:B375)+1,0)</f>
        <v>0</v>
      </c>
      <c r="C376" s="30"/>
      <c r="D376" s="30"/>
      <c r="E376" s="30"/>
      <c r="I376" s="29" t="str">
        <f ca="1">IFERROR(VLOOKUP(ROWS($I$5:I376),$B$5:$E$6009,2,0),"")</f>
        <v/>
      </c>
    </row>
    <row r="377" spans="2:9" x14ac:dyDescent="0.2">
      <c r="B377" s="29">
        <f ca="1">IF(ISNUMBER(SEARCH($I$1,C377)),MAX($B$4:B376)+1,0)</f>
        <v>0</v>
      </c>
      <c r="C377" s="30"/>
      <c r="D377" s="30"/>
      <c r="E377" s="30"/>
      <c r="I377" s="29" t="str">
        <f ca="1">IFERROR(VLOOKUP(ROWS($I$5:I377),$B$5:$E$6009,2,0),"")</f>
        <v/>
      </c>
    </row>
    <row r="378" spans="2:9" x14ac:dyDescent="0.2">
      <c r="B378" s="29">
        <f ca="1">IF(ISNUMBER(SEARCH($I$1,C378)),MAX($B$4:B377)+1,0)</f>
        <v>0</v>
      </c>
      <c r="C378" s="30"/>
      <c r="D378" s="30"/>
      <c r="E378" s="30"/>
      <c r="I378" s="29" t="str">
        <f ca="1">IFERROR(VLOOKUP(ROWS($I$5:I378),$B$5:$E$6009,2,0),"")</f>
        <v/>
      </c>
    </row>
    <row r="379" spans="2:9" x14ac:dyDescent="0.2">
      <c r="B379" s="29">
        <f ca="1">IF(ISNUMBER(SEARCH($I$1,C379)),MAX($B$4:B378)+1,0)</f>
        <v>0</v>
      </c>
      <c r="C379" s="30"/>
      <c r="D379" s="30"/>
      <c r="E379" s="30"/>
      <c r="I379" s="29" t="str">
        <f ca="1">IFERROR(VLOOKUP(ROWS($I$5:I379),$B$5:$E$6009,2,0),"")</f>
        <v/>
      </c>
    </row>
    <row r="380" spans="2:9" x14ac:dyDescent="0.2">
      <c r="B380" s="29">
        <f ca="1">IF(ISNUMBER(SEARCH($I$1,C380)),MAX($B$4:B379)+1,0)</f>
        <v>0</v>
      </c>
      <c r="C380" s="30"/>
      <c r="D380" s="30"/>
      <c r="E380" s="30"/>
      <c r="I380" s="29" t="str">
        <f ca="1">IFERROR(VLOOKUP(ROWS($I$5:I380),$B$5:$E$6009,2,0),"")</f>
        <v/>
      </c>
    </row>
    <row r="381" spans="2:9" x14ac:dyDescent="0.2">
      <c r="B381" s="29">
        <f ca="1">IF(ISNUMBER(SEARCH($I$1,C381)),MAX($B$4:B380)+1,0)</f>
        <v>0</v>
      </c>
      <c r="C381" s="30"/>
      <c r="D381" s="30"/>
      <c r="E381" s="30"/>
      <c r="I381" s="29" t="str">
        <f ca="1">IFERROR(VLOOKUP(ROWS($I$5:I381),$B$5:$E$6009,2,0),"")</f>
        <v/>
      </c>
    </row>
    <row r="382" spans="2:9" x14ac:dyDescent="0.2">
      <c r="B382" s="29">
        <f ca="1">IF(ISNUMBER(SEARCH($I$1,C382)),MAX($B$4:B381)+1,0)</f>
        <v>0</v>
      </c>
      <c r="C382" s="30"/>
      <c r="D382" s="30"/>
      <c r="E382" s="30"/>
      <c r="I382" s="29" t="str">
        <f ca="1">IFERROR(VLOOKUP(ROWS($I$5:I382),$B$5:$E$6009,2,0),"")</f>
        <v/>
      </c>
    </row>
    <row r="383" spans="2:9" x14ac:dyDescent="0.2">
      <c r="B383" s="29">
        <f ca="1">IF(ISNUMBER(SEARCH($I$1,C383)),MAX($B$4:B382)+1,0)</f>
        <v>0</v>
      </c>
      <c r="C383" s="30"/>
      <c r="D383" s="30"/>
      <c r="E383" s="30"/>
      <c r="I383" s="29" t="str">
        <f ca="1">IFERROR(VLOOKUP(ROWS($I$5:I383),$B$5:$E$6009,2,0),"")</f>
        <v/>
      </c>
    </row>
    <row r="384" spans="2:9" x14ac:dyDescent="0.2">
      <c r="B384" s="29">
        <f ca="1">IF(ISNUMBER(SEARCH($I$1,C384)),MAX($B$4:B383)+1,0)</f>
        <v>0</v>
      </c>
      <c r="C384" s="30"/>
      <c r="D384" s="30"/>
      <c r="E384" s="30"/>
      <c r="I384" s="29" t="str">
        <f ca="1">IFERROR(VLOOKUP(ROWS($I$5:I384),$B$5:$E$6009,2,0),"")</f>
        <v/>
      </c>
    </row>
    <row r="385" spans="2:9" x14ac:dyDescent="0.2">
      <c r="B385" s="29">
        <f ca="1">IF(ISNUMBER(SEARCH($I$1,C385)),MAX($B$4:B384)+1,0)</f>
        <v>0</v>
      </c>
      <c r="C385" s="30"/>
      <c r="D385" s="30"/>
      <c r="E385" s="30"/>
      <c r="I385" s="29" t="str">
        <f ca="1">IFERROR(VLOOKUP(ROWS($I$5:I385),$B$5:$E$6009,2,0),"")</f>
        <v/>
      </c>
    </row>
    <row r="386" spans="2:9" x14ac:dyDescent="0.2">
      <c r="B386" s="29">
        <f ca="1">IF(ISNUMBER(SEARCH($I$1,C386)),MAX($B$4:B385)+1,0)</f>
        <v>0</v>
      </c>
      <c r="C386" s="30"/>
      <c r="D386" s="30"/>
      <c r="E386" s="30"/>
      <c r="I386" s="29" t="str">
        <f ca="1">IFERROR(VLOOKUP(ROWS($I$5:I386),$B$5:$E$6009,2,0),"")</f>
        <v/>
      </c>
    </row>
    <row r="387" spans="2:9" x14ac:dyDescent="0.2">
      <c r="B387" s="29">
        <f ca="1">IF(ISNUMBER(SEARCH($I$1,C387)),MAX($B$4:B386)+1,0)</f>
        <v>0</v>
      </c>
      <c r="C387" s="30"/>
      <c r="D387" s="30"/>
      <c r="E387" s="30"/>
      <c r="I387" s="29" t="str">
        <f ca="1">IFERROR(VLOOKUP(ROWS($I$5:I387),$B$5:$E$6009,2,0),"")</f>
        <v/>
      </c>
    </row>
    <row r="388" spans="2:9" x14ac:dyDescent="0.2">
      <c r="B388" s="29">
        <f ca="1">IF(ISNUMBER(SEARCH($I$1,C388)),MAX($B$4:B387)+1,0)</f>
        <v>0</v>
      </c>
      <c r="C388" s="30"/>
      <c r="D388" s="30"/>
      <c r="E388" s="30"/>
      <c r="I388" s="29" t="str">
        <f ca="1">IFERROR(VLOOKUP(ROWS($I$5:I388),$B$5:$E$6009,2,0),"")</f>
        <v/>
      </c>
    </row>
    <row r="389" spans="2:9" x14ac:dyDescent="0.2">
      <c r="B389" s="29">
        <f ca="1">IF(ISNUMBER(SEARCH($I$1,C389)),MAX($B$4:B388)+1,0)</f>
        <v>0</v>
      </c>
      <c r="C389" s="30"/>
      <c r="D389" s="30"/>
      <c r="E389" s="30"/>
      <c r="I389" s="29" t="str">
        <f ca="1">IFERROR(VLOOKUP(ROWS($I$5:I389),$B$5:$E$6009,2,0),"")</f>
        <v/>
      </c>
    </row>
    <row r="390" spans="2:9" x14ac:dyDescent="0.2">
      <c r="B390" s="29">
        <f ca="1">IF(ISNUMBER(SEARCH($I$1,C390)),MAX($B$4:B389)+1,0)</f>
        <v>0</v>
      </c>
      <c r="C390" s="30"/>
      <c r="D390" s="30"/>
      <c r="E390" s="30"/>
      <c r="I390" s="29" t="str">
        <f ca="1">IFERROR(VLOOKUP(ROWS($I$5:I390),$B$5:$E$6009,2,0),"")</f>
        <v/>
      </c>
    </row>
    <row r="391" spans="2:9" x14ac:dyDescent="0.2">
      <c r="B391" s="29">
        <f ca="1">IF(ISNUMBER(SEARCH($I$1,C391)),MAX($B$4:B390)+1,0)</f>
        <v>0</v>
      </c>
      <c r="C391" s="30"/>
      <c r="D391" s="30"/>
      <c r="E391" s="30"/>
      <c r="I391" s="29" t="str">
        <f ca="1">IFERROR(VLOOKUP(ROWS($I$5:I391),$B$5:$E$6009,2,0),"")</f>
        <v/>
      </c>
    </row>
    <row r="392" spans="2:9" x14ac:dyDescent="0.2">
      <c r="B392" s="29">
        <f ca="1">IF(ISNUMBER(SEARCH($I$1,C392)),MAX($B$4:B391)+1,0)</f>
        <v>0</v>
      </c>
      <c r="C392" s="30"/>
      <c r="D392" s="30"/>
      <c r="E392" s="30"/>
      <c r="I392" s="29" t="str">
        <f ca="1">IFERROR(VLOOKUP(ROWS($I$5:I392),$B$5:$E$6009,2,0),"")</f>
        <v/>
      </c>
    </row>
    <row r="393" spans="2:9" x14ac:dyDescent="0.2">
      <c r="B393" s="29">
        <f ca="1">IF(ISNUMBER(SEARCH($I$1,C393)),MAX($B$4:B392)+1,0)</f>
        <v>0</v>
      </c>
      <c r="C393" s="30"/>
      <c r="D393" s="30"/>
      <c r="E393" s="30"/>
      <c r="I393" s="29" t="str">
        <f ca="1">IFERROR(VLOOKUP(ROWS($I$5:I393),$B$5:$E$6009,2,0),"")</f>
        <v/>
      </c>
    </row>
    <row r="394" spans="2:9" x14ac:dyDescent="0.2">
      <c r="B394" s="29">
        <f ca="1">IF(ISNUMBER(SEARCH($I$1,C394)),MAX($B$4:B393)+1,0)</f>
        <v>0</v>
      </c>
      <c r="C394" s="30"/>
      <c r="D394" s="30"/>
      <c r="E394" s="30"/>
      <c r="I394" s="29" t="str">
        <f ca="1">IFERROR(VLOOKUP(ROWS($I$5:I394),$B$5:$E$6009,2,0),"")</f>
        <v/>
      </c>
    </row>
    <row r="395" spans="2:9" x14ac:dyDescent="0.2">
      <c r="B395" s="29">
        <f ca="1">IF(ISNUMBER(SEARCH($I$1,C395)),MAX($B$4:B394)+1,0)</f>
        <v>0</v>
      </c>
      <c r="C395" s="30"/>
      <c r="D395" s="30"/>
      <c r="E395" s="30"/>
      <c r="I395" s="29" t="str">
        <f ca="1">IFERROR(VLOOKUP(ROWS($I$5:I395),$B$5:$E$6009,2,0),"")</f>
        <v/>
      </c>
    </row>
    <row r="396" spans="2:9" x14ac:dyDescent="0.2">
      <c r="B396" s="29">
        <f ca="1">IF(ISNUMBER(SEARCH($I$1,C396)),MAX($B$4:B395)+1,0)</f>
        <v>0</v>
      </c>
      <c r="C396" s="30"/>
      <c r="D396" s="30"/>
      <c r="E396" s="30"/>
      <c r="I396" s="29" t="str">
        <f ca="1">IFERROR(VLOOKUP(ROWS($I$5:I396),$B$5:$E$6009,2,0),"")</f>
        <v/>
      </c>
    </row>
    <row r="397" spans="2:9" x14ac:dyDescent="0.2">
      <c r="B397" s="29">
        <f ca="1">IF(ISNUMBER(SEARCH($I$1,C397)),MAX($B$4:B396)+1,0)</f>
        <v>0</v>
      </c>
      <c r="C397" s="30"/>
      <c r="D397" s="30"/>
      <c r="E397" s="30"/>
      <c r="I397" s="29" t="str">
        <f ca="1">IFERROR(VLOOKUP(ROWS($I$5:I397),$B$5:$E$6009,2,0),"")</f>
        <v/>
      </c>
    </row>
    <row r="398" spans="2:9" x14ac:dyDescent="0.2">
      <c r="B398" s="29">
        <f ca="1">IF(ISNUMBER(SEARCH($I$1,C398)),MAX($B$4:B397)+1,0)</f>
        <v>0</v>
      </c>
      <c r="C398" s="30"/>
      <c r="D398" s="30"/>
      <c r="E398" s="30"/>
      <c r="I398" s="29" t="str">
        <f ca="1">IFERROR(VLOOKUP(ROWS($I$5:I398),$B$5:$E$6009,2,0),"")</f>
        <v/>
      </c>
    </row>
    <row r="399" spans="2:9" x14ac:dyDescent="0.2">
      <c r="B399" s="29">
        <f ca="1">IF(ISNUMBER(SEARCH($I$1,C399)),MAX($B$4:B398)+1,0)</f>
        <v>0</v>
      </c>
      <c r="C399" s="30"/>
      <c r="D399" s="30"/>
      <c r="E399" s="30"/>
      <c r="I399" s="29" t="str">
        <f ca="1">IFERROR(VLOOKUP(ROWS($I$5:I399),$B$5:$E$6009,2,0),"")</f>
        <v/>
      </c>
    </row>
    <row r="400" spans="2:9" x14ac:dyDescent="0.2">
      <c r="B400" s="29">
        <f ca="1">IF(ISNUMBER(SEARCH($I$1,C400)),MAX($B$4:B399)+1,0)</f>
        <v>0</v>
      </c>
      <c r="C400" s="30"/>
      <c r="D400" s="30"/>
      <c r="E400" s="30"/>
      <c r="I400" s="29" t="str">
        <f ca="1">IFERROR(VLOOKUP(ROWS($I$5:I400),$B$5:$E$6009,2,0),"")</f>
        <v/>
      </c>
    </row>
    <row r="401" spans="2:9" x14ac:dyDescent="0.2">
      <c r="B401" s="29">
        <f ca="1">IF(ISNUMBER(SEARCH($I$1,C401)),MAX($B$4:B400)+1,0)</f>
        <v>0</v>
      </c>
      <c r="C401" s="30"/>
      <c r="D401" s="30"/>
      <c r="E401" s="30"/>
      <c r="I401" s="29" t="str">
        <f ca="1">IFERROR(VLOOKUP(ROWS($I$5:I401),$B$5:$E$6009,2,0),"")</f>
        <v/>
      </c>
    </row>
    <row r="402" spans="2:9" x14ac:dyDescent="0.2">
      <c r="B402" s="29">
        <f ca="1">IF(ISNUMBER(SEARCH($I$1,C402)),MAX($B$4:B401)+1,0)</f>
        <v>0</v>
      </c>
      <c r="C402" s="30"/>
      <c r="D402" s="30"/>
      <c r="E402" s="30"/>
      <c r="I402" s="29" t="str">
        <f ca="1">IFERROR(VLOOKUP(ROWS($I$5:I402),$B$5:$E$6009,2,0),"")</f>
        <v/>
      </c>
    </row>
    <row r="403" spans="2:9" x14ac:dyDescent="0.2">
      <c r="B403" s="29">
        <f ca="1">IF(ISNUMBER(SEARCH($I$1,C403)),MAX($B$4:B402)+1,0)</f>
        <v>0</v>
      </c>
      <c r="C403" s="30"/>
      <c r="D403" s="30"/>
      <c r="E403" s="30"/>
      <c r="I403" s="29" t="str">
        <f ca="1">IFERROR(VLOOKUP(ROWS($I$5:I403),$B$5:$E$6009,2,0),"")</f>
        <v/>
      </c>
    </row>
    <row r="404" spans="2:9" x14ac:dyDescent="0.2">
      <c r="B404" s="29">
        <f ca="1">IF(ISNUMBER(SEARCH($I$1,C404)),MAX($B$4:B403)+1,0)</f>
        <v>0</v>
      </c>
      <c r="C404" s="30"/>
      <c r="D404" s="30"/>
      <c r="E404" s="30"/>
      <c r="I404" s="29" t="str">
        <f ca="1">IFERROR(VLOOKUP(ROWS($I$5:I404),$B$5:$E$6009,2,0),"")</f>
        <v/>
      </c>
    </row>
    <row r="405" spans="2:9" x14ac:dyDescent="0.2">
      <c r="B405" s="29">
        <f ca="1">IF(ISNUMBER(SEARCH($I$1,C405)),MAX($B$4:B404)+1,0)</f>
        <v>0</v>
      </c>
      <c r="C405" s="30"/>
      <c r="D405" s="30"/>
      <c r="E405" s="30"/>
      <c r="I405" s="29" t="str">
        <f ca="1">IFERROR(VLOOKUP(ROWS($I$5:I405),$B$5:$E$6009,2,0),"")</f>
        <v/>
      </c>
    </row>
    <row r="406" spans="2:9" x14ac:dyDescent="0.2">
      <c r="B406" s="29">
        <f ca="1">IF(ISNUMBER(SEARCH($I$1,C406)),MAX($B$4:B405)+1,0)</f>
        <v>0</v>
      </c>
      <c r="C406" s="30"/>
      <c r="D406" s="30"/>
      <c r="E406" s="30"/>
      <c r="I406" s="29" t="str">
        <f ca="1">IFERROR(VLOOKUP(ROWS($I$5:I406),$B$5:$E$6009,2,0),"")</f>
        <v/>
      </c>
    </row>
    <row r="407" spans="2:9" x14ac:dyDescent="0.2">
      <c r="B407" s="29">
        <f ca="1">IF(ISNUMBER(SEARCH($I$1,C407)),MAX($B$4:B406)+1,0)</f>
        <v>0</v>
      </c>
      <c r="C407" s="30"/>
      <c r="D407" s="30"/>
      <c r="E407" s="30"/>
      <c r="I407" s="29" t="str">
        <f ca="1">IFERROR(VLOOKUP(ROWS($I$5:I407),$B$5:$E$6009,2,0),"")</f>
        <v/>
      </c>
    </row>
    <row r="408" spans="2:9" x14ac:dyDescent="0.2">
      <c r="B408" s="29">
        <f ca="1">IF(ISNUMBER(SEARCH($I$1,C408)),MAX($B$4:B407)+1,0)</f>
        <v>0</v>
      </c>
      <c r="C408" s="30"/>
      <c r="D408" s="30"/>
      <c r="E408" s="30"/>
      <c r="I408" s="29" t="str">
        <f ca="1">IFERROR(VLOOKUP(ROWS($I$5:I408),$B$5:$E$6009,2,0),"")</f>
        <v/>
      </c>
    </row>
    <row r="409" spans="2:9" x14ac:dyDescent="0.2">
      <c r="B409" s="29">
        <f ca="1">IF(ISNUMBER(SEARCH($I$1,C409)),MAX($B$4:B408)+1,0)</f>
        <v>0</v>
      </c>
      <c r="C409" s="30"/>
      <c r="D409" s="30"/>
      <c r="E409" s="30"/>
      <c r="I409" s="29" t="str">
        <f ca="1">IFERROR(VLOOKUP(ROWS($I$5:I409),$B$5:$E$6009,2,0),"")</f>
        <v/>
      </c>
    </row>
    <row r="410" spans="2:9" x14ac:dyDescent="0.2">
      <c r="B410" s="29">
        <f ca="1">IF(ISNUMBER(SEARCH($I$1,C410)),MAX($B$4:B409)+1,0)</f>
        <v>0</v>
      </c>
      <c r="C410" s="30"/>
      <c r="D410" s="30"/>
      <c r="E410" s="30"/>
      <c r="I410" s="29" t="str">
        <f ca="1">IFERROR(VLOOKUP(ROWS($I$5:I410),$B$5:$E$6009,2,0),"")</f>
        <v/>
      </c>
    </row>
    <row r="411" spans="2:9" x14ac:dyDescent="0.2">
      <c r="B411" s="29">
        <f ca="1">IF(ISNUMBER(SEARCH($I$1,C411)),MAX($B$4:B410)+1,0)</f>
        <v>0</v>
      </c>
      <c r="C411" s="30"/>
      <c r="D411" s="30"/>
      <c r="E411" s="30"/>
      <c r="I411" s="29" t="str">
        <f ca="1">IFERROR(VLOOKUP(ROWS($I$5:I411),$B$5:$E$6009,2,0),"")</f>
        <v/>
      </c>
    </row>
    <row r="412" spans="2:9" x14ac:dyDescent="0.2">
      <c r="B412" s="29">
        <f ca="1">IF(ISNUMBER(SEARCH($I$1,C412)),MAX($B$4:B411)+1,0)</f>
        <v>0</v>
      </c>
      <c r="C412" s="30"/>
      <c r="D412" s="30"/>
      <c r="E412" s="30"/>
      <c r="I412" s="29" t="str">
        <f ca="1">IFERROR(VLOOKUP(ROWS($I$5:I412),$B$5:$E$6009,2,0),"")</f>
        <v/>
      </c>
    </row>
    <row r="413" spans="2:9" x14ac:dyDescent="0.2">
      <c r="B413" s="29">
        <f ca="1">IF(ISNUMBER(SEARCH($I$1,C413)),MAX($B$4:B412)+1,0)</f>
        <v>0</v>
      </c>
      <c r="C413" s="30"/>
      <c r="D413" s="30"/>
      <c r="E413" s="30"/>
      <c r="I413" s="29" t="str">
        <f ca="1">IFERROR(VLOOKUP(ROWS($I$5:I413),$B$5:$E$6009,2,0),"")</f>
        <v/>
      </c>
    </row>
    <row r="414" spans="2:9" x14ac:dyDescent="0.2">
      <c r="B414" s="29">
        <f ca="1">IF(ISNUMBER(SEARCH($I$1,C414)),MAX($B$4:B413)+1,0)</f>
        <v>0</v>
      </c>
      <c r="C414" s="30"/>
      <c r="D414" s="30"/>
      <c r="E414" s="30"/>
      <c r="I414" s="29" t="str">
        <f ca="1">IFERROR(VLOOKUP(ROWS($I$5:I414),$B$5:$E$6009,2,0),"")</f>
        <v/>
      </c>
    </row>
    <row r="415" spans="2:9" x14ac:dyDescent="0.2">
      <c r="B415" s="29">
        <f ca="1">IF(ISNUMBER(SEARCH($I$1,C415)),MAX($B$4:B414)+1,0)</f>
        <v>0</v>
      </c>
      <c r="C415" s="30"/>
      <c r="D415" s="30"/>
      <c r="E415" s="30"/>
      <c r="I415" s="29" t="str">
        <f ca="1">IFERROR(VLOOKUP(ROWS($I$5:I415),$B$5:$E$6009,2,0),"")</f>
        <v/>
      </c>
    </row>
    <row r="416" spans="2:9" x14ac:dyDescent="0.2">
      <c r="B416" s="29">
        <f ca="1">IF(ISNUMBER(SEARCH($I$1,C416)),MAX($B$4:B415)+1,0)</f>
        <v>0</v>
      </c>
      <c r="C416" s="30"/>
      <c r="D416" s="30"/>
      <c r="E416" s="30"/>
      <c r="I416" s="29" t="str">
        <f ca="1">IFERROR(VLOOKUP(ROWS($I$5:I416),$B$5:$E$6009,2,0),"")</f>
        <v/>
      </c>
    </row>
    <row r="417" spans="2:9" x14ac:dyDescent="0.2">
      <c r="B417" s="29">
        <f ca="1">IF(ISNUMBER(SEARCH($I$1,C417)),MAX($B$4:B416)+1,0)</f>
        <v>0</v>
      </c>
      <c r="C417" s="30"/>
      <c r="D417" s="30"/>
      <c r="E417" s="30"/>
      <c r="I417" s="29" t="str">
        <f ca="1">IFERROR(VLOOKUP(ROWS($I$5:I417),$B$5:$E$6009,2,0),"")</f>
        <v/>
      </c>
    </row>
    <row r="418" spans="2:9" x14ac:dyDescent="0.2">
      <c r="B418" s="29">
        <f ca="1">IF(ISNUMBER(SEARCH($I$1,C418)),MAX($B$4:B417)+1,0)</f>
        <v>0</v>
      </c>
      <c r="C418" s="30"/>
      <c r="D418" s="30"/>
      <c r="E418" s="30"/>
      <c r="I418" s="29" t="str">
        <f ca="1">IFERROR(VLOOKUP(ROWS($I$5:I418),$B$5:$E$6009,2,0),"")</f>
        <v/>
      </c>
    </row>
    <row r="419" spans="2:9" x14ac:dyDescent="0.2">
      <c r="B419" s="29">
        <f ca="1">IF(ISNUMBER(SEARCH($I$1,C419)),MAX($B$4:B418)+1,0)</f>
        <v>0</v>
      </c>
      <c r="C419" s="30"/>
      <c r="D419" s="30"/>
      <c r="E419" s="30"/>
      <c r="I419" s="29" t="str">
        <f ca="1">IFERROR(VLOOKUP(ROWS($I$5:I419),$B$5:$E$6009,2,0),"")</f>
        <v/>
      </c>
    </row>
    <row r="420" spans="2:9" x14ac:dyDescent="0.2">
      <c r="B420" s="29">
        <f ca="1">IF(ISNUMBER(SEARCH($I$1,C420)),MAX($B$4:B419)+1,0)</f>
        <v>0</v>
      </c>
      <c r="C420" s="30"/>
      <c r="D420" s="30"/>
      <c r="E420" s="30"/>
      <c r="I420" s="29" t="str">
        <f ca="1">IFERROR(VLOOKUP(ROWS($I$5:I420),$B$5:$E$6009,2,0),"")</f>
        <v/>
      </c>
    </row>
    <row r="421" spans="2:9" x14ac:dyDescent="0.2">
      <c r="B421" s="29">
        <f ca="1">IF(ISNUMBER(SEARCH($I$1,C421)),MAX($B$4:B420)+1,0)</f>
        <v>0</v>
      </c>
      <c r="C421" s="30"/>
      <c r="D421" s="30"/>
      <c r="E421" s="30"/>
      <c r="I421" s="29" t="str">
        <f ca="1">IFERROR(VLOOKUP(ROWS($I$5:I421),$B$5:$E$6009,2,0),"")</f>
        <v/>
      </c>
    </row>
    <row r="422" spans="2:9" x14ac:dyDescent="0.2">
      <c r="B422" s="29">
        <f ca="1">IF(ISNUMBER(SEARCH($I$1,C422)),MAX($B$4:B421)+1,0)</f>
        <v>0</v>
      </c>
      <c r="C422" s="30"/>
      <c r="D422" s="30"/>
      <c r="E422" s="30"/>
      <c r="I422" s="29" t="str">
        <f ca="1">IFERROR(VLOOKUP(ROWS($I$5:I422),$B$5:$E$6009,2,0),"")</f>
        <v/>
      </c>
    </row>
    <row r="423" spans="2:9" x14ac:dyDescent="0.2">
      <c r="B423" s="29">
        <f ca="1">IF(ISNUMBER(SEARCH($I$1,C423)),MAX($B$4:B422)+1,0)</f>
        <v>0</v>
      </c>
      <c r="C423" s="30"/>
      <c r="D423" s="30"/>
      <c r="E423" s="30"/>
      <c r="I423" s="29" t="str">
        <f ca="1">IFERROR(VLOOKUP(ROWS($I$5:I423),$B$5:$E$6009,2,0),"")</f>
        <v/>
      </c>
    </row>
    <row r="424" spans="2:9" x14ac:dyDescent="0.2">
      <c r="B424" s="29">
        <f ca="1">IF(ISNUMBER(SEARCH($I$1,C424)),MAX($B$4:B423)+1,0)</f>
        <v>0</v>
      </c>
      <c r="C424" s="30"/>
      <c r="D424" s="30"/>
      <c r="E424" s="30"/>
      <c r="I424" s="29" t="str">
        <f ca="1">IFERROR(VLOOKUP(ROWS($I$5:I424),$B$5:$E$6009,2,0),"")</f>
        <v/>
      </c>
    </row>
    <row r="425" spans="2:9" x14ac:dyDescent="0.2">
      <c r="B425" s="29">
        <f ca="1">IF(ISNUMBER(SEARCH($I$1,C425)),MAX($B$4:B424)+1,0)</f>
        <v>0</v>
      </c>
      <c r="C425" s="30"/>
      <c r="D425" s="30"/>
      <c r="E425" s="30"/>
      <c r="I425" s="29" t="str">
        <f ca="1">IFERROR(VLOOKUP(ROWS($I$5:I425),$B$5:$E$6009,2,0),"")</f>
        <v/>
      </c>
    </row>
    <row r="426" spans="2:9" x14ac:dyDescent="0.2">
      <c r="B426" s="29">
        <f ca="1">IF(ISNUMBER(SEARCH($I$1,C426)),MAX($B$4:B425)+1,0)</f>
        <v>0</v>
      </c>
      <c r="C426" s="30"/>
      <c r="D426" s="30"/>
      <c r="E426" s="30"/>
      <c r="I426" s="29" t="str">
        <f ca="1">IFERROR(VLOOKUP(ROWS($I$5:I426),$B$5:$E$6009,2,0),"")</f>
        <v/>
      </c>
    </row>
    <row r="427" spans="2:9" x14ac:dyDescent="0.2">
      <c r="B427" s="29">
        <f ca="1">IF(ISNUMBER(SEARCH($I$1,C427)),MAX($B$4:B426)+1,0)</f>
        <v>0</v>
      </c>
      <c r="C427" s="30"/>
      <c r="D427" s="30"/>
      <c r="E427" s="30"/>
      <c r="I427" s="29" t="str">
        <f ca="1">IFERROR(VLOOKUP(ROWS($I$5:I427),$B$5:$E$6009,2,0),"")</f>
        <v/>
      </c>
    </row>
    <row r="428" spans="2:9" x14ac:dyDescent="0.2">
      <c r="B428" s="29">
        <f ca="1">IF(ISNUMBER(SEARCH($I$1,C428)),MAX($B$4:B427)+1,0)</f>
        <v>0</v>
      </c>
      <c r="C428" s="30"/>
      <c r="D428" s="30"/>
      <c r="E428" s="30"/>
      <c r="I428" s="29" t="str">
        <f ca="1">IFERROR(VLOOKUP(ROWS($I$5:I428),$B$5:$E$6009,2,0),"")</f>
        <v/>
      </c>
    </row>
    <row r="429" spans="2:9" x14ac:dyDescent="0.2">
      <c r="B429" s="29">
        <f ca="1">IF(ISNUMBER(SEARCH($I$1,C429)),MAX($B$4:B428)+1,0)</f>
        <v>0</v>
      </c>
      <c r="C429" s="30"/>
      <c r="D429" s="30"/>
      <c r="E429" s="30"/>
      <c r="I429" s="29" t="str">
        <f ca="1">IFERROR(VLOOKUP(ROWS($I$5:I429),$B$5:$E$6009,2,0),"")</f>
        <v/>
      </c>
    </row>
    <row r="430" spans="2:9" x14ac:dyDescent="0.2">
      <c r="B430" s="29">
        <f ca="1">IF(ISNUMBER(SEARCH($I$1,C430)),MAX($B$4:B429)+1,0)</f>
        <v>0</v>
      </c>
      <c r="C430" s="30"/>
      <c r="D430" s="30"/>
      <c r="E430" s="30"/>
      <c r="I430" s="29" t="str">
        <f ca="1">IFERROR(VLOOKUP(ROWS($I$5:I430),$B$5:$E$6009,2,0),"")</f>
        <v/>
      </c>
    </row>
    <row r="431" spans="2:9" x14ac:dyDescent="0.2">
      <c r="B431" s="29">
        <f ca="1">IF(ISNUMBER(SEARCH($I$1,C431)),MAX($B$4:B430)+1,0)</f>
        <v>0</v>
      </c>
      <c r="C431" s="30"/>
      <c r="D431" s="30"/>
      <c r="E431" s="30"/>
      <c r="I431" s="29" t="str">
        <f ca="1">IFERROR(VLOOKUP(ROWS($I$5:I431),$B$5:$E$6009,2,0),"")</f>
        <v/>
      </c>
    </row>
    <row r="432" spans="2:9" x14ac:dyDescent="0.2">
      <c r="B432" s="29">
        <f ca="1">IF(ISNUMBER(SEARCH($I$1,C432)),MAX($B$4:B431)+1,0)</f>
        <v>0</v>
      </c>
      <c r="C432" s="30"/>
      <c r="D432" s="30"/>
      <c r="E432" s="30"/>
      <c r="I432" s="29" t="str">
        <f ca="1">IFERROR(VLOOKUP(ROWS($I$5:I432),$B$5:$E$6009,2,0),"")</f>
        <v/>
      </c>
    </row>
    <row r="433" spans="2:9" x14ac:dyDescent="0.2">
      <c r="B433" s="29">
        <f ca="1">IF(ISNUMBER(SEARCH($I$1,C433)),MAX($B$4:B432)+1,0)</f>
        <v>0</v>
      </c>
      <c r="C433" s="30"/>
      <c r="D433" s="30"/>
      <c r="E433" s="30"/>
      <c r="I433" s="29" t="str">
        <f ca="1">IFERROR(VLOOKUP(ROWS($I$5:I433),$B$5:$E$6009,2,0),"")</f>
        <v/>
      </c>
    </row>
    <row r="434" spans="2:9" x14ac:dyDescent="0.2">
      <c r="B434" s="29">
        <f ca="1">IF(ISNUMBER(SEARCH($I$1,C434)),MAX($B$4:B433)+1,0)</f>
        <v>0</v>
      </c>
      <c r="C434" s="30"/>
      <c r="D434" s="30"/>
      <c r="E434" s="30"/>
      <c r="I434" s="29" t="str">
        <f ca="1">IFERROR(VLOOKUP(ROWS($I$5:I434),$B$5:$E$6009,2,0),"")</f>
        <v/>
      </c>
    </row>
    <row r="435" spans="2:9" x14ac:dyDescent="0.2">
      <c r="B435" s="29">
        <f ca="1">IF(ISNUMBER(SEARCH($I$1,C435)),MAX($B$4:B434)+1,0)</f>
        <v>0</v>
      </c>
      <c r="C435" s="30"/>
      <c r="D435" s="30"/>
      <c r="E435" s="30"/>
      <c r="I435" s="29" t="str">
        <f ca="1">IFERROR(VLOOKUP(ROWS($I$5:I435),$B$5:$E$6009,2,0),"")</f>
        <v/>
      </c>
    </row>
    <row r="436" spans="2:9" x14ac:dyDescent="0.2">
      <c r="B436" s="29">
        <f ca="1">IF(ISNUMBER(SEARCH($I$1,C436)),MAX($B$4:B435)+1,0)</f>
        <v>0</v>
      </c>
      <c r="C436" s="30"/>
      <c r="D436" s="30"/>
      <c r="E436" s="30"/>
      <c r="I436" s="29" t="str">
        <f ca="1">IFERROR(VLOOKUP(ROWS($I$5:I436),$B$5:$E$6009,2,0),"")</f>
        <v/>
      </c>
    </row>
    <row r="437" spans="2:9" x14ac:dyDescent="0.2">
      <c r="B437" s="29">
        <f ca="1">IF(ISNUMBER(SEARCH($I$1,C437)),MAX($B$4:B436)+1,0)</f>
        <v>0</v>
      </c>
      <c r="C437" s="30"/>
      <c r="D437" s="30"/>
      <c r="E437" s="30"/>
      <c r="I437" s="29" t="str">
        <f ca="1">IFERROR(VLOOKUP(ROWS($I$5:I437),$B$5:$E$6009,2,0),"")</f>
        <v/>
      </c>
    </row>
    <row r="438" spans="2:9" x14ac:dyDescent="0.2">
      <c r="B438" s="29">
        <f ca="1">IF(ISNUMBER(SEARCH($I$1,C438)),MAX($B$4:B437)+1,0)</f>
        <v>0</v>
      </c>
      <c r="C438" s="30"/>
      <c r="D438" s="30"/>
      <c r="E438" s="30"/>
      <c r="I438" s="29" t="str">
        <f ca="1">IFERROR(VLOOKUP(ROWS($I$5:I438),$B$5:$E$6009,2,0),"")</f>
        <v/>
      </c>
    </row>
    <row r="439" spans="2:9" x14ac:dyDescent="0.2">
      <c r="B439" s="29">
        <f ca="1">IF(ISNUMBER(SEARCH($I$1,C439)),MAX($B$4:B438)+1,0)</f>
        <v>0</v>
      </c>
      <c r="C439" s="30"/>
      <c r="D439" s="30"/>
      <c r="E439" s="30"/>
      <c r="I439" s="29" t="str">
        <f ca="1">IFERROR(VLOOKUP(ROWS($I$5:I439),$B$5:$E$6009,2,0),"")</f>
        <v/>
      </c>
    </row>
    <row r="440" spans="2:9" x14ac:dyDescent="0.2">
      <c r="B440" s="29">
        <f ca="1">IF(ISNUMBER(SEARCH($I$1,C440)),MAX($B$4:B439)+1,0)</f>
        <v>0</v>
      </c>
      <c r="C440" s="30"/>
      <c r="D440" s="30"/>
      <c r="E440" s="30"/>
      <c r="I440" s="29" t="str">
        <f ca="1">IFERROR(VLOOKUP(ROWS($I$5:I440),$B$5:$E$6009,2,0),"")</f>
        <v/>
      </c>
    </row>
    <row r="441" spans="2:9" x14ac:dyDescent="0.2">
      <c r="B441" s="29">
        <f ca="1">IF(ISNUMBER(SEARCH($I$1,C441)),MAX($B$4:B440)+1,0)</f>
        <v>0</v>
      </c>
      <c r="C441" s="30"/>
      <c r="D441" s="30"/>
      <c r="E441" s="30"/>
      <c r="I441" s="29" t="str">
        <f ca="1">IFERROR(VLOOKUP(ROWS($I$5:I441),$B$5:$E$6009,2,0),"")</f>
        <v/>
      </c>
    </row>
    <row r="442" spans="2:9" x14ac:dyDescent="0.2">
      <c r="B442" s="29">
        <f ca="1">IF(ISNUMBER(SEARCH($I$1,C442)),MAX($B$4:B441)+1,0)</f>
        <v>0</v>
      </c>
      <c r="C442" s="30"/>
      <c r="D442" s="30"/>
      <c r="E442" s="30"/>
      <c r="I442" s="29" t="str">
        <f ca="1">IFERROR(VLOOKUP(ROWS($I$5:I442),$B$5:$E$6009,2,0),"")</f>
        <v/>
      </c>
    </row>
    <row r="443" spans="2:9" x14ac:dyDescent="0.2">
      <c r="B443" s="29">
        <f ca="1">IF(ISNUMBER(SEARCH($I$1,C443)),MAX($B$4:B442)+1,0)</f>
        <v>0</v>
      </c>
      <c r="C443" s="30"/>
      <c r="D443" s="30"/>
      <c r="E443" s="30"/>
      <c r="I443" s="29" t="str">
        <f ca="1">IFERROR(VLOOKUP(ROWS($I$5:I443),$B$5:$E$6009,2,0),"")</f>
        <v/>
      </c>
    </row>
    <row r="444" spans="2:9" x14ac:dyDescent="0.2">
      <c r="B444" s="29">
        <f ca="1">IF(ISNUMBER(SEARCH($I$1,C444)),MAX($B$4:B443)+1,0)</f>
        <v>0</v>
      </c>
      <c r="C444" s="30"/>
      <c r="D444" s="30"/>
      <c r="E444" s="30"/>
      <c r="I444" s="29" t="str">
        <f ca="1">IFERROR(VLOOKUP(ROWS($I$5:I444),$B$5:$E$6009,2,0),"")</f>
        <v/>
      </c>
    </row>
    <row r="445" spans="2:9" x14ac:dyDescent="0.2">
      <c r="B445" s="29">
        <f ca="1">IF(ISNUMBER(SEARCH($I$1,C445)),MAX($B$4:B444)+1,0)</f>
        <v>0</v>
      </c>
      <c r="C445" s="30"/>
      <c r="D445" s="30"/>
      <c r="E445" s="30"/>
      <c r="I445" s="29" t="str">
        <f ca="1">IFERROR(VLOOKUP(ROWS($I$5:I445),$B$5:$E$6009,2,0),"")</f>
        <v/>
      </c>
    </row>
    <row r="446" spans="2:9" x14ac:dyDescent="0.2">
      <c r="B446" s="29">
        <f ca="1">IF(ISNUMBER(SEARCH($I$1,C446)),MAX($B$4:B445)+1,0)</f>
        <v>0</v>
      </c>
      <c r="C446" s="30"/>
      <c r="D446" s="30"/>
      <c r="E446" s="30"/>
      <c r="I446" s="29" t="str">
        <f ca="1">IFERROR(VLOOKUP(ROWS($I$5:I446),$B$5:$E$6009,2,0),"")</f>
        <v/>
      </c>
    </row>
    <row r="447" spans="2:9" x14ac:dyDescent="0.2">
      <c r="B447" s="29">
        <f ca="1">IF(ISNUMBER(SEARCH($I$1,C447)),MAX($B$4:B446)+1,0)</f>
        <v>0</v>
      </c>
      <c r="C447" s="30"/>
      <c r="D447" s="30"/>
      <c r="E447" s="30"/>
      <c r="I447" s="29" t="str">
        <f ca="1">IFERROR(VLOOKUP(ROWS($I$5:I447),$B$5:$E$6009,2,0),"")</f>
        <v/>
      </c>
    </row>
    <row r="448" spans="2:9" x14ac:dyDescent="0.2">
      <c r="B448" s="29">
        <f ca="1">IF(ISNUMBER(SEARCH($I$1,C448)),MAX($B$4:B447)+1,0)</f>
        <v>0</v>
      </c>
      <c r="C448" s="30"/>
      <c r="D448" s="30"/>
      <c r="E448" s="30"/>
      <c r="I448" s="29" t="str">
        <f ca="1">IFERROR(VLOOKUP(ROWS($I$5:I448),$B$5:$E$6009,2,0),"")</f>
        <v/>
      </c>
    </row>
    <row r="449" spans="2:9" x14ac:dyDescent="0.2">
      <c r="B449" s="29">
        <f ca="1">IF(ISNUMBER(SEARCH($I$1,C449)),MAX($B$4:B448)+1,0)</f>
        <v>0</v>
      </c>
      <c r="C449" s="30"/>
      <c r="D449" s="30"/>
      <c r="E449" s="30"/>
      <c r="I449" s="29" t="str">
        <f ca="1">IFERROR(VLOOKUP(ROWS($I$5:I449),$B$5:$E$6009,2,0),"")</f>
        <v/>
      </c>
    </row>
    <row r="450" spans="2:9" x14ac:dyDescent="0.2">
      <c r="B450" s="29">
        <f ca="1">IF(ISNUMBER(SEARCH($I$1,C450)),MAX($B$4:B449)+1,0)</f>
        <v>0</v>
      </c>
      <c r="C450" s="30"/>
      <c r="D450" s="30"/>
      <c r="E450" s="30"/>
      <c r="I450" s="29" t="str">
        <f ca="1">IFERROR(VLOOKUP(ROWS($I$5:I450),$B$5:$E$6009,2,0),"")</f>
        <v/>
      </c>
    </row>
    <row r="451" spans="2:9" x14ac:dyDescent="0.2">
      <c r="B451" s="29">
        <f ca="1">IF(ISNUMBER(SEARCH($I$1,C451)),MAX($B$4:B450)+1,0)</f>
        <v>0</v>
      </c>
      <c r="C451" s="30"/>
      <c r="D451" s="30"/>
      <c r="E451" s="30"/>
      <c r="I451" s="29" t="str">
        <f ca="1">IFERROR(VLOOKUP(ROWS($I$5:I451),$B$5:$E$6009,2,0),"")</f>
        <v/>
      </c>
    </row>
    <row r="452" spans="2:9" x14ac:dyDescent="0.2">
      <c r="B452" s="29">
        <f ca="1">IF(ISNUMBER(SEARCH($I$1,C452)),MAX($B$4:B451)+1,0)</f>
        <v>0</v>
      </c>
      <c r="C452" s="30"/>
      <c r="D452" s="30"/>
      <c r="E452" s="30"/>
      <c r="I452" s="29" t="str">
        <f ca="1">IFERROR(VLOOKUP(ROWS($I$5:I452),$B$5:$E$6009,2,0),"")</f>
        <v/>
      </c>
    </row>
    <row r="453" spans="2:9" x14ac:dyDescent="0.2">
      <c r="B453" s="29">
        <f ca="1">IF(ISNUMBER(SEARCH($I$1,C453)),MAX($B$4:B452)+1,0)</f>
        <v>0</v>
      </c>
      <c r="C453" s="30"/>
      <c r="D453" s="30"/>
      <c r="E453" s="30"/>
      <c r="I453" s="29" t="str">
        <f ca="1">IFERROR(VLOOKUP(ROWS($I$5:I453),$B$5:$E$6009,2,0),"")</f>
        <v/>
      </c>
    </row>
    <row r="454" spans="2:9" x14ac:dyDescent="0.2">
      <c r="B454" s="29">
        <f ca="1">IF(ISNUMBER(SEARCH($I$1,C454)),MAX($B$4:B453)+1,0)</f>
        <v>0</v>
      </c>
      <c r="C454" s="30"/>
      <c r="D454" s="30"/>
      <c r="E454" s="30"/>
      <c r="I454" s="29" t="str">
        <f ca="1">IFERROR(VLOOKUP(ROWS($I$5:I454),$B$5:$E$6009,2,0),"")</f>
        <v/>
      </c>
    </row>
    <row r="455" spans="2:9" x14ac:dyDescent="0.2">
      <c r="B455" s="29">
        <f ca="1">IF(ISNUMBER(SEARCH($I$1,C455)),MAX($B$4:B454)+1,0)</f>
        <v>0</v>
      </c>
      <c r="C455" s="30"/>
      <c r="D455" s="30"/>
      <c r="E455" s="30"/>
      <c r="I455" s="29" t="str">
        <f ca="1">IFERROR(VLOOKUP(ROWS($I$5:I455),$B$5:$E$6009,2,0),"")</f>
        <v/>
      </c>
    </row>
    <row r="456" spans="2:9" x14ac:dyDescent="0.2">
      <c r="B456" s="29">
        <f ca="1">IF(ISNUMBER(SEARCH($I$1,C456)),MAX($B$4:B455)+1,0)</f>
        <v>0</v>
      </c>
      <c r="C456" s="30"/>
      <c r="D456" s="30"/>
      <c r="E456" s="30"/>
      <c r="I456" s="29" t="str">
        <f ca="1">IFERROR(VLOOKUP(ROWS($I$5:I456),$B$5:$E$6009,2,0),"")</f>
        <v/>
      </c>
    </row>
    <row r="457" spans="2:9" x14ac:dyDescent="0.2">
      <c r="B457" s="29">
        <f ca="1">IF(ISNUMBER(SEARCH($I$1,C457)),MAX($B$4:B456)+1,0)</f>
        <v>0</v>
      </c>
      <c r="C457" s="30"/>
      <c r="D457" s="30"/>
      <c r="E457" s="30"/>
      <c r="I457" s="29" t="str">
        <f ca="1">IFERROR(VLOOKUP(ROWS($I$5:I457),$B$5:$E$6009,2,0),"")</f>
        <v/>
      </c>
    </row>
    <row r="458" spans="2:9" x14ac:dyDescent="0.2">
      <c r="B458" s="29">
        <f ca="1">IF(ISNUMBER(SEARCH($I$1,C458)),MAX($B$4:B457)+1,0)</f>
        <v>0</v>
      </c>
      <c r="C458" s="30"/>
      <c r="D458" s="30"/>
      <c r="E458" s="30"/>
      <c r="I458" s="29" t="str">
        <f ca="1">IFERROR(VLOOKUP(ROWS($I$5:I458),$B$5:$E$6009,2,0),"")</f>
        <v/>
      </c>
    </row>
    <row r="459" spans="2:9" x14ac:dyDescent="0.2">
      <c r="B459" s="29">
        <f ca="1">IF(ISNUMBER(SEARCH($I$1,C459)),MAX($B$4:B458)+1,0)</f>
        <v>0</v>
      </c>
      <c r="C459" s="30"/>
      <c r="D459" s="30"/>
      <c r="E459" s="30"/>
      <c r="I459" s="29" t="str">
        <f ca="1">IFERROR(VLOOKUP(ROWS($I$5:I459),$B$5:$E$6009,2,0),"")</f>
        <v/>
      </c>
    </row>
    <row r="460" spans="2:9" x14ac:dyDescent="0.2">
      <c r="B460" s="29">
        <f ca="1">IF(ISNUMBER(SEARCH($I$1,C460)),MAX($B$4:B459)+1,0)</f>
        <v>0</v>
      </c>
      <c r="C460" s="30"/>
      <c r="D460" s="30"/>
      <c r="E460" s="30"/>
      <c r="I460" s="29" t="str">
        <f ca="1">IFERROR(VLOOKUP(ROWS($I$5:I460),$B$5:$E$6009,2,0),"")</f>
        <v/>
      </c>
    </row>
    <row r="461" spans="2:9" x14ac:dyDescent="0.2">
      <c r="B461" s="29">
        <f ca="1">IF(ISNUMBER(SEARCH($I$1,C461)),MAX($B$4:B460)+1,0)</f>
        <v>0</v>
      </c>
      <c r="C461" s="30"/>
      <c r="D461" s="30"/>
      <c r="E461" s="30"/>
      <c r="I461" s="29" t="str">
        <f ca="1">IFERROR(VLOOKUP(ROWS($I$5:I461),$B$5:$E$6009,2,0),"")</f>
        <v/>
      </c>
    </row>
    <row r="462" spans="2:9" x14ac:dyDescent="0.2">
      <c r="B462" s="29">
        <f ca="1">IF(ISNUMBER(SEARCH($I$1,C462)),MAX($B$4:B461)+1,0)</f>
        <v>0</v>
      </c>
      <c r="C462" s="30"/>
      <c r="D462" s="30"/>
      <c r="E462" s="30"/>
      <c r="I462" s="29" t="str">
        <f ca="1">IFERROR(VLOOKUP(ROWS($I$5:I462),$B$5:$E$6009,2,0),"")</f>
        <v/>
      </c>
    </row>
    <row r="463" spans="2:9" x14ac:dyDescent="0.2">
      <c r="B463" s="29">
        <f ca="1">IF(ISNUMBER(SEARCH($I$1,C463)),MAX($B$4:B462)+1,0)</f>
        <v>0</v>
      </c>
      <c r="C463" s="30"/>
      <c r="D463" s="30"/>
      <c r="E463" s="30"/>
      <c r="I463" s="29" t="str">
        <f ca="1">IFERROR(VLOOKUP(ROWS($I$5:I463),$B$5:$E$6009,2,0),"")</f>
        <v/>
      </c>
    </row>
    <row r="464" spans="2:9" x14ac:dyDescent="0.2">
      <c r="B464" s="29">
        <f ca="1">IF(ISNUMBER(SEARCH($I$1,C464)),MAX($B$4:B463)+1,0)</f>
        <v>0</v>
      </c>
      <c r="C464" s="30"/>
      <c r="D464" s="30"/>
      <c r="E464" s="30"/>
      <c r="I464" s="29" t="str">
        <f ca="1">IFERROR(VLOOKUP(ROWS($I$5:I464),$B$5:$E$6009,2,0),"")</f>
        <v/>
      </c>
    </row>
    <row r="465" spans="2:9" x14ac:dyDescent="0.2">
      <c r="B465" s="29">
        <f ca="1">IF(ISNUMBER(SEARCH($I$1,C465)),MAX($B$4:B464)+1,0)</f>
        <v>0</v>
      </c>
      <c r="C465" s="30"/>
      <c r="D465" s="30"/>
      <c r="E465" s="30"/>
      <c r="I465" s="29" t="str">
        <f ca="1">IFERROR(VLOOKUP(ROWS($I$5:I465),$B$5:$E$6009,2,0),"")</f>
        <v/>
      </c>
    </row>
    <row r="466" spans="2:9" x14ac:dyDescent="0.2">
      <c r="B466" s="29">
        <f ca="1">IF(ISNUMBER(SEARCH($I$1,C466)),MAX($B$4:B465)+1,0)</f>
        <v>0</v>
      </c>
      <c r="C466" s="30"/>
      <c r="D466" s="30"/>
      <c r="E466" s="30"/>
      <c r="I466" s="29" t="str">
        <f ca="1">IFERROR(VLOOKUP(ROWS($I$5:I466),$B$5:$E$6009,2,0),"")</f>
        <v/>
      </c>
    </row>
    <row r="467" spans="2:9" x14ac:dyDescent="0.2">
      <c r="B467" s="29">
        <f ca="1">IF(ISNUMBER(SEARCH($I$1,C467)),MAX($B$4:B466)+1,0)</f>
        <v>0</v>
      </c>
      <c r="C467" s="30"/>
      <c r="D467" s="30"/>
      <c r="E467" s="30"/>
      <c r="I467" s="29" t="str">
        <f ca="1">IFERROR(VLOOKUP(ROWS($I$5:I467),$B$5:$E$6009,2,0),"")</f>
        <v/>
      </c>
    </row>
    <row r="468" spans="2:9" x14ac:dyDescent="0.2">
      <c r="B468" s="29">
        <f ca="1">IF(ISNUMBER(SEARCH($I$1,C468)),MAX($B$4:B467)+1,0)</f>
        <v>0</v>
      </c>
      <c r="C468" s="30"/>
      <c r="D468" s="30"/>
      <c r="E468" s="30"/>
      <c r="I468" s="29" t="str">
        <f ca="1">IFERROR(VLOOKUP(ROWS($I$5:I468),$B$5:$E$6009,2,0),"")</f>
        <v/>
      </c>
    </row>
    <row r="469" spans="2:9" x14ac:dyDescent="0.2">
      <c r="B469" s="29">
        <f ca="1">IF(ISNUMBER(SEARCH($I$1,C469)),MAX($B$4:B468)+1,0)</f>
        <v>0</v>
      </c>
      <c r="C469" s="30"/>
      <c r="D469" s="30"/>
      <c r="E469" s="30"/>
      <c r="I469" s="29" t="str">
        <f ca="1">IFERROR(VLOOKUP(ROWS($I$5:I469),$B$5:$E$6009,2,0),"")</f>
        <v/>
      </c>
    </row>
    <row r="470" spans="2:9" x14ac:dyDescent="0.2">
      <c r="B470" s="29">
        <f ca="1">IF(ISNUMBER(SEARCH($I$1,C470)),MAX($B$4:B469)+1,0)</f>
        <v>0</v>
      </c>
      <c r="C470" s="30"/>
      <c r="D470" s="30"/>
      <c r="E470" s="30"/>
      <c r="I470" s="29" t="str">
        <f ca="1">IFERROR(VLOOKUP(ROWS($I$5:I470),$B$5:$E$6009,2,0),"")</f>
        <v/>
      </c>
    </row>
    <row r="471" spans="2:9" x14ac:dyDescent="0.2">
      <c r="B471" s="29">
        <f ca="1">IF(ISNUMBER(SEARCH($I$1,C471)),MAX($B$4:B470)+1,0)</f>
        <v>0</v>
      </c>
      <c r="C471" s="30"/>
      <c r="D471" s="30"/>
      <c r="E471" s="30"/>
      <c r="I471" s="29" t="str">
        <f ca="1">IFERROR(VLOOKUP(ROWS($I$5:I471),$B$5:$E$6009,2,0),"")</f>
        <v/>
      </c>
    </row>
    <row r="472" spans="2:9" x14ac:dyDescent="0.2">
      <c r="B472" s="29">
        <f ca="1">IF(ISNUMBER(SEARCH($I$1,C472)),MAX($B$4:B471)+1,0)</f>
        <v>0</v>
      </c>
      <c r="C472" s="30"/>
      <c r="D472" s="30"/>
      <c r="E472" s="30"/>
      <c r="I472" s="29" t="str">
        <f ca="1">IFERROR(VLOOKUP(ROWS($I$5:I472),$B$5:$E$6009,2,0),"")</f>
        <v/>
      </c>
    </row>
    <row r="473" spans="2:9" x14ac:dyDescent="0.2">
      <c r="B473" s="29">
        <f ca="1">IF(ISNUMBER(SEARCH($I$1,C473)),MAX($B$4:B472)+1,0)</f>
        <v>0</v>
      </c>
      <c r="C473" s="30"/>
      <c r="D473" s="30"/>
      <c r="E473" s="30"/>
      <c r="I473" s="29" t="str">
        <f ca="1">IFERROR(VLOOKUP(ROWS($I$5:I473),$B$5:$E$6009,2,0),"")</f>
        <v/>
      </c>
    </row>
    <row r="474" spans="2:9" x14ac:dyDescent="0.2">
      <c r="B474" s="29">
        <f ca="1">IF(ISNUMBER(SEARCH($I$1,C474)),MAX($B$4:B473)+1,0)</f>
        <v>0</v>
      </c>
      <c r="C474" s="30"/>
      <c r="D474" s="30"/>
      <c r="E474" s="30"/>
      <c r="I474" s="29" t="str">
        <f ca="1">IFERROR(VLOOKUP(ROWS($I$5:I474),$B$5:$E$6009,2,0),"")</f>
        <v/>
      </c>
    </row>
    <row r="475" spans="2:9" x14ac:dyDescent="0.2">
      <c r="B475" s="29">
        <f ca="1">IF(ISNUMBER(SEARCH($I$1,C475)),MAX($B$4:B474)+1,0)</f>
        <v>0</v>
      </c>
      <c r="C475" s="30"/>
      <c r="D475" s="30"/>
      <c r="E475" s="30"/>
      <c r="I475" s="29" t="str">
        <f ca="1">IFERROR(VLOOKUP(ROWS($I$5:I475),$B$5:$E$6009,2,0),"")</f>
        <v/>
      </c>
    </row>
    <row r="476" spans="2:9" x14ac:dyDescent="0.2">
      <c r="B476" s="29">
        <f ca="1">IF(ISNUMBER(SEARCH($I$1,C476)),MAX($B$4:B475)+1,0)</f>
        <v>0</v>
      </c>
      <c r="C476" s="30"/>
      <c r="D476" s="30"/>
      <c r="E476" s="30"/>
      <c r="I476" s="29" t="str">
        <f ca="1">IFERROR(VLOOKUP(ROWS($I$5:I476),$B$5:$E$6009,2,0),"")</f>
        <v/>
      </c>
    </row>
    <row r="477" spans="2:9" x14ac:dyDescent="0.2">
      <c r="B477" s="29">
        <f ca="1">IF(ISNUMBER(SEARCH($I$1,C477)),MAX($B$4:B476)+1,0)</f>
        <v>0</v>
      </c>
      <c r="C477" s="30"/>
      <c r="D477" s="30"/>
      <c r="E477" s="30"/>
      <c r="I477" s="29" t="str">
        <f ca="1">IFERROR(VLOOKUP(ROWS($I$5:I477),$B$5:$E$6009,2,0),"")</f>
        <v/>
      </c>
    </row>
    <row r="478" spans="2:9" x14ac:dyDescent="0.2">
      <c r="B478" s="29">
        <f ca="1">IF(ISNUMBER(SEARCH($I$1,C478)),MAX($B$4:B477)+1,0)</f>
        <v>0</v>
      </c>
      <c r="C478" s="30"/>
      <c r="D478" s="30"/>
      <c r="E478" s="30"/>
      <c r="I478" s="29" t="str">
        <f ca="1">IFERROR(VLOOKUP(ROWS($I$5:I478),$B$5:$E$6009,2,0),"")</f>
        <v/>
      </c>
    </row>
    <row r="479" spans="2:9" x14ac:dyDescent="0.2">
      <c r="B479" s="29">
        <f ca="1">IF(ISNUMBER(SEARCH($I$1,C479)),MAX($B$4:B478)+1,0)</f>
        <v>0</v>
      </c>
      <c r="C479" s="30"/>
      <c r="D479" s="30"/>
      <c r="E479" s="30"/>
      <c r="I479" s="29" t="str">
        <f ca="1">IFERROR(VLOOKUP(ROWS($I$5:I479),$B$5:$E$6009,2,0),"")</f>
        <v/>
      </c>
    </row>
    <row r="480" spans="2:9" x14ac:dyDescent="0.2">
      <c r="B480" s="29">
        <f ca="1">IF(ISNUMBER(SEARCH($I$1,C480)),MAX($B$4:B479)+1,0)</f>
        <v>0</v>
      </c>
      <c r="C480" s="30"/>
      <c r="D480" s="30"/>
      <c r="E480" s="30"/>
      <c r="I480" s="29" t="str">
        <f ca="1">IFERROR(VLOOKUP(ROWS($I$5:I480),$B$5:$E$6009,2,0),"")</f>
        <v/>
      </c>
    </row>
    <row r="481" spans="2:9" x14ac:dyDescent="0.2">
      <c r="B481" s="29">
        <f ca="1">IF(ISNUMBER(SEARCH($I$1,C481)),MAX($B$4:B480)+1,0)</f>
        <v>0</v>
      </c>
      <c r="C481" s="30"/>
      <c r="D481" s="30"/>
      <c r="E481" s="30"/>
      <c r="I481" s="29" t="str">
        <f ca="1">IFERROR(VLOOKUP(ROWS($I$5:I481),$B$5:$E$6009,2,0),"")</f>
        <v/>
      </c>
    </row>
    <row r="482" spans="2:9" x14ac:dyDescent="0.2">
      <c r="B482" s="29">
        <f ca="1">IF(ISNUMBER(SEARCH($I$1,C482)),MAX($B$4:B481)+1,0)</f>
        <v>0</v>
      </c>
      <c r="C482" s="30"/>
      <c r="D482" s="30"/>
      <c r="E482" s="30"/>
      <c r="I482" s="29" t="str">
        <f ca="1">IFERROR(VLOOKUP(ROWS($I$5:I482),$B$5:$E$6009,2,0),"")</f>
        <v/>
      </c>
    </row>
    <row r="483" spans="2:9" x14ac:dyDescent="0.2">
      <c r="B483" s="29">
        <f ca="1">IF(ISNUMBER(SEARCH($I$1,C483)),MAX($B$4:B482)+1,0)</f>
        <v>0</v>
      </c>
      <c r="C483" s="30"/>
      <c r="D483" s="30"/>
      <c r="E483" s="30"/>
      <c r="I483" s="29" t="str">
        <f ca="1">IFERROR(VLOOKUP(ROWS($I$5:I483),$B$5:$E$6009,2,0),"")</f>
        <v/>
      </c>
    </row>
    <row r="484" spans="2:9" x14ac:dyDescent="0.2">
      <c r="B484" s="29">
        <f ca="1">IF(ISNUMBER(SEARCH($I$1,C484)),MAX($B$4:B483)+1,0)</f>
        <v>0</v>
      </c>
      <c r="C484" s="30"/>
      <c r="D484" s="30"/>
      <c r="E484" s="30"/>
      <c r="I484" s="29" t="str">
        <f ca="1">IFERROR(VLOOKUP(ROWS($I$5:I484),$B$5:$E$6009,2,0),"")</f>
        <v/>
      </c>
    </row>
    <row r="485" spans="2:9" x14ac:dyDescent="0.2">
      <c r="B485" s="29">
        <f ca="1">IF(ISNUMBER(SEARCH($I$1,C485)),MAX($B$4:B484)+1,0)</f>
        <v>0</v>
      </c>
      <c r="C485" s="30"/>
      <c r="D485" s="30"/>
      <c r="E485" s="30"/>
      <c r="I485" s="29" t="str">
        <f ca="1">IFERROR(VLOOKUP(ROWS($I$5:I485),$B$5:$E$6009,2,0),"")</f>
        <v/>
      </c>
    </row>
    <row r="486" spans="2:9" x14ac:dyDescent="0.2">
      <c r="B486" s="29">
        <f ca="1">IF(ISNUMBER(SEARCH($I$1,C486)),MAX($B$4:B485)+1,0)</f>
        <v>0</v>
      </c>
      <c r="C486" s="30"/>
      <c r="D486" s="30"/>
      <c r="E486" s="30"/>
      <c r="I486" s="29" t="str">
        <f ca="1">IFERROR(VLOOKUP(ROWS($I$5:I486),$B$5:$E$6009,2,0),"")</f>
        <v/>
      </c>
    </row>
    <row r="487" spans="2:9" x14ac:dyDescent="0.2">
      <c r="B487" s="29">
        <f ca="1">IF(ISNUMBER(SEARCH($I$1,C487)),MAX($B$4:B486)+1,0)</f>
        <v>0</v>
      </c>
      <c r="C487" s="30"/>
      <c r="D487" s="30"/>
      <c r="E487" s="30"/>
      <c r="I487" s="29" t="str">
        <f ca="1">IFERROR(VLOOKUP(ROWS($I$5:I487),$B$5:$E$6009,2,0),"")</f>
        <v/>
      </c>
    </row>
    <row r="488" spans="2:9" x14ac:dyDescent="0.2">
      <c r="B488" s="29">
        <f ca="1">IF(ISNUMBER(SEARCH($I$1,C488)),MAX($B$4:B487)+1,0)</f>
        <v>0</v>
      </c>
      <c r="C488" s="30"/>
      <c r="D488" s="30"/>
      <c r="E488" s="30"/>
      <c r="I488" s="29" t="str">
        <f ca="1">IFERROR(VLOOKUP(ROWS($I$5:I488),$B$5:$E$6009,2,0),"")</f>
        <v/>
      </c>
    </row>
    <row r="489" spans="2:9" x14ac:dyDescent="0.2">
      <c r="B489" s="29">
        <f ca="1">IF(ISNUMBER(SEARCH($I$1,C489)),MAX($B$4:B488)+1,0)</f>
        <v>0</v>
      </c>
      <c r="C489" s="30"/>
      <c r="D489" s="30"/>
      <c r="E489" s="30"/>
      <c r="I489" s="29" t="str">
        <f ca="1">IFERROR(VLOOKUP(ROWS($I$5:I489),$B$5:$E$6009,2,0),"")</f>
        <v/>
      </c>
    </row>
    <row r="490" spans="2:9" x14ac:dyDescent="0.2">
      <c r="B490" s="29">
        <f ca="1">IF(ISNUMBER(SEARCH($I$1,C490)),MAX($B$4:B489)+1,0)</f>
        <v>0</v>
      </c>
      <c r="C490" s="30"/>
      <c r="D490" s="30"/>
      <c r="E490" s="30"/>
      <c r="I490" s="29" t="str">
        <f ca="1">IFERROR(VLOOKUP(ROWS($I$5:I490),$B$5:$E$6009,2,0),"")</f>
        <v/>
      </c>
    </row>
    <row r="491" spans="2:9" x14ac:dyDescent="0.2">
      <c r="B491" s="29">
        <f ca="1">IF(ISNUMBER(SEARCH($I$1,C491)),MAX($B$4:B490)+1,0)</f>
        <v>0</v>
      </c>
      <c r="C491" s="30"/>
      <c r="D491" s="30"/>
      <c r="E491" s="30"/>
      <c r="I491" s="29" t="str">
        <f ca="1">IFERROR(VLOOKUP(ROWS($I$5:I491),$B$5:$E$6009,2,0),"")</f>
        <v/>
      </c>
    </row>
    <row r="492" spans="2:9" x14ac:dyDescent="0.2">
      <c r="B492" s="29">
        <f ca="1">IF(ISNUMBER(SEARCH($I$1,C492)),MAX($B$4:B491)+1,0)</f>
        <v>0</v>
      </c>
      <c r="C492" s="30"/>
      <c r="D492" s="30"/>
      <c r="E492" s="30"/>
      <c r="I492" s="29" t="str">
        <f ca="1">IFERROR(VLOOKUP(ROWS($I$5:I492),$B$5:$E$6009,2,0),"")</f>
        <v/>
      </c>
    </row>
    <row r="493" spans="2:9" x14ac:dyDescent="0.2">
      <c r="B493" s="29">
        <f ca="1">IF(ISNUMBER(SEARCH($I$1,C493)),MAX($B$4:B492)+1,0)</f>
        <v>0</v>
      </c>
      <c r="C493" s="30"/>
      <c r="D493" s="30"/>
      <c r="E493" s="30"/>
      <c r="I493" s="29" t="str">
        <f ca="1">IFERROR(VLOOKUP(ROWS($I$5:I493),$B$5:$E$6009,2,0),"")</f>
        <v/>
      </c>
    </row>
    <row r="494" spans="2:9" x14ac:dyDescent="0.2">
      <c r="B494" s="29">
        <f ca="1">IF(ISNUMBER(SEARCH($I$1,C494)),MAX($B$4:B493)+1,0)</f>
        <v>0</v>
      </c>
      <c r="C494" s="30"/>
      <c r="D494" s="30"/>
      <c r="E494" s="30"/>
      <c r="I494" s="29" t="str">
        <f ca="1">IFERROR(VLOOKUP(ROWS($I$5:I494),$B$5:$E$6009,2,0),"")</f>
        <v/>
      </c>
    </row>
    <row r="495" spans="2:9" x14ac:dyDescent="0.2">
      <c r="B495" s="29">
        <f ca="1">IF(ISNUMBER(SEARCH($I$1,C495)),MAX($B$4:B494)+1,0)</f>
        <v>0</v>
      </c>
      <c r="C495" s="30"/>
      <c r="D495" s="30"/>
      <c r="E495" s="30"/>
      <c r="I495" s="29" t="str">
        <f ca="1">IFERROR(VLOOKUP(ROWS($I$5:I495),$B$5:$E$6009,2,0),"")</f>
        <v/>
      </c>
    </row>
    <row r="496" spans="2:9" x14ac:dyDescent="0.2">
      <c r="B496" s="29">
        <f ca="1">IF(ISNUMBER(SEARCH($I$1,C496)),MAX($B$4:B495)+1,0)</f>
        <v>0</v>
      </c>
      <c r="C496" s="30"/>
      <c r="D496" s="30"/>
      <c r="E496" s="30"/>
      <c r="I496" s="29" t="str">
        <f ca="1">IFERROR(VLOOKUP(ROWS($I$5:I496),$B$5:$E$6009,2,0),"")</f>
        <v/>
      </c>
    </row>
    <row r="497" spans="2:9" x14ac:dyDescent="0.2">
      <c r="B497" s="29">
        <f ca="1">IF(ISNUMBER(SEARCH($I$1,C497)),MAX($B$4:B496)+1,0)</f>
        <v>0</v>
      </c>
      <c r="C497" s="30"/>
      <c r="D497" s="30"/>
      <c r="E497" s="30"/>
      <c r="I497" s="29" t="str">
        <f ca="1">IFERROR(VLOOKUP(ROWS($I$5:I497),$B$5:$E$6009,2,0),"")</f>
        <v/>
      </c>
    </row>
    <row r="498" spans="2:9" x14ac:dyDescent="0.2">
      <c r="B498" s="29">
        <f ca="1">IF(ISNUMBER(SEARCH($I$1,C498)),MAX($B$4:B497)+1,0)</f>
        <v>0</v>
      </c>
      <c r="C498" s="30"/>
      <c r="D498" s="30"/>
      <c r="E498" s="30"/>
      <c r="I498" s="29" t="str">
        <f ca="1">IFERROR(VLOOKUP(ROWS($I$5:I498),$B$5:$E$6009,2,0),"")</f>
        <v/>
      </c>
    </row>
    <row r="499" spans="2:9" x14ac:dyDescent="0.2">
      <c r="B499" s="29">
        <f ca="1">IF(ISNUMBER(SEARCH($I$1,C499)),MAX($B$4:B498)+1,0)</f>
        <v>0</v>
      </c>
      <c r="C499" s="30"/>
      <c r="D499" s="30"/>
      <c r="E499" s="30"/>
      <c r="I499" s="29" t="str">
        <f ca="1">IFERROR(VLOOKUP(ROWS($I$5:I499),$B$5:$E$6009,2,0),"")</f>
        <v/>
      </c>
    </row>
    <row r="500" spans="2:9" x14ac:dyDescent="0.2">
      <c r="B500" s="29">
        <f ca="1">IF(ISNUMBER(SEARCH($I$1,C500)),MAX($B$4:B499)+1,0)</f>
        <v>0</v>
      </c>
      <c r="C500" s="30"/>
      <c r="D500" s="30"/>
      <c r="E500" s="30"/>
      <c r="I500" s="29" t="str">
        <f ca="1">IFERROR(VLOOKUP(ROWS($I$5:I500),$B$5:$E$6009,2,0),"")</f>
        <v/>
      </c>
    </row>
    <row r="501" spans="2:9" x14ac:dyDescent="0.2">
      <c r="B501" s="29">
        <f ca="1">IF(ISNUMBER(SEARCH($I$1,C501)),MAX($B$4:B500)+1,0)</f>
        <v>0</v>
      </c>
      <c r="C501" s="30"/>
      <c r="D501" s="30"/>
      <c r="E501" s="30"/>
      <c r="I501" s="29" t="str">
        <f ca="1">IFERROR(VLOOKUP(ROWS($I$5:I501),$B$5:$E$6009,2,0),"")</f>
        <v/>
      </c>
    </row>
    <row r="502" spans="2:9" x14ac:dyDescent="0.2">
      <c r="B502" s="29">
        <f ca="1">IF(ISNUMBER(SEARCH($I$1,C502)),MAX($B$4:B501)+1,0)</f>
        <v>0</v>
      </c>
      <c r="C502" s="30"/>
      <c r="D502" s="30"/>
      <c r="E502" s="30"/>
      <c r="I502" s="29" t="str">
        <f ca="1">IFERROR(VLOOKUP(ROWS($I$5:I502),$B$5:$E$6009,2,0),"")</f>
        <v/>
      </c>
    </row>
    <row r="503" spans="2:9" x14ac:dyDescent="0.2">
      <c r="B503" s="29">
        <f ca="1">IF(ISNUMBER(SEARCH($I$1,C503)),MAX($B$4:B502)+1,0)</f>
        <v>0</v>
      </c>
      <c r="C503" s="30"/>
      <c r="D503" s="30"/>
      <c r="E503" s="30"/>
      <c r="I503" s="29" t="str">
        <f ca="1">IFERROR(VLOOKUP(ROWS($I$5:I503),$B$5:$E$6009,2,0),"")</f>
        <v/>
      </c>
    </row>
    <row r="504" spans="2:9" x14ac:dyDescent="0.2">
      <c r="B504" s="29">
        <f ca="1">IF(ISNUMBER(SEARCH($I$1,C504)),MAX($B$4:B503)+1,0)</f>
        <v>0</v>
      </c>
      <c r="C504" s="30"/>
      <c r="D504" s="30"/>
      <c r="E504" s="30"/>
      <c r="I504" s="29" t="str">
        <f ca="1">IFERROR(VLOOKUP(ROWS($I$5:I504),$B$5:$E$6009,2,0),"")</f>
        <v/>
      </c>
    </row>
    <row r="505" spans="2:9" x14ac:dyDescent="0.2">
      <c r="B505" s="29">
        <f ca="1">IF(ISNUMBER(SEARCH($I$1,C505)),MAX($B$4:B504)+1,0)</f>
        <v>0</v>
      </c>
      <c r="C505" s="30"/>
      <c r="D505" s="30"/>
      <c r="E505" s="30"/>
      <c r="I505" s="29" t="str">
        <f ca="1">IFERROR(VLOOKUP(ROWS($I$5:I505),$B$5:$E$6009,2,0),"")</f>
        <v/>
      </c>
    </row>
    <row r="506" spans="2:9" x14ac:dyDescent="0.2">
      <c r="B506" s="29">
        <f ca="1">IF(ISNUMBER(SEARCH($I$1,C506)),MAX($B$4:B505)+1,0)</f>
        <v>0</v>
      </c>
      <c r="C506" s="30"/>
      <c r="D506" s="30"/>
      <c r="E506" s="30"/>
      <c r="I506" s="29" t="str">
        <f ca="1">IFERROR(VLOOKUP(ROWS($I$5:I506),$B$5:$E$6009,2,0),"")</f>
        <v/>
      </c>
    </row>
    <row r="507" spans="2:9" x14ac:dyDescent="0.2">
      <c r="B507" s="29">
        <f ca="1">IF(ISNUMBER(SEARCH($I$1,C507)),MAX($B$4:B506)+1,0)</f>
        <v>0</v>
      </c>
      <c r="C507" s="30"/>
      <c r="D507" s="30"/>
      <c r="E507" s="30"/>
      <c r="I507" s="29" t="str">
        <f ca="1">IFERROR(VLOOKUP(ROWS($I$5:I507),$B$5:$E$6009,2,0),"")</f>
        <v/>
      </c>
    </row>
    <row r="508" spans="2:9" x14ac:dyDescent="0.2">
      <c r="B508" s="29">
        <f ca="1">IF(ISNUMBER(SEARCH($I$1,C508)),MAX($B$4:B507)+1,0)</f>
        <v>0</v>
      </c>
      <c r="C508" s="30"/>
      <c r="D508" s="30"/>
      <c r="E508" s="30"/>
      <c r="I508" s="29" t="str">
        <f ca="1">IFERROR(VLOOKUP(ROWS($I$5:I508),$B$5:$E$6009,2,0),"")</f>
        <v/>
      </c>
    </row>
    <row r="509" spans="2:9" x14ac:dyDescent="0.2">
      <c r="B509" s="29">
        <f ca="1">IF(ISNUMBER(SEARCH($I$1,C509)),MAX($B$4:B508)+1,0)</f>
        <v>0</v>
      </c>
      <c r="C509" s="30"/>
      <c r="D509" s="30"/>
      <c r="E509" s="30"/>
      <c r="I509" s="29" t="str">
        <f ca="1">IFERROR(VLOOKUP(ROWS($I$5:I509),$B$5:$E$6009,2,0),"")</f>
        <v/>
      </c>
    </row>
    <row r="510" spans="2:9" x14ac:dyDescent="0.2">
      <c r="B510" s="29">
        <f ca="1">IF(ISNUMBER(SEARCH($I$1,C510)),MAX($B$4:B509)+1,0)</f>
        <v>0</v>
      </c>
      <c r="C510" s="30"/>
      <c r="D510" s="30"/>
      <c r="E510" s="30"/>
      <c r="I510" s="29" t="str">
        <f ca="1">IFERROR(VLOOKUP(ROWS($I$5:I510),$B$5:$E$6009,2,0),"")</f>
        <v/>
      </c>
    </row>
    <row r="511" spans="2:9" x14ac:dyDescent="0.2">
      <c r="B511" s="29">
        <f ca="1">IF(ISNUMBER(SEARCH($I$1,C511)),MAX($B$4:B510)+1,0)</f>
        <v>0</v>
      </c>
      <c r="C511" s="30"/>
      <c r="D511" s="30"/>
      <c r="E511" s="30"/>
      <c r="I511" s="29" t="str">
        <f ca="1">IFERROR(VLOOKUP(ROWS($I$5:I511),$B$5:$E$6009,2,0),"")</f>
        <v/>
      </c>
    </row>
    <row r="512" spans="2:9" x14ac:dyDescent="0.2">
      <c r="B512" s="29">
        <f ca="1">IF(ISNUMBER(SEARCH($I$1,C512)),MAX($B$4:B511)+1,0)</f>
        <v>0</v>
      </c>
      <c r="C512" s="30"/>
      <c r="D512" s="30"/>
      <c r="E512" s="30"/>
      <c r="I512" s="29" t="str">
        <f ca="1">IFERROR(VLOOKUP(ROWS($I$5:I512),$B$5:$E$6009,2,0),"")</f>
        <v/>
      </c>
    </row>
    <row r="513" spans="2:9" x14ac:dyDescent="0.2">
      <c r="B513" s="29">
        <f ca="1">IF(ISNUMBER(SEARCH($I$1,C513)),MAX($B$4:B512)+1,0)</f>
        <v>0</v>
      </c>
      <c r="C513" s="30"/>
      <c r="D513" s="30"/>
      <c r="E513" s="30"/>
      <c r="I513" s="29" t="str">
        <f ca="1">IFERROR(VLOOKUP(ROWS($I$5:I513),$B$5:$E$6009,2,0),"")</f>
        <v/>
      </c>
    </row>
    <row r="514" spans="2:9" x14ac:dyDescent="0.2">
      <c r="B514" s="29">
        <f ca="1">IF(ISNUMBER(SEARCH($I$1,C514)),MAX($B$4:B513)+1,0)</f>
        <v>0</v>
      </c>
      <c r="C514" s="30"/>
      <c r="D514" s="30"/>
      <c r="E514" s="30"/>
      <c r="I514" s="29" t="str">
        <f ca="1">IFERROR(VLOOKUP(ROWS($I$5:I514),$B$5:$E$6009,2,0),"")</f>
        <v/>
      </c>
    </row>
    <row r="515" spans="2:9" x14ac:dyDescent="0.2">
      <c r="B515" s="29">
        <f ca="1">IF(ISNUMBER(SEARCH($I$1,C515)),MAX($B$4:B514)+1,0)</f>
        <v>0</v>
      </c>
      <c r="C515" s="30"/>
      <c r="D515" s="30"/>
      <c r="E515" s="30"/>
      <c r="I515" s="29" t="str">
        <f ca="1">IFERROR(VLOOKUP(ROWS($I$5:I515),$B$5:$E$6009,2,0),"")</f>
        <v/>
      </c>
    </row>
    <row r="516" spans="2:9" x14ac:dyDescent="0.2">
      <c r="B516" s="29">
        <f ca="1">IF(ISNUMBER(SEARCH($I$1,C516)),MAX($B$4:B515)+1,0)</f>
        <v>0</v>
      </c>
      <c r="C516" s="30"/>
      <c r="D516" s="30"/>
      <c r="E516" s="30"/>
      <c r="I516" s="29" t="str">
        <f ca="1">IFERROR(VLOOKUP(ROWS($I$5:I516),$B$5:$E$6009,2,0),"")</f>
        <v/>
      </c>
    </row>
    <row r="517" spans="2:9" x14ac:dyDescent="0.2">
      <c r="B517" s="29">
        <f ca="1">IF(ISNUMBER(SEARCH($I$1,C517)),MAX($B$4:B516)+1,0)</f>
        <v>0</v>
      </c>
      <c r="C517" s="30"/>
      <c r="D517" s="30"/>
      <c r="E517" s="30"/>
      <c r="I517" s="29" t="str">
        <f ca="1">IFERROR(VLOOKUP(ROWS($I$5:I517),$B$5:$E$6009,2,0),"")</f>
        <v/>
      </c>
    </row>
    <row r="518" spans="2:9" x14ac:dyDescent="0.2">
      <c r="B518" s="29">
        <f ca="1">IF(ISNUMBER(SEARCH($I$1,C518)),MAX($B$4:B517)+1,0)</f>
        <v>0</v>
      </c>
      <c r="C518" s="30"/>
      <c r="D518" s="30"/>
      <c r="E518" s="30"/>
      <c r="I518" s="29" t="str">
        <f ca="1">IFERROR(VLOOKUP(ROWS($I$5:I518),$B$5:$E$6009,2,0),"")</f>
        <v/>
      </c>
    </row>
    <row r="519" spans="2:9" x14ac:dyDescent="0.2">
      <c r="B519" s="29">
        <f ca="1">IF(ISNUMBER(SEARCH($I$1,C519)),MAX($B$4:B518)+1,0)</f>
        <v>0</v>
      </c>
      <c r="C519" s="30"/>
      <c r="D519" s="30"/>
      <c r="E519" s="30"/>
      <c r="I519" s="29" t="str">
        <f ca="1">IFERROR(VLOOKUP(ROWS($I$5:I519),$B$5:$E$6009,2,0),"")</f>
        <v/>
      </c>
    </row>
    <row r="520" spans="2:9" x14ac:dyDescent="0.2">
      <c r="B520" s="29">
        <f ca="1">IF(ISNUMBER(SEARCH($I$1,C520)),MAX($B$4:B519)+1,0)</f>
        <v>0</v>
      </c>
      <c r="C520" s="30"/>
      <c r="D520" s="30"/>
      <c r="E520" s="30"/>
      <c r="I520" s="29" t="str">
        <f ca="1">IFERROR(VLOOKUP(ROWS($I$5:I520),$B$5:$E$6009,2,0),"")</f>
        <v/>
      </c>
    </row>
    <row r="521" spans="2:9" x14ac:dyDescent="0.2">
      <c r="B521" s="29">
        <f ca="1">IF(ISNUMBER(SEARCH($I$1,C521)),MAX($B$4:B520)+1,0)</f>
        <v>0</v>
      </c>
      <c r="C521" s="30"/>
      <c r="D521" s="30"/>
      <c r="E521" s="30"/>
      <c r="I521" s="29" t="str">
        <f ca="1">IFERROR(VLOOKUP(ROWS($I$5:I521),$B$5:$E$6009,2,0),"")</f>
        <v/>
      </c>
    </row>
    <row r="522" spans="2:9" x14ac:dyDescent="0.2">
      <c r="B522" s="29">
        <f ca="1">IF(ISNUMBER(SEARCH($I$1,C522)),MAX($B$4:B521)+1,0)</f>
        <v>0</v>
      </c>
      <c r="C522" s="30"/>
      <c r="D522" s="30"/>
      <c r="E522" s="30"/>
      <c r="I522" s="29" t="str">
        <f ca="1">IFERROR(VLOOKUP(ROWS($I$5:I522),$B$5:$E$6009,2,0),"")</f>
        <v/>
      </c>
    </row>
    <row r="523" spans="2:9" x14ac:dyDescent="0.2">
      <c r="B523" s="29">
        <f ca="1">IF(ISNUMBER(SEARCH($I$1,C523)),MAX($B$4:B522)+1,0)</f>
        <v>0</v>
      </c>
      <c r="C523" s="30"/>
      <c r="D523" s="30"/>
      <c r="E523" s="30"/>
      <c r="I523" s="29" t="str">
        <f ca="1">IFERROR(VLOOKUP(ROWS($I$5:I523),$B$5:$E$6009,2,0),"")</f>
        <v/>
      </c>
    </row>
    <row r="524" spans="2:9" x14ac:dyDescent="0.2">
      <c r="B524" s="29">
        <f ca="1">IF(ISNUMBER(SEARCH($I$1,C524)),MAX($B$4:B523)+1,0)</f>
        <v>0</v>
      </c>
      <c r="C524" s="30"/>
      <c r="D524" s="30"/>
      <c r="E524" s="30"/>
      <c r="I524" s="29" t="str">
        <f ca="1">IFERROR(VLOOKUP(ROWS($I$5:I524),$B$5:$E$6009,2,0),"")</f>
        <v/>
      </c>
    </row>
    <row r="525" spans="2:9" x14ac:dyDescent="0.2">
      <c r="B525" s="29">
        <f ca="1">IF(ISNUMBER(SEARCH($I$1,C525)),MAX($B$4:B524)+1,0)</f>
        <v>0</v>
      </c>
      <c r="C525" s="30"/>
      <c r="D525" s="30"/>
      <c r="E525" s="30"/>
      <c r="I525" s="29" t="str">
        <f ca="1">IFERROR(VLOOKUP(ROWS($I$5:I525),$B$5:$E$6009,2,0),"")</f>
        <v/>
      </c>
    </row>
    <row r="526" spans="2:9" x14ac:dyDescent="0.2">
      <c r="B526" s="29">
        <f ca="1">IF(ISNUMBER(SEARCH($I$1,C526)),MAX($B$4:B525)+1,0)</f>
        <v>0</v>
      </c>
      <c r="C526" s="30"/>
      <c r="D526" s="30"/>
      <c r="E526" s="30"/>
      <c r="I526" s="29" t="str">
        <f ca="1">IFERROR(VLOOKUP(ROWS($I$5:I526),$B$5:$E$6009,2,0),"")</f>
        <v/>
      </c>
    </row>
    <row r="527" spans="2:9" x14ac:dyDescent="0.2">
      <c r="B527" s="29">
        <f ca="1">IF(ISNUMBER(SEARCH($I$1,C527)),MAX($B$4:B526)+1,0)</f>
        <v>0</v>
      </c>
      <c r="C527" s="30"/>
      <c r="D527" s="30"/>
      <c r="E527" s="30"/>
      <c r="I527" s="29" t="str">
        <f ca="1">IFERROR(VLOOKUP(ROWS($I$5:I527),$B$5:$E$6009,2,0),"")</f>
        <v/>
      </c>
    </row>
    <row r="528" spans="2:9" x14ac:dyDescent="0.2">
      <c r="B528" s="29">
        <f ca="1">IF(ISNUMBER(SEARCH($I$1,C528)),MAX($B$4:B527)+1,0)</f>
        <v>0</v>
      </c>
      <c r="C528" s="30"/>
      <c r="D528" s="30"/>
      <c r="E528" s="30"/>
      <c r="I528" s="29" t="str">
        <f ca="1">IFERROR(VLOOKUP(ROWS($I$5:I528),$B$5:$E$6009,2,0),"")</f>
        <v/>
      </c>
    </row>
    <row r="529" spans="2:9" x14ac:dyDescent="0.2">
      <c r="B529" s="29">
        <f ca="1">IF(ISNUMBER(SEARCH($I$1,C529)),MAX($B$4:B528)+1,0)</f>
        <v>0</v>
      </c>
      <c r="C529" s="30"/>
      <c r="D529" s="30"/>
      <c r="E529" s="30"/>
      <c r="I529" s="29" t="str">
        <f ca="1">IFERROR(VLOOKUP(ROWS($I$5:I529),$B$5:$E$6009,2,0),"")</f>
        <v/>
      </c>
    </row>
    <row r="530" spans="2:9" x14ac:dyDescent="0.2">
      <c r="B530" s="29">
        <f ca="1">IF(ISNUMBER(SEARCH($I$1,C530)),MAX($B$4:B529)+1,0)</f>
        <v>0</v>
      </c>
      <c r="C530" s="30"/>
      <c r="D530" s="30"/>
      <c r="E530" s="30"/>
      <c r="I530" s="29" t="str">
        <f ca="1">IFERROR(VLOOKUP(ROWS($I$5:I530),$B$5:$E$6009,2,0),"")</f>
        <v/>
      </c>
    </row>
    <row r="531" spans="2:9" x14ac:dyDescent="0.2">
      <c r="B531" s="29">
        <f ca="1">IF(ISNUMBER(SEARCH($I$1,C531)),MAX($B$4:B530)+1,0)</f>
        <v>0</v>
      </c>
      <c r="C531" s="30"/>
      <c r="D531" s="30"/>
      <c r="E531" s="30"/>
      <c r="I531" s="29" t="str">
        <f ca="1">IFERROR(VLOOKUP(ROWS($I$5:I531),$B$5:$E$6009,2,0),"")</f>
        <v/>
      </c>
    </row>
    <row r="532" spans="2:9" x14ac:dyDescent="0.2">
      <c r="B532" s="29">
        <f ca="1">IF(ISNUMBER(SEARCH($I$1,C532)),MAX($B$4:B531)+1,0)</f>
        <v>0</v>
      </c>
      <c r="C532" s="30"/>
      <c r="D532" s="30"/>
      <c r="E532" s="30"/>
      <c r="I532" s="29" t="str">
        <f ca="1">IFERROR(VLOOKUP(ROWS($I$5:I532),$B$5:$E$6009,2,0),"")</f>
        <v/>
      </c>
    </row>
    <row r="533" spans="2:9" x14ac:dyDescent="0.2">
      <c r="B533" s="29">
        <f ca="1">IF(ISNUMBER(SEARCH($I$1,C533)),MAX($B$4:B532)+1,0)</f>
        <v>0</v>
      </c>
      <c r="C533" s="30"/>
      <c r="D533" s="30"/>
      <c r="E533" s="30"/>
      <c r="I533" s="29" t="str">
        <f ca="1">IFERROR(VLOOKUP(ROWS($I$5:I533),$B$5:$E$6009,2,0),"")</f>
        <v/>
      </c>
    </row>
    <row r="534" spans="2:9" x14ac:dyDescent="0.2">
      <c r="B534" s="29">
        <f ca="1">IF(ISNUMBER(SEARCH($I$1,C534)),MAX($B$4:B533)+1,0)</f>
        <v>0</v>
      </c>
      <c r="C534" s="30"/>
      <c r="D534" s="30"/>
      <c r="E534" s="30"/>
      <c r="I534" s="29" t="str">
        <f ca="1">IFERROR(VLOOKUP(ROWS($I$5:I534),$B$5:$E$6009,2,0),"")</f>
        <v/>
      </c>
    </row>
    <row r="535" spans="2:9" x14ac:dyDescent="0.2">
      <c r="B535" s="29">
        <f ca="1">IF(ISNUMBER(SEARCH($I$1,C535)),MAX($B$4:B534)+1,0)</f>
        <v>0</v>
      </c>
      <c r="C535" s="30"/>
      <c r="D535" s="30"/>
      <c r="E535" s="30"/>
      <c r="I535" s="29" t="str">
        <f ca="1">IFERROR(VLOOKUP(ROWS($I$5:I535),$B$5:$E$6009,2,0),"")</f>
        <v/>
      </c>
    </row>
    <row r="536" spans="2:9" x14ac:dyDescent="0.2">
      <c r="B536" s="29">
        <f ca="1">IF(ISNUMBER(SEARCH($I$1,C536)),MAX($B$4:B535)+1,0)</f>
        <v>0</v>
      </c>
      <c r="C536" s="30"/>
      <c r="D536" s="30"/>
      <c r="E536" s="30"/>
      <c r="I536" s="29" t="str">
        <f ca="1">IFERROR(VLOOKUP(ROWS($I$5:I536),$B$5:$E$6009,2,0),"")</f>
        <v/>
      </c>
    </row>
    <row r="537" spans="2:9" x14ac:dyDescent="0.2">
      <c r="B537" s="29">
        <f ca="1">IF(ISNUMBER(SEARCH($I$1,C537)),MAX($B$4:B536)+1,0)</f>
        <v>0</v>
      </c>
      <c r="C537" s="30"/>
      <c r="D537" s="30"/>
      <c r="E537" s="30"/>
      <c r="I537" s="29" t="str">
        <f ca="1">IFERROR(VLOOKUP(ROWS($I$5:I537),$B$5:$E$6009,2,0),"")</f>
        <v/>
      </c>
    </row>
    <row r="538" spans="2:9" x14ac:dyDescent="0.2">
      <c r="B538" s="29">
        <f ca="1">IF(ISNUMBER(SEARCH($I$1,C538)),MAX($B$4:B537)+1,0)</f>
        <v>0</v>
      </c>
      <c r="C538" s="30"/>
      <c r="D538" s="30"/>
      <c r="E538" s="30"/>
      <c r="I538" s="29" t="str">
        <f ca="1">IFERROR(VLOOKUP(ROWS($I$5:I538),$B$5:$E$6009,2,0),"")</f>
        <v/>
      </c>
    </row>
    <row r="539" spans="2:9" x14ac:dyDescent="0.2">
      <c r="B539" s="29">
        <f ca="1">IF(ISNUMBER(SEARCH($I$1,C539)),MAX($B$4:B538)+1,0)</f>
        <v>0</v>
      </c>
      <c r="C539" s="30"/>
      <c r="D539" s="30"/>
      <c r="E539" s="30"/>
      <c r="I539" s="29" t="str">
        <f ca="1">IFERROR(VLOOKUP(ROWS($I$5:I539),$B$5:$E$6009,2,0),"")</f>
        <v/>
      </c>
    </row>
    <row r="540" spans="2:9" x14ac:dyDescent="0.2">
      <c r="B540" s="29">
        <f ca="1">IF(ISNUMBER(SEARCH($I$1,C540)),MAX($B$4:B539)+1,0)</f>
        <v>0</v>
      </c>
      <c r="C540" s="30"/>
      <c r="D540" s="30"/>
      <c r="E540" s="30"/>
      <c r="I540" s="29" t="str">
        <f ca="1">IFERROR(VLOOKUP(ROWS($I$5:I540),$B$5:$E$6009,2,0),"")</f>
        <v/>
      </c>
    </row>
    <row r="541" spans="2:9" x14ac:dyDescent="0.2">
      <c r="B541" s="29">
        <f ca="1">IF(ISNUMBER(SEARCH($I$1,C541)),MAX($B$4:B540)+1,0)</f>
        <v>0</v>
      </c>
      <c r="C541" s="30"/>
      <c r="D541" s="30"/>
      <c r="E541" s="30"/>
      <c r="I541" s="29" t="str">
        <f ca="1">IFERROR(VLOOKUP(ROWS($I$5:I541),$B$5:$E$6009,2,0),"")</f>
        <v/>
      </c>
    </row>
    <row r="542" spans="2:9" x14ac:dyDescent="0.2">
      <c r="B542" s="29">
        <f ca="1">IF(ISNUMBER(SEARCH($I$1,C542)),MAX($B$4:B541)+1,0)</f>
        <v>0</v>
      </c>
      <c r="C542" s="30"/>
      <c r="D542" s="30"/>
      <c r="E542" s="30"/>
      <c r="I542" s="29" t="str">
        <f ca="1">IFERROR(VLOOKUP(ROWS($I$5:I542),$B$5:$E$6009,2,0),"")</f>
        <v/>
      </c>
    </row>
    <row r="543" spans="2:9" x14ac:dyDescent="0.2">
      <c r="B543" s="29">
        <f ca="1">IF(ISNUMBER(SEARCH($I$1,C543)),MAX($B$4:B542)+1,0)</f>
        <v>0</v>
      </c>
      <c r="C543" s="30"/>
      <c r="D543" s="30"/>
      <c r="E543" s="30"/>
      <c r="I543" s="29" t="str">
        <f ca="1">IFERROR(VLOOKUP(ROWS($I$5:I543),$B$5:$E$6009,2,0),"")</f>
        <v/>
      </c>
    </row>
    <row r="544" spans="2:9" x14ac:dyDescent="0.2">
      <c r="B544" s="29">
        <f ca="1">IF(ISNUMBER(SEARCH($I$1,C544)),MAX($B$4:B543)+1,0)</f>
        <v>0</v>
      </c>
      <c r="C544" s="30"/>
      <c r="D544" s="30"/>
      <c r="E544" s="30"/>
      <c r="I544" s="29" t="str">
        <f ca="1">IFERROR(VLOOKUP(ROWS($I$5:I544),$B$5:$E$6009,2,0),"")</f>
        <v/>
      </c>
    </row>
    <row r="545" spans="2:9" x14ac:dyDescent="0.2">
      <c r="B545" s="29">
        <f ca="1">IF(ISNUMBER(SEARCH($I$1,C545)),MAX($B$4:B544)+1,0)</f>
        <v>0</v>
      </c>
      <c r="C545" s="30"/>
      <c r="D545" s="30"/>
      <c r="E545" s="30"/>
      <c r="I545" s="29" t="str">
        <f ca="1">IFERROR(VLOOKUP(ROWS($I$5:I545),$B$5:$E$6009,2,0),"")</f>
        <v/>
      </c>
    </row>
    <row r="546" spans="2:9" x14ac:dyDescent="0.2">
      <c r="B546" s="29">
        <f ca="1">IF(ISNUMBER(SEARCH($I$1,C546)),MAX($B$4:B545)+1,0)</f>
        <v>0</v>
      </c>
      <c r="C546" s="30"/>
      <c r="D546" s="30"/>
      <c r="E546" s="30"/>
      <c r="I546" s="29" t="str">
        <f ca="1">IFERROR(VLOOKUP(ROWS($I$5:I546),$B$5:$E$6009,2,0),"")</f>
        <v/>
      </c>
    </row>
    <row r="547" spans="2:9" x14ac:dyDescent="0.2">
      <c r="B547" s="29">
        <f ca="1">IF(ISNUMBER(SEARCH($I$1,C547)),MAX($B$4:B546)+1,0)</f>
        <v>0</v>
      </c>
      <c r="C547" s="30"/>
      <c r="D547" s="30"/>
      <c r="E547" s="30"/>
      <c r="I547" s="29" t="str">
        <f ca="1">IFERROR(VLOOKUP(ROWS($I$5:I547),$B$5:$E$6009,2,0),"")</f>
        <v/>
      </c>
    </row>
    <row r="548" spans="2:9" x14ac:dyDescent="0.2">
      <c r="B548" s="29">
        <f ca="1">IF(ISNUMBER(SEARCH($I$1,C548)),MAX($B$4:B547)+1,0)</f>
        <v>0</v>
      </c>
      <c r="C548" s="30"/>
      <c r="D548" s="30"/>
      <c r="E548" s="30"/>
      <c r="I548" s="29" t="str">
        <f ca="1">IFERROR(VLOOKUP(ROWS($I$5:I548),$B$5:$E$6009,2,0),"")</f>
        <v/>
      </c>
    </row>
    <row r="549" spans="2:9" x14ac:dyDescent="0.2">
      <c r="B549" s="29">
        <f ca="1">IF(ISNUMBER(SEARCH($I$1,C549)),MAX($B$4:B548)+1,0)</f>
        <v>0</v>
      </c>
      <c r="C549" s="30"/>
      <c r="D549" s="30"/>
      <c r="E549" s="30"/>
      <c r="I549" s="29" t="str">
        <f ca="1">IFERROR(VLOOKUP(ROWS($I$5:I549),$B$5:$E$6009,2,0),"")</f>
        <v/>
      </c>
    </row>
    <row r="550" spans="2:9" x14ac:dyDescent="0.2">
      <c r="B550" s="29">
        <f ca="1">IF(ISNUMBER(SEARCH($I$1,C550)),MAX($B$4:B549)+1,0)</f>
        <v>0</v>
      </c>
      <c r="C550" s="30"/>
      <c r="D550" s="30"/>
      <c r="E550" s="30"/>
      <c r="I550" s="29" t="str">
        <f ca="1">IFERROR(VLOOKUP(ROWS($I$5:I550),$B$5:$E$6009,2,0),"")</f>
        <v/>
      </c>
    </row>
    <row r="551" spans="2:9" x14ac:dyDescent="0.2">
      <c r="B551" s="29">
        <f ca="1">IF(ISNUMBER(SEARCH($I$1,C551)),MAX($B$4:B550)+1,0)</f>
        <v>0</v>
      </c>
      <c r="C551" s="30"/>
      <c r="D551" s="30"/>
      <c r="E551" s="30"/>
      <c r="I551" s="29" t="str">
        <f ca="1">IFERROR(VLOOKUP(ROWS($I$5:I551),$B$5:$E$6009,2,0),"")</f>
        <v/>
      </c>
    </row>
    <row r="552" spans="2:9" x14ac:dyDescent="0.2">
      <c r="B552" s="29">
        <f ca="1">IF(ISNUMBER(SEARCH($I$1,C552)),MAX($B$4:B551)+1,0)</f>
        <v>0</v>
      </c>
      <c r="C552" s="30"/>
      <c r="D552" s="30"/>
      <c r="E552" s="30"/>
      <c r="I552" s="29" t="str">
        <f ca="1">IFERROR(VLOOKUP(ROWS($I$5:I552),$B$5:$E$6009,2,0),"")</f>
        <v/>
      </c>
    </row>
    <row r="553" spans="2:9" x14ac:dyDescent="0.2">
      <c r="B553" s="29">
        <f ca="1">IF(ISNUMBER(SEARCH($I$1,C553)),MAX($B$4:B552)+1,0)</f>
        <v>0</v>
      </c>
      <c r="C553" s="30"/>
      <c r="D553" s="30"/>
      <c r="E553" s="30"/>
      <c r="I553" s="29" t="str">
        <f ca="1">IFERROR(VLOOKUP(ROWS($I$5:I553),$B$5:$E$6009,2,0),"")</f>
        <v/>
      </c>
    </row>
    <row r="554" spans="2:9" x14ac:dyDescent="0.2">
      <c r="B554" s="29">
        <f ca="1">IF(ISNUMBER(SEARCH($I$1,C554)),MAX($B$4:B553)+1,0)</f>
        <v>0</v>
      </c>
      <c r="C554" s="30"/>
      <c r="D554" s="30"/>
      <c r="E554" s="30"/>
      <c r="I554" s="29" t="str">
        <f ca="1">IFERROR(VLOOKUP(ROWS($I$5:I554),$B$5:$E$6009,2,0),"")</f>
        <v/>
      </c>
    </row>
    <row r="555" spans="2:9" x14ac:dyDescent="0.2">
      <c r="B555" s="29">
        <f ca="1">IF(ISNUMBER(SEARCH($I$1,C555)),MAX($B$4:B554)+1,0)</f>
        <v>0</v>
      </c>
      <c r="C555" s="30"/>
      <c r="D555" s="30"/>
      <c r="E555" s="30"/>
      <c r="I555" s="29" t="str">
        <f ca="1">IFERROR(VLOOKUP(ROWS($I$5:I555),$B$5:$E$6009,2,0),"")</f>
        <v/>
      </c>
    </row>
    <row r="556" spans="2:9" x14ac:dyDescent="0.2">
      <c r="B556" s="29">
        <f ca="1">IF(ISNUMBER(SEARCH($I$1,C556)),MAX($B$4:B555)+1,0)</f>
        <v>0</v>
      </c>
      <c r="C556" s="30"/>
      <c r="D556" s="30"/>
      <c r="E556" s="30"/>
      <c r="I556" s="29" t="str">
        <f ca="1">IFERROR(VLOOKUP(ROWS($I$5:I556),$B$5:$E$6009,2,0),"")</f>
        <v/>
      </c>
    </row>
    <row r="557" spans="2:9" x14ac:dyDescent="0.2">
      <c r="B557" s="29">
        <f ca="1">IF(ISNUMBER(SEARCH($I$1,C557)),MAX($B$4:B556)+1,0)</f>
        <v>0</v>
      </c>
      <c r="C557" s="30"/>
      <c r="D557" s="30"/>
      <c r="E557" s="30"/>
      <c r="I557" s="29" t="str">
        <f ca="1">IFERROR(VLOOKUP(ROWS($I$5:I557),$B$5:$E$6009,2,0),"")</f>
        <v/>
      </c>
    </row>
    <row r="558" spans="2:9" x14ac:dyDescent="0.2">
      <c r="B558" s="29">
        <f ca="1">IF(ISNUMBER(SEARCH($I$1,C558)),MAX($B$4:B557)+1,0)</f>
        <v>0</v>
      </c>
      <c r="C558" s="30"/>
      <c r="D558" s="30"/>
      <c r="E558" s="30"/>
      <c r="I558" s="29" t="str">
        <f ca="1">IFERROR(VLOOKUP(ROWS($I$5:I558),$B$5:$E$6009,2,0),"")</f>
        <v/>
      </c>
    </row>
    <row r="559" spans="2:9" x14ac:dyDescent="0.2">
      <c r="B559" s="29">
        <f ca="1">IF(ISNUMBER(SEARCH($I$1,C559)),MAX($B$4:B558)+1,0)</f>
        <v>0</v>
      </c>
      <c r="C559" s="30"/>
      <c r="D559" s="30"/>
      <c r="E559" s="30"/>
      <c r="I559" s="29" t="str">
        <f ca="1">IFERROR(VLOOKUP(ROWS($I$5:I559),$B$5:$E$6009,2,0),"")</f>
        <v/>
      </c>
    </row>
    <row r="560" spans="2:9" x14ac:dyDescent="0.2">
      <c r="B560" s="29">
        <f ca="1">IF(ISNUMBER(SEARCH($I$1,C560)),MAX($B$4:B559)+1,0)</f>
        <v>0</v>
      </c>
      <c r="C560" s="30"/>
      <c r="D560" s="30"/>
      <c r="E560" s="30"/>
      <c r="I560" s="29" t="str">
        <f ca="1">IFERROR(VLOOKUP(ROWS($I$5:I560),$B$5:$E$6009,2,0),"")</f>
        <v/>
      </c>
    </row>
    <row r="561" spans="2:9" x14ac:dyDescent="0.2">
      <c r="B561" s="29">
        <f ca="1">IF(ISNUMBER(SEARCH($I$1,C561)),MAX($B$4:B560)+1,0)</f>
        <v>0</v>
      </c>
      <c r="C561" s="30"/>
      <c r="D561" s="30"/>
      <c r="E561" s="30"/>
      <c r="I561" s="29" t="str">
        <f ca="1">IFERROR(VLOOKUP(ROWS($I$5:I561),$B$5:$E$6009,2,0),"")</f>
        <v/>
      </c>
    </row>
    <row r="562" spans="2:9" x14ac:dyDescent="0.2">
      <c r="B562" s="29">
        <f ca="1">IF(ISNUMBER(SEARCH($I$1,C562)),MAX($B$4:B561)+1,0)</f>
        <v>0</v>
      </c>
      <c r="C562" s="30"/>
      <c r="D562" s="30"/>
      <c r="E562" s="30"/>
      <c r="I562" s="29" t="str">
        <f ca="1">IFERROR(VLOOKUP(ROWS($I$5:I562),$B$5:$E$6009,2,0),"")</f>
        <v/>
      </c>
    </row>
    <row r="563" spans="2:9" x14ac:dyDescent="0.2">
      <c r="B563" s="29">
        <f ca="1">IF(ISNUMBER(SEARCH($I$1,C563)),MAX($B$4:B562)+1,0)</f>
        <v>0</v>
      </c>
      <c r="C563" s="30"/>
      <c r="D563" s="30"/>
      <c r="E563" s="30"/>
      <c r="I563" s="29" t="str">
        <f ca="1">IFERROR(VLOOKUP(ROWS($I$5:I563),$B$5:$E$6009,2,0),"")</f>
        <v/>
      </c>
    </row>
    <row r="564" spans="2:9" x14ac:dyDescent="0.2">
      <c r="B564" s="29">
        <f ca="1">IF(ISNUMBER(SEARCH($I$1,C564)),MAX($B$4:B563)+1,0)</f>
        <v>0</v>
      </c>
      <c r="C564" s="30"/>
      <c r="D564" s="30"/>
      <c r="E564" s="30"/>
      <c r="I564" s="29" t="str">
        <f ca="1">IFERROR(VLOOKUP(ROWS($I$5:I564),$B$5:$E$6009,2,0),"")</f>
        <v/>
      </c>
    </row>
    <row r="565" spans="2:9" x14ac:dyDescent="0.2">
      <c r="B565" s="29">
        <f ca="1">IF(ISNUMBER(SEARCH($I$1,C565)),MAX($B$4:B564)+1,0)</f>
        <v>0</v>
      </c>
      <c r="C565" s="30"/>
      <c r="D565" s="30"/>
      <c r="E565" s="30"/>
      <c r="I565" s="29" t="str">
        <f ca="1">IFERROR(VLOOKUP(ROWS($I$5:I565),$B$5:$E$6009,2,0),"")</f>
        <v/>
      </c>
    </row>
    <row r="566" spans="2:9" x14ac:dyDescent="0.2">
      <c r="B566" s="29">
        <f ca="1">IF(ISNUMBER(SEARCH($I$1,C566)),MAX($B$4:B565)+1,0)</f>
        <v>0</v>
      </c>
      <c r="C566" s="30"/>
      <c r="D566" s="30"/>
      <c r="E566" s="30"/>
      <c r="I566" s="29" t="str">
        <f ca="1">IFERROR(VLOOKUP(ROWS($I$5:I566),$B$5:$E$6009,2,0),"")</f>
        <v/>
      </c>
    </row>
    <row r="567" spans="2:9" x14ac:dyDescent="0.2">
      <c r="B567" s="29">
        <f ca="1">IF(ISNUMBER(SEARCH($I$1,C567)),MAX($B$4:B566)+1,0)</f>
        <v>0</v>
      </c>
      <c r="C567" s="30"/>
      <c r="D567" s="30"/>
      <c r="E567" s="30"/>
      <c r="I567" s="29" t="str">
        <f ca="1">IFERROR(VLOOKUP(ROWS($I$5:I567),$B$5:$E$6009,2,0),"")</f>
        <v/>
      </c>
    </row>
    <row r="568" spans="2:9" x14ac:dyDescent="0.2">
      <c r="B568" s="29">
        <f ca="1">IF(ISNUMBER(SEARCH($I$1,C568)),MAX($B$4:B567)+1,0)</f>
        <v>0</v>
      </c>
      <c r="C568" s="30"/>
      <c r="D568" s="30"/>
      <c r="E568" s="30"/>
      <c r="I568" s="29" t="str">
        <f ca="1">IFERROR(VLOOKUP(ROWS($I$5:I568),$B$5:$E$6009,2,0),"")</f>
        <v/>
      </c>
    </row>
    <row r="569" spans="2:9" x14ac:dyDescent="0.2">
      <c r="B569" s="29">
        <f ca="1">IF(ISNUMBER(SEARCH($I$1,C569)),MAX($B$4:B568)+1,0)</f>
        <v>0</v>
      </c>
      <c r="C569" s="30"/>
      <c r="D569" s="30"/>
      <c r="E569" s="30"/>
      <c r="I569" s="29" t="str">
        <f ca="1">IFERROR(VLOOKUP(ROWS($I$5:I569),$B$5:$E$6009,2,0),"")</f>
        <v/>
      </c>
    </row>
    <row r="570" spans="2:9" x14ac:dyDescent="0.2">
      <c r="B570" s="29">
        <f ca="1">IF(ISNUMBER(SEARCH($I$1,C570)),MAX($B$4:B569)+1,0)</f>
        <v>0</v>
      </c>
      <c r="C570" s="30"/>
      <c r="D570" s="30"/>
      <c r="E570" s="30"/>
      <c r="I570" s="29" t="str">
        <f ca="1">IFERROR(VLOOKUP(ROWS($I$5:I570),$B$5:$E$6009,2,0),"")</f>
        <v/>
      </c>
    </row>
    <row r="571" spans="2:9" x14ac:dyDescent="0.2">
      <c r="B571" s="29">
        <f ca="1">IF(ISNUMBER(SEARCH($I$1,C571)),MAX($B$4:B570)+1,0)</f>
        <v>0</v>
      </c>
      <c r="C571" s="30"/>
      <c r="D571" s="30"/>
      <c r="E571" s="30"/>
      <c r="I571" s="29" t="str">
        <f ca="1">IFERROR(VLOOKUP(ROWS($I$5:I571),$B$5:$E$6009,2,0),"")</f>
        <v/>
      </c>
    </row>
    <row r="572" spans="2:9" x14ac:dyDescent="0.2">
      <c r="B572" s="29">
        <f ca="1">IF(ISNUMBER(SEARCH($I$1,C572)),MAX($B$4:B571)+1,0)</f>
        <v>0</v>
      </c>
      <c r="C572" s="30"/>
      <c r="D572" s="30"/>
      <c r="E572" s="30"/>
      <c r="I572" s="29" t="str">
        <f ca="1">IFERROR(VLOOKUP(ROWS($I$5:I572),$B$5:$E$6009,2,0),"")</f>
        <v/>
      </c>
    </row>
    <row r="573" spans="2:9" x14ac:dyDescent="0.2">
      <c r="B573" s="29">
        <f ca="1">IF(ISNUMBER(SEARCH($I$1,C573)),MAX($B$4:B572)+1,0)</f>
        <v>0</v>
      </c>
      <c r="C573" s="30"/>
      <c r="D573" s="30"/>
      <c r="E573" s="30"/>
      <c r="I573" s="29" t="str">
        <f ca="1">IFERROR(VLOOKUP(ROWS($I$5:I573),$B$5:$E$6009,2,0),"")</f>
        <v/>
      </c>
    </row>
    <row r="574" spans="2:9" x14ac:dyDescent="0.2">
      <c r="B574" s="29">
        <f ca="1">IF(ISNUMBER(SEARCH($I$1,C574)),MAX($B$4:B573)+1,0)</f>
        <v>0</v>
      </c>
      <c r="C574" s="30"/>
      <c r="D574" s="30"/>
      <c r="E574" s="30"/>
      <c r="I574" s="29" t="str">
        <f ca="1">IFERROR(VLOOKUP(ROWS($I$5:I574),$B$5:$E$6009,2,0),"")</f>
        <v/>
      </c>
    </row>
    <row r="575" spans="2:9" x14ac:dyDescent="0.2">
      <c r="B575" s="29">
        <f ca="1">IF(ISNUMBER(SEARCH($I$1,C575)),MAX($B$4:B574)+1,0)</f>
        <v>0</v>
      </c>
      <c r="C575" s="30"/>
      <c r="D575" s="30"/>
      <c r="E575" s="30"/>
      <c r="I575" s="29" t="str">
        <f ca="1">IFERROR(VLOOKUP(ROWS($I$5:I575),$B$5:$E$6009,2,0),"")</f>
        <v/>
      </c>
    </row>
    <row r="576" spans="2:9" x14ac:dyDescent="0.2">
      <c r="B576" s="29">
        <f ca="1">IF(ISNUMBER(SEARCH($I$1,C576)),MAX($B$4:B575)+1,0)</f>
        <v>0</v>
      </c>
      <c r="C576" s="30"/>
      <c r="D576" s="30"/>
      <c r="E576" s="30"/>
      <c r="I576" s="29" t="str">
        <f ca="1">IFERROR(VLOOKUP(ROWS($I$5:I576),$B$5:$E$6009,2,0),"")</f>
        <v/>
      </c>
    </row>
    <row r="577" spans="2:9" x14ac:dyDescent="0.2">
      <c r="B577" s="29">
        <f ca="1">IF(ISNUMBER(SEARCH($I$1,C577)),MAX($B$4:B576)+1,0)</f>
        <v>0</v>
      </c>
      <c r="C577" s="30"/>
      <c r="D577" s="30"/>
      <c r="E577" s="30"/>
      <c r="I577" s="29" t="str">
        <f ca="1">IFERROR(VLOOKUP(ROWS($I$5:I577),$B$5:$E$6009,2,0),"")</f>
        <v/>
      </c>
    </row>
    <row r="578" spans="2:9" x14ac:dyDescent="0.2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5Io6Ms+MStW/fstSAboSj9DEF1olJ2S75Nk5vY/06ce+F0iPkaj2WItKK81imXRQE8bDfHK4QPsd9jWR5DS5pw==" saltValue="QI71JBJHGwZrvP+lKXvaPA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Administrator</cp:lastModifiedBy>
  <cp:revision>10</cp:revision>
  <cp:lastPrinted>2017-12-27T08:40:54Z</cp:lastPrinted>
  <dcterms:created xsi:type="dcterms:W3CDTF">2017-12-27T06:34:02Z</dcterms:created>
  <dcterms:modified xsi:type="dcterms:W3CDTF">2018-05-10T13:58:42Z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