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"/>
    </mc:Choice>
  </mc:AlternateContent>
  <bookViews>
    <workbookView xWindow="0" yWindow="0" windowWidth="20490" windowHeight="7755" tabRatio="990"/>
  </bookViews>
  <sheets>
    <sheet name="Project" sheetId="1" r:id="rId1"/>
    <sheet name="TAB_List" sheetId="4" r:id="rId2"/>
  </sheets>
  <definedNames>
    <definedName name="List_External_Fund_Type">OFFSET(TAB_List!$Y$4,1,0,COUNTA(TAB_List!$Y:$Y)-1,1)</definedName>
    <definedName name="List_Mission">OFFSET(TAB_List!$N$4,1,0,COUNTA(TAB_List!$N:$N)-1,1)</definedName>
    <definedName name="List_NSTDA_Strategy">OFFSET(TAB_List!$I$4,1,0,COUNTA(TAB_List!$I:$I)-1,1)</definedName>
    <definedName name="List_Objective">OFFSET(TAB_List!$L$4,1,0,COUNTA(TAB_List!$L:$L)-1,1)</definedName>
    <definedName name="List_Operation">OFFSET(TAB_List!$S$4,1,0,COUNTA(TAB_List!$S:$S)-1,1)</definedName>
    <definedName name="List_Program_Reference">OFFSET(TAB_List!$U$4,1,0,COUNTA(TAB_List!$U:$U)-1,1)</definedName>
    <definedName name="List_Project_Analyst">OFFSET(TAB_List!$D$4,1,0,COUNTA(TAB_List!$D:$D)-1,1)</definedName>
    <definedName name="List_Project_Group">OFFSET(TAB_List!$B$4,1,0,COUNTA(TAB_List!$B:$B)-1,1)</definedName>
    <definedName name="List_Project_Manager">OFFSET(TAB_List!$D$4,1,0,COUNTA(TAB_List!$D:$D)-1,1)</definedName>
    <definedName name="List_Project_Type">OFFSET(TAB_List!$P$4,1,0,COUNTA(TAB_List!$P:$P)-1,1)</definedName>
    <definedName name="List_Source_of_Budget">OFFSET(TAB_List!$W$4,1,0,COUNTA(TAB_List!$W:$W)-1,1)</definedName>
    <definedName name="Max">Project!$CG$3</definedName>
    <definedName name="Min">Project!$CG$2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P511" i="1" l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BJ12" i="1" l="1"/>
  <c r="BO12" i="1"/>
  <c r="L14" i="1" l="1"/>
  <c r="H12" i="1"/>
  <c r="R511" i="1" l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P13" i="1"/>
  <c r="R12" i="1"/>
  <c r="Q12" i="1"/>
  <c r="P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U12" i="1" l="1"/>
  <c r="H13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</calcChain>
</file>

<file path=xl/comments1.xml><?xml version="1.0" encoding="utf-8"?>
<comments xmlns="http://schemas.openxmlformats.org/spreadsheetml/2006/main">
  <authors>
    <author/>
    <author>Sukritta Udom</author>
    <author>User</author>
  </authors>
  <commentList>
    <comment ref="C10" authorId="0" shapeId="0">
      <text>
        <r>
          <rPr>
            <sz val="10"/>
            <color rgb="FF000000"/>
            <rFont val="FreeSans"/>
            <family val="2"/>
          </rPr>
          <t>ประเภทโครงการ ต่อเนื่อง/ใหม่</t>
        </r>
      </text>
    </comment>
    <comment ref="G10" authorId="0" shapeId="0">
      <text>
        <r>
          <rPr>
            <sz val="10"/>
            <color rgb="FF000000"/>
            <rFont val="FreeSans"/>
            <family val="2"/>
          </rPr>
          <t>แบ่งเป็น ประเด็นมุ่งเน้น/เทคโนโลยีฐานแบบบูรณาการ/เทคโนโลยีฐาน</t>
        </r>
      </text>
    </comment>
    <comment ref="I10" authorId="1" shapeId="0">
      <text>
        <r>
          <rPr>
            <sz val="9"/>
            <color indexed="81"/>
            <rFont val="Tahoma"/>
            <family val="2"/>
          </rPr>
          <t xml:space="preserve">แผนงานหลักตามโปรแกรม
</t>
        </r>
      </text>
    </comment>
    <comment ref="L10" authorId="1" shapeId="0">
      <text>
        <r>
          <rPr>
            <sz val="9"/>
            <color indexed="81"/>
            <rFont val="Tahoma"/>
            <family val="2"/>
          </rPr>
          <t>Research/Non-Research/Management/Construction
ขึ้นกับประเภทโครงการ</t>
        </r>
      </text>
    </comment>
    <comment ref="O10" authorId="1" shapeId="0">
      <text>
        <r>
          <rPr>
            <sz val="9"/>
            <color indexed="81"/>
            <rFont val="Tahoma"/>
            <family val="2"/>
          </rPr>
          <t xml:space="preserve">รหัสพนักงานตามด้วยชื่อ
</t>
        </r>
      </text>
    </comment>
    <comment ref="V10" authorId="1" shapeId="0">
      <text>
        <r>
          <rPr>
            <b/>
            <sz val="9"/>
            <color indexed="81"/>
            <rFont val="Tahoma"/>
            <family val="2"/>
          </rPr>
          <t>Sukritta Udom:</t>
        </r>
        <r>
          <rPr>
            <sz val="9"/>
            <color indexed="81"/>
            <rFont val="Tahoma"/>
            <family val="2"/>
          </rPr>
          <t xml:space="preserve">
REL/TECO/CLSD/CACL</t>
        </r>
      </text>
    </comment>
    <comment ref="W10" authorId="1" shapeId="0">
      <text>
        <r>
          <rPr>
            <sz val="9"/>
            <color indexed="81"/>
            <rFont val="Tahoma"/>
            <family val="2"/>
          </rPr>
          <t>รหัสพนักงานตามด้วยชื่อ</t>
        </r>
      </text>
    </comment>
    <comment ref="AA10" authorId="1" shapeId="0">
      <text>
        <r>
          <rPr>
            <sz val="9"/>
            <color indexed="81"/>
            <rFont val="Tahoma"/>
            <family val="2"/>
          </rPr>
          <t xml:space="preserve">กรณีเป็นโครงการใหม่ ให้ระบุ WIGs/Non WIGs
</t>
        </r>
      </text>
    </comment>
    <comment ref="AL10" authorId="2" shapeId="0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ข้อมูลจาก myProject</t>
        </r>
      </text>
    </comment>
    <comment ref="AM10" authorId="2" shapeId="0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รายได้ทั้งหมดที่ได้รับจริงจาก PABI2
</t>
        </r>
      </text>
    </comment>
    <comment ref="AO10" authorId="2" shapeId="0">
      <text>
        <r>
          <rPr>
            <b/>
            <sz val="9"/>
            <color indexed="81"/>
            <rFont val="Tahoma"/>
          </rPr>
          <t>ระบบดึง Actual สะสมตั้งแต่เริ่มต้นโครงการจนถึงปีปัจจุบัน + Future Plan ของเดือนที่เหลือในปัจจุบัน</t>
        </r>
      </text>
    </comment>
    <comment ref="AP10" authorId="2" shapeId="0">
      <text>
        <r>
          <rPr>
            <sz val="9"/>
            <color indexed="81"/>
            <rFont val="Tahoma"/>
          </rPr>
          <t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  <comment ref="BR10" authorId="2" shapeId="0">
      <text>
        <r>
          <rPr>
            <sz val="9"/>
            <color indexed="81"/>
            <rFont val="Tahoma"/>
          </rPr>
          <t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</commentList>
</comments>
</file>

<file path=xl/sharedStrings.xml><?xml version="1.0" encoding="utf-8"?>
<sst xmlns="http://schemas.openxmlformats.org/spreadsheetml/2006/main" count="312" uniqueCount="251">
  <si>
    <t>Section</t>
  </si>
  <si>
    <t>Export Date</t>
  </si>
  <si>
    <t>Responsible by</t>
  </si>
  <si>
    <t>(Your name)</t>
  </si>
  <si>
    <t>Total Budget</t>
  </si>
  <si>
    <t>-</t>
  </si>
  <si>
    <t>Division</t>
  </si>
  <si>
    <t>ห้องปฏิบัติการ (En)/ งาน</t>
  </si>
  <si>
    <t>หน่วยวิจัย / ฝ่าย</t>
  </si>
  <si>
    <t>งบคงเหลือปีปัจจุบัน</t>
  </si>
  <si>
    <t>Fiscal Year</t>
  </si>
  <si>
    <t>Program</t>
  </si>
  <si>
    <t>Program Group</t>
  </si>
  <si>
    <t>Functional Area</t>
  </si>
  <si>
    <t>No</t>
  </si>
  <si>
    <t>ลำดับที่</t>
  </si>
  <si>
    <t>Project</t>
  </si>
  <si>
    <t>Project Name</t>
  </si>
  <si>
    <t>รหัสโครงการ</t>
  </si>
  <si>
    <t>ชื่อโครงการ</t>
  </si>
  <si>
    <t>Project Group</t>
  </si>
  <si>
    <t>ชุดโครงการ</t>
  </si>
  <si>
    <t>NSTDA Strategy</t>
  </si>
  <si>
    <t>งานตามกลยุทธ สวทช.</t>
  </si>
  <si>
    <t>Objective</t>
  </si>
  <si>
    <t>พันธกิจ</t>
  </si>
  <si>
    <t>Mission</t>
  </si>
  <si>
    <t>กลุ่มประเภทโครงการ</t>
  </si>
  <si>
    <t>ประเภทโครงการ</t>
  </si>
  <si>
    <t>Project Type Group</t>
  </si>
  <si>
    <t>Project Type</t>
  </si>
  <si>
    <t>Org</t>
  </si>
  <si>
    <t>ศูนย์</t>
  </si>
  <si>
    <t>Project Manager</t>
  </si>
  <si>
    <t>หัวหน้าโครงการ</t>
  </si>
  <si>
    <t>Start Date</t>
  </si>
  <si>
    <t>วันเริ่มต้น</t>
  </si>
  <si>
    <t>วันที่สิ้นสุด</t>
  </si>
  <si>
    <t>End Date</t>
  </si>
  <si>
    <t>Duration</t>
  </si>
  <si>
    <t>Project Status</t>
  </si>
  <si>
    <t>สถานะโครงการ</t>
  </si>
  <si>
    <t>Project Analyst</t>
  </si>
  <si>
    <t>นักวิเคราะห์โครงการ</t>
  </si>
  <si>
    <t>Program Reference</t>
  </si>
  <si>
    <t>แผนงานเชื่อมโยง</t>
  </si>
  <si>
    <t>External Fund Type</t>
  </si>
  <si>
    <t>ชื่อหน่วยงานแหล่งทุนภายนอก</t>
  </si>
  <si>
    <t>External Fund Name</t>
  </si>
  <si>
    <t>Priority</t>
  </si>
  <si>
    <t>ลำดับความสำคัญ</t>
  </si>
  <si>
    <t>งบประมาณปีที่ 1</t>
  </si>
  <si>
    <t>งบประมาณปีที่ 2</t>
  </si>
  <si>
    <t>งบประมาณปีที่ 3</t>
  </si>
  <si>
    <t>งบประมาณปีที่ 4</t>
  </si>
  <si>
    <t>งบประมาณปีที่ 5</t>
  </si>
  <si>
    <t>FY1 (budget)</t>
  </si>
  <si>
    <t>FY2 (budget)</t>
  </si>
  <si>
    <t>FY3 (budget)</t>
  </si>
  <si>
    <t>FY4 (budget)</t>
  </si>
  <si>
    <t>FY5 (budget)</t>
  </si>
  <si>
    <t>สิทธิบัตร (ระบุจำนวน)</t>
  </si>
  <si>
    <t>อนุสิทธิบัตร (ระบุจำนวน)</t>
  </si>
  <si>
    <t>ลิขสิทธิ์ (ระบุจำนวน)</t>
  </si>
  <si>
    <t>เครื่องหมายการค้า (ระบุจำนวน)</t>
  </si>
  <si>
    <t>พันธุ์พืช (ระบุจำนวน)</t>
  </si>
  <si>
    <t>ต้นแบบระดับห้องปฏิบัติการ (ระบุจำนวน)</t>
  </si>
  <si>
    <t>ต้นแบบระดับภาคสนาม (ระบุจำนวน)</t>
  </si>
  <si>
    <t>ต้นแบบระดับอุตสาหกรรม (ระบุจำนวน)</t>
  </si>
  <si>
    <t>Publication</t>
  </si>
  <si>
    <t>Patent</t>
  </si>
  <si>
    <t>Petty Patent</t>
  </si>
  <si>
    <t>Copy Right</t>
  </si>
  <si>
    <t>Trademark</t>
  </si>
  <si>
    <t>Plant Varieties</t>
  </si>
  <si>
    <t>Laboratory Prototype</t>
  </si>
  <si>
    <t>Field Prototype</t>
  </si>
  <si>
    <t>Commercial Prototype</t>
  </si>
  <si>
    <t>สิ่งพิมพ์ (ระบุจำนวน)</t>
  </si>
  <si>
    <t>Revenue Budget</t>
  </si>
  <si>
    <t>Overall Revenue Plan</t>
  </si>
  <si>
    <t>Accumulated Revenue</t>
  </si>
  <si>
    <t>Current Year Revenue</t>
  </si>
  <si>
    <t>Jun</t>
  </si>
  <si>
    <t>Jul</t>
  </si>
  <si>
    <t>Sep</t>
  </si>
  <si>
    <t>จ่ายจริงปีปัจจุบัน</t>
  </si>
  <si>
    <t>ต.ค.</t>
  </si>
  <si>
    <t>พ.ย.</t>
  </si>
  <si>
    <t>ธ.ค.</t>
  </si>
  <si>
    <t>ม.ค.</t>
  </si>
  <si>
    <t xml:space="preserve">Oct </t>
  </si>
  <si>
    <t xml:space="preserve">Nov </t>
  </si>
  <si>
    <t xml:space="preserve">Dec 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</si>
  <si>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</si>
  <si>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</si>
  <si>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</si>
  <si>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</si>
  <si>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</si>
  <si>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Aug 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</si>
  <si>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</si>
  <si>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</si>
  <si>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</si>
  <si>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</si>
  <si>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</si>
  <si>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</si>
  <si>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</si>
  <si>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</si>
  <si>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ผูกพัน ปีปัจจุบัน (PR+PO+EX)</t>
  </si>
  <si>
    <t>ต่อเนื่อง</t>
  </si>
  <si>
    <t>ไม่มีชุดโครงการ</t>
  </si>
  <si>
    <t>RDDE</t>
  </si>
  <si>
    <t>Research</t>
  </si>
  <si>
    <t>การบริหารจัดการเชื้อพันธุกรรมและประเมินเชื้อพันธุกรรม</t>
  </si>
  <si>
    <t>13 Research แหล่งเงินภายใน NC</t>
  </si>
  <si>
    <t>ระยะเวลา (เดือน)</t>
  </si>
  <si>
    <t>P-17-51054</t>
  </si>
  <si>
    <t>เทคโนโลยีฐานกระบวนการหมักแบบขั้นตอนเดียวเพื่อผลิตพลังงานชีวมวลไอโซบิวทานอลจากวัสดุเหลือทิ้งทางการเกษตร</t>
  </si>
  <si>
    <t xml:space="preserve">งานวิจัยและพัฒนาตามเทคโนโลยีฐาน </t>
  </si>
  <si>
    <t>เทคโนโลยีฐานด้านพันธุวิศวกรรมและเทคโนโลยีชีวภาพ</t>
  </si>
  <si>
    <t>C1-35 : SPAIII-เทคโนโลยีชีววิทยาสังเคราะห์</t>
  </si>
  <si>
    <t>REL</t>
  </si>
  <si>
    <t>โครงการใหม่ กรอกเฉพาะชื่อ/เลือกรายการ??</t>
  </si>
  <si>
    <t>แผนงานโปรแกรม</t>
  </si>
  <si>
    <t>Table of Master List</t>
  </si>
  <si>
    <t>นางสาวเมทินี ประภาประไพ</t>
  </si>
  <si>
    <t>งานบัญชีบริหาร</t>
  </si>
  <si>
    <t>ฝ่ายการเงินและบัญชี</t>
  </si>
  <si>
    <t>นายสรรชัย นิจสุนกิจ</t>
  </si>
  <si>
    <t>งานงบประมาณ</t>
  </si>
  <si>
    <t>ฝ่ายนโยบาย แผนงาน และงบประมาณ</t>
  </si>
  <si>
    <t>นายสุภัค พงศ์ปิยะประเสริฐ</t>
  </si>
  <si>
    <t>งานบริหารระบบสารสนเทศเพื่อการ</t>
  </si>
  <si>
    <t>ฝ่ายข้อมูลสารสนเทศ</t>
  </si>
  <si>
    <t>นางสาวนิตยา อำรุงจิตชัย</t>
  </si>
  <si>
    <t>ห้องปฏิบัติการวิจัยจีโนม</t>
  </si>
  <si>
    <t>หน่วยวิจัยเทคโนโลยีจีโนม</t>
  </si>
  <si>
    <t>dd-mm-yyyy</t>
  </si>
  <si>
    <t>Ongoing/New</t>
  </si>
  <si>
    <t>NSTDA Strategy Group</t>
  </si>
  <si>
    <t>1.1. อาหารเพื่ออนาคต</t>
  </si>
  <si>
    <t>1.2. ระบบขนส่งสมัยใหม่</t>
  </si>
  <si>
    <t>1.3. การสร้างเสริมสุขภาพ และคุณภาพชีวิต</t>
  </si>
  <si>
    <t>1.4. เคมีชีวภาพและเชื้อเพลิงชีวภาพ</t>
  </si>
  <si>
    <t>1.5. นวัตกรรมเพื่อการเกษตรยั่งยืน</t>
  </si>
  <si>
    <t>2.1. Sensors</t>
  </si>
  <si>
    <t>2.2. High-performance computing &amp; data analytics (HPC&amp;DA)</t>
  </si>
  <si>
    <t>2.3. Bio-based materials</t>
  </si>
  <si>
    <t>3.1. เทคโนโลยีชีวภาพ</t>
  </si>
  <si>
    <t>3.2. เทคโนโลยีวัสดุ</t>
  </si>
  <si>
    <t>3.3. เทคโนโลยีดิจิทัล</t>
  </si>
  <si>
    <t>3.4. นาโนเทคโนโลยี</t>
  </si>
  <si>
    <t>4.1. อื่นๆ</t>
  </si>
  <si>
    <t>1. ประเด็นมุ่งเน้นของ สวทช.</t>
  </si>
  <si>
    <t>2. เทคโนโลยีฐานแบบบูรณาการ</t>
  </si>
  <si>
    <t>3. เทคโนโลยีฐาน</t>
  </si>
  <si>
    <t>4. อื่นๆ</t>
  </si>
  <si>
    <t>GII</t>
  </si>
  <si>
    <t>Mega</t>
  </si>
  <si>
    <t>Big Rock</t>
  </si>
  <si>
    <t>EECi</t>
  </si>
  <si>
    <t>กลุ่มงานตามกลยุทธ สวทช.</t>
  </si>
  <si>
    <t>จะต้องหยิบข้อมูลเฉพาะแผนงานโปรแกรม ตามโปรแกรมที่เลือก</t>
  </si>
  <si>
    <t>1. ภายใน สวทช.</t>
  </si>
  <si>
    <t>2. นอกสวทชเว้นเงินอุดหนุนรับ</t>
  </si>
  <si>
    <t>3. Matching Fund</t>
  </si>
  <si>
    <t>4. นอกสวทช.เงินอุดหนุนรับ</t>
  </si>
  <si>
    <t>5. สำนักงบประมาณ</t>
  </si>
  <si>
    <t>1. ภาครัฐ</t>
  </si>
  <si>
    <t>2. ภาคเอกชน</t>
  </si>
  <si>
    <t>3. ต่างประเทศ</t>
  </si>
  <si>
    <t>แหล่งทุน สวทช.</t>
  </si>
  <si>
    <t>11 Research แหล่งเงินภายนอก</t>
  </si>
  <si>
    <t>12 Research แหล่งเงินภายใน CPMO</t>
  </si>
  <si>
    <t>14 Research Extramural - CPMO</t>
  </si>
  <si>
    <t>15 Research Extramural - NC</t>
  </si>
  <si>
    <t>21 NResearch แหล่งเงินภายนอก</t>
  </si>
  <si>
    <t>22 NResearch แหล่งเงินภายใน CPMO</t>
  </si>
  <si>
    <t>23 NResearch แหล่งเงินภายใน NC</t>
  </si>
  <si>
    <t>30 Management Program/Cluster</t>
  </si>
  <si>
    <t>การดำเนินงาน</t>
  </si>
  <si>
    <t>1I ดำเนินการเอง</t>
  </si>
  <si>
    <t>2I ดำเนินการร่วมกับหน่วยงานภายนอก</t>
  </si>
  <si>
    <t>3E สนับสนุนหน่วยงานภายนอก</t>
  </si>
  <si>
    <t>Non Research</t>
  </si>
  <si>
    <t>Management Program/Cluster</t>
  </si>
  <si>
    <t>การบริหารจัดการเชื้อพันธุกรรมและประเมินเชื้อพันธุกรรม2</t>
  </si>
  <si>
    <t>การบริหารจัดการเชื้อพันธุกรรมและประเมินเชื้อพันธุกรรม3</t>
  </si>
  <si>
    <t>การบริหารจัดการเชื้อพันธุกรรมและประเมินเชื้อพันธุกรรม4</t>
  </si>
  <si>
    <t>TT</t>
  </si>
  <si>
    <t>HRD</t>
  </si>
  <si>
    <t>INFRA</t>
  </si>
  <si>
    <t>IM</t>
  </si>
  <si>
    <t>V</t>
  </si>
  <si>
    <t>X</t>
  </si>
  <si>
    <t>ประเภทแหล่งทุนภายนอก</t>
  </si>
  <si>
    <t>สก.</t>
  </si>
  <si>
    <t>Project Manager/Project Analyst</t>
  </si>
  <si>
    <t>Non WIGs</t>
  </si>
  <si>
    <t>แหล่งงบประมาณ</t>
  </si>
  <si>
    <t>D</t>
  </si>
  <si>
    <t>Operation</t>
  </si>
  <si>
    <t>S</t>
  </si>
  <si>
    <t>U</t>
  </si>
  <si>
    <t>a</t>
  </si>
  <si>
    <t>b</t>
  </si>
  <si>
    <t>c</t>
  </si>
  <si>
    <t>d = a - b - c</t>
  </si>
  <si>
    <t>e</t>
  </si>
  <si>
    <t>f</t>
  </si>
  <si>
    <t>g</t>
  </si>
  <si>
    <t>h</t>
  </si>
  <si>
    <t>i = f - g - h</t>
  </si>
  <si>
    <t>j</t>
  </si>
  <si>
    <t>Accum. Actual</t>
  </si>
  <si>
    <t>Overall Budget</t>
  </si>
  <si>
    <t>งบประมาณตลอดโครงการ</t>
  </si>
  <si>
    <t>จ่ายจริงสะสม</t>
  </si>
  <si>
    <t>แผนรายได้ปีที่เสนอขอ</t>
  </si>
  <si>
    <t>แผนรายได้ตลอดโครงการ</t>
  </si>
  <si>
    <t>รายได้เกิดจริงสะสม</t>
  </si>
  <si>
    <t>รายได้เกิดจริงปีปัจจุบัน</t>
  </si>
  <si>
    <t>ผูกพันสะสม</t>
  </si>
  <si>
    <t>Accum. Commit</t>
  </si>
  <si>
    <t/>
  </si>
  <si>
    <t>Current Year Plan</t>
  </si>
  <si>
    <t>แผนงบประมาณปีปัจจุบัน</t>
  </si>
  <si>
    <t>งบประมาณที่จัดสรรปีปัจจุบัน</t>
  </si>
  <si>
    <t>งบประมาณตลอดโครงการคงเหลือ</t>
  </si>
  <si>
    <t>Overall Remaining Budget</t>
  </si>
  <si>
    <t>Current Year Release Budget</t>
  </si>
  <si>
    <t>Current Year Commitment</t>
  </si>
  <si>
    <t>Current Year Actual</t>
  </si>
  <si>
    <t>Current Year Remaining Budget</t>
  </si>
  <si>
    <t>Next Year PO Commitment Budget</t>
  </si>
  <si>
    <t>ภาระผูกพันปีถัดไป</t>
  </si>
  <si>
    <t xml:space="preserve">  </t>
  </si>
  <si>
    <t xml:space="preserve"> </t>
  </si>
  <si>
    <t>เอามั้ย</t>
  </si>
  <si>
    <t>Rolling Plan 
สะสมถึงก่อน FY1</t>
  </si>
  <si>
    <t>ระบบดึงข้อมูล</t>
  </si>
  <si>
    <t>ระบบดึงแผนใน myproject ถ้าเป็นโครงการใหม่ ระบุเอง</t>
  </si>
  <si>
    <t>Min</t>
  </si>
  <si>
    <t>Max</t>
  </si>
  <si>
    <t>Actual สะสม
ถึงก่อน FY1</t>
  </si>
  <si>
    <t xml:space="preserve">Internal FY1 (budget)
</t>
  </si>
  <si>
    <t>Internal 'FY2 (budget)</t>
  </si>
  <si>
    <t>Internal FY3 (budget)</t>
  </si>
  <si>
    <t>Internal FY4 (budget)</t>
  </si>
  <si>
    <t>Internal FY5 (budget)</t>
  </si>
  <si>
    <t>Internal Actual สะสม
ถึงก่อน FY1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</si>
</sst>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/mm\/yyyy"/>
    <numFmt numFmtId="165" formatCode="#,##0.00_);[Red]\(#,##0.00\);&quot;&quot;"/>
  </numFmts>
  <fonts count="20">
    <font>
      <sz val="10"/>
      <color rgb="FF000000"/>
      <name val="Arial"/>
      <family val="2"/>
      <charset val="1"/>
    </font>
    <font>
      <sz val="10"/>
      <color rgb="FF000000"/>
      <name val="FreeSans"/>
      <family val="2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  <charset val="1"/>
    </font>
    <font>
      <b/>
      <sz val="12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  <charset val="222"/>
    </font>
    <font>
      <sz val="10"/>
      <color rgb="FF000000"/>
      <name val="Tahoma"/>
      <family val="2"/>
    </font>
    <font>
      <sz val="10"/>
      <name val="Tahoma"/>
      <family val="2"/>
    </font>
    <font>
      <b/>
      <sz val="10"/>
      <color rgb="FF800080"/>
      <name val="Tahoma"/>
      <family val="2"/>
    </font>
    <font>
      <b/>
      <sz val="10"/>
      <color rgb="FFFF0000"/>
      <name val="Tahoma"/>
      <family val="2"/>
    </font>
    <font>
      <u/>
      <sz val="10"/>
      <name val="Tahoma"/>
      <family val="2"/>
    </font>
    <font>
      <sz val="9"/>
      <color rgb="FFFF0000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sz val="10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rgb="FFF2DCDB"/>
      </patternFill>
    </fill>
    <fill>
      <patternFill patternType="solid">
        <fgColor theme="0" tint="-0.14999847407452621"/>
        <bgColor rgb="FFCC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rgb="FFFFFF99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0" tint="-0.14999847407452621"/>
        <bgColor rgb="FFC6D9F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7" fillId="0" borderId="0" xfId="0" quotePrefix="1" applyFont="1" applyAlignment="1">
      <alignment horizontal="left"/>
    </xf>
    <xf numFmtId="0" fontId="8" fillId="0" borderId="0" xfId="0" applyFont="1"/>
    <xf numFmtId="0" fontId="9" fillId="4" borderId="0" xfId="0" quotePrefix="1" applyFont="1" applyFill="1" applyAlignment="1">
      <alignment horizontal="left"/>
    </xf>
    <xf numFmtId="0" fontId="8" fillId="0" borderId="0" xfId="0" applyFont="1" applyFill="1"/>
    <xf numFmtId="0" fontId="8" fillId="0" borderId="0" xfId="0" quotePrefix="1" applyFont="1" applyFill="1" applyAlignment="1">
      <alignment horizontal="left"/>
    </xf>
    <xf numFmtId="0" fontId="10" fillId="0" borderId="0" xfId="0" applyFont="1" applyFill="1" applyBorder="1"/>
    <xf numFmtId="0" fontId="8" fillId="0" borderId="0" xfId="0" quotePrefix="1" applyFont="1" applyAlignment="1">
      <alignment horizontal="left"/>
    </xf>
    <xf numFmtId="0" fontId="8" fillId="0" borderId="0" xfId="0" applyFont="1" applyAlignment="1" applyProtection="1"/>
    <xf numFmtId="39" fontId="8" fillId="10" borderId="0" xfId="1" applyNumberFormat="1" applyFont="1" applyFill="1" applyAlignment="1" applyProtection="1"/>
    <xf numFmtId="43" fontId="8" fillId="10" borderId="0" xfId="1" applyFont="1" applyFill="1" applyAlignment="1" applyProtection="1"/>
    <xf numFmtId="0" fontId="12" fillId="0" borderId="1" xfId="0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vertical="top"/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164" fontId="12" fillId="0" borderId="1" xfId="0" applyNumberFormat="1" applyFont="1" applyBorder="1" applyAlignment="1" applyProtection="1">
      <alignment vertical="top"/>
      <protection locked="0"/>
    </xf>
    <xf numFmtId="3" fontId="12" fillId="0" borderId="1" xfId="0" applyNumberFormat="1" applyFont="1" applyBorder="1" applyAlignment="1" applyProtection="1">
      <alignment vertical="top"/>
      <protection locked="0"/>
    </xf>
    <xf numFmtId="3" fontId="12" fillId="0" borderId="1" xfId="0" applyNumberFormat="1" applyFont="1" applyBorder="1" applyAlignment="1" applyProtection="1">
      <alignment vertical="top" wrapText="1"/>
      <protection locked="0"/>
    </xf>
    <xf numFmtId="0" fontId="15" fillId="0" borderId="1" xfId="0" applyFont="1" applyBorder="1" applyAlignment="1" applyProtection="1">
      <alignment vertical="top" wrapText="1"/>
      <protection locked="0"/>
    </xf>
    <xf numFmtId="165" fontId="8" fillId="0" borderId="1" xfId="0" applyNumberFormat="1" applyFont="1" applyFill="1" applyBorder="1" applyAlignment="1" applyProtection="1">
      <alignment vertical="top"/>
      <protection locked="0"/>
    </xf>
    <xf numFmtId="165" fontId="12" fillId="0" borderId="1" xfId="1" applyNumberFormat="1" applyFont="1" applyBorder="1" applyAlignment="1" applyProtection="1">
      <alignment vertical="top"/>
      <protection locked="0"/>
    </xf>
    <xf numFmtId="165" fontId="12" fillId="0" borderId="1" xfId="0" applyNumberFormat="1" applyFont="1" applyBorder="1" applyAlignment="1" applyProtection="1">
      <alignment vertical="top"/>
      <protection locked="0"/>
    </xf>
    <xf numFmtId="165" fontId="12" fillId="0" borderId="1" xfId="0" applyNumberFormat="1" applyFont="1" applyFill="1" applyBorder="1" applyAlignment="1" applyProtection="1">
      <alignment vertical="top"/>
      <protection locked="0"/>
    </xf>
    <xf numFmtId="0" fontId="11" fillId="0" borderId="0" xfId="0" applyFont="1" applyProtection="1"/>
    <xf numFmtId="0" fontId="2" fillId="2" borderId="1" xfId="0" applyFont="1" applyFill="1" applyBorder="1" applyAlignment="1" applyProtection="1">
      <alignment horizontal="left" vertical="top"/>
    </xf>
    <xf numFmtId="0" fontId="3" fillId="3" borderId="1" xfId="0" applyFont="1" applyFill="1" applyBorder="1" applyAlignment="1" applyProtection="1">
      <alignment horizontal="center" vertical="top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right"/>
    </xf>
    <xf numFmtId="0" fontId="12" fillId="0" borderId="0" xfId="0" applyFont="1" applyAlignment="1" applyProtection="1">
      <alignment horizontal="left"/>
    </xf>
    <xf numFmtId="0" fontId="3" fillId="3" borderId="1" xfId="0" applyFont="1" applyFill="1" applyBorder="1" applyAlignment="1" applyProtection="1">
      <alignment horizontal="left" vertical="top"/>
    </xf>
    <xf numFmtId="0" fontId="3" fillId="3" borderId="1" xfId="0" quotePrefix="1" applyFont="1" applyFill="1" applyBorder="1" applyAlignment="1" applyProtection="1">
      <alignment horizontal="center" vertical="top"/>
    </xf>
    <xf numFmtId="0" fontId="13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quotePrefix="1" applyFont="1" applyAlignment="1" applyProtection="1">
      <alignment horizontal="center"/>
    </xf>
    <xf numFmtId="0" fontId="19" fillId="0" borderId="0" xfId="0" quotePrefix="1" applyFont="1" applyAlignment="1" applyProtection="1">
      <alignment horizontal="left"/>
    </xf>
    <xf numFmtId="0" fontId="19" fillId="0" borderId="0" xfId="0" applyFont="1" applyProtection="1"/>
    <xf numFmtId="0" fontId="11" fillId="0" borderId="0" xfId="0" applyFont="1" applyAlignment="1" applyProtection="1"/>
    <xf numFmtId="0" fontId="11" fillId="0" borderId="0" xfId="0" quotePrefix="1" applyFont="1" applyAlignment="1" applyProtection="1"/>
    <xf numFmtId="0" fontId="2" fillId="7" borderId="1" xfId="0" quotePrefix="1" applyFont="1" applyFill="1" applyBorder="1" applyAlignment="1" applyProtection="1">
      <alignment horizontal="left" vertical="top" wrapText="1"/>
    </xf>
    <xf numFmtId="0" fontId="3" fillId="8" borderId="1" xfId="0" applyFont="1" applyFill="1" applyBorder="1" applyAlignment="1" applyProtection="1">
      <alignment horizontal="center" vertical="top" wrapText="1"/>
    </xf>
    <xf numFmtId="0" fontId="11" fillId="0" borderId="0" xfId="0" applyFont="1" applyAlignment="1" applyProtection="1">
      <alignment wrapText="1"/>
    </xf>
    <xf numFmtId="0" fontId="11" fillId="0" borderId="0" xfId="0" applyFont="1" applyAlignment="1" applyProtection="1">
      <alignment horizontal="left" wrapText="1"/>
    </xf>
    <xf numFmtId="0" fontId="11" fillId="0" borderId="0" xfId="0" applyFont="1" applyFill="1" applyBorder="1" applyProtection="1"/>
    <xf numFmtId="0" fontId="11" fillId="0" borderId="0" xfId="0" applyFont="1" applyFill="1" applyProtection="1"/>
    <xf numFmtId="165" fontId="8" fillId="0" borderId="0" xfId="0" applyNumberFormat="1" applyFont="1" applyFill="1" applyBorder="1" applyAlignment="1" applyProtection="1">
      <alignment vertical="top"/>
    </xf>
    <xf numFmtId="4" fontId="12" fillId="0" borderId="0" xfId="0" applyNumberFormat="1" applyFont="1" applyFill="1" applyAlignment="1" applyProtection="1">
      <alignment horizontal="left" wrapText="1"/>
    </xf>
    <xf numFmtId="0" fontId="12" fillId="5" borderId="1" xfId="0" applyFont="1" applyFill="1" applyBorder="1" applyAlignment="1" applyProtection="1">
      <alignment vertical="top" wrapText="1"/>
    </xf>
    <xf numFmtId="0" fontId="12" fillId="6" borderId="1" xfId="0" applyFont="1" applyFill="1" applyBorder="1" applyAlignment="1" applyProtection="1">
      <alignment vertical="top" wrapText="1"/>
    </xf>
    <xf numFmtId="165" fontId="8" fillId="9" borderId="1" xfId="0" applyNumberFormat="1" applyFont="1" applyFill="1" applyBorder="1" applyAlignment="1" applyProtection="1">
      <alignment vertical="top"/>
    </xf>
    <xf numFmtId="4" fontId="12" fillId="0" borderId="0" xfId="0" applyNumberFormat="1" applyFont="1" applyAlignment="1" applyProtection="1">
      <alignment horizontal="left" wrapText="1"/>
    </xf>
    <xf numFmtId="0" fontId="12" fillId="0" borderId="0" xfId="0" applyFont="1" applyAlignment="1" applyProtection="1">
      <alignment horizontal="left" wrapText="1"/>
    </xf>
    <xf numFmtId="0" fontId="3" fillId="11" borderId="1" xfId="0" quotePrefix="1" applyFont="1" applyFill="1" applyBorder="1" applyAlignment="1" applyProtection="1">
      <alignment horizontal="center" vertical="top" wrapText="1"/>
    </xf>
    <xf numFmtId="0" fontId="2" fillId="12" borderId="1" xfId="0" quotePrefix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342900</xdr:colOff>
      <xdr:row>541</xdr:row>
      <xdr:rowOff>76200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16</xdr:col>
      <xdr:colOff>342900</xdr:colOff>
      <xdr:row>541</xdr:row>
      <xdr:rowOff>76200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16</xdr:col>
      <xdr:colOff>342900</xdr:colOff>
      <xdr:row>541</xdr:row>
      <xdr:rowOff>76200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16</xdr:col>
      <xdr:colOff>342900</xdr:colOff>
      <xdr:row>541</xdr:row>
      <xdr:rowOff>76200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16</xdr:col>
      <xdr:colOff>342900</xdr:colOff>
      <xdr:row>541</xdr:row>
      <xdr:rowOff>76200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16</xdr:col>
      <xdr:colOff>342900</xdr:colOff>
      <xdr:row>541</xdr:row>
      <xdr:rowOff>76200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16</xdr:col>
      <xdr:colOff>342900</xdr:colOff>
      <xdr:row>541</xdr:row>
      <xdr:rowOff>76200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16</xdr:col>
      <xdr:colOff>342900</xdr:colOff>
      <xdr:row>541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16</xdr:col>
      <xdr:colOff>342900</xdr:colOff>
      <xdr:row>541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CY997"/>
  <sheetViews>
    <sheetView tabSelected="1" topLeftCell="BL28" zoomScaleNormal="100" workbookViewId="0">
      <selection activeCell="BN12" sqref="BN12"/>
    </sheetView>
  </sheetViews>
  <sheetFormatPr defaultColWidth="14.140625" defaultRowHeight="12.75"/>
  <cols>
    <col min="1" max="1" width="0.85546875" style="45" customWidth="1"/>
    <col min="2" max="2" width="7.28515625" style="45" customWidth="1"/>
    <col min="3" max="3" width="15.7109375" style="45" customWidth="1"/>
    <col min="4" max="4" width="15.5703125" style="45" bestFit="1" customWidth="1"/>
    <col min="5" max="6" width="45.7109375" style="45" customWidth="1"/>
    <col min="7" max="8" width="35.7109375" style="45" customWidth="1"/>
    <col min="9" max="9" width="45.7109375" style="45" customWidth="1"/>
    <col min="10" max="10" width="9.140625" style="45" bestFit="1" customWidth="1"/>
    <col min="11" max="11" width="35.7109375" style="45" customWidth="1"/>
    <col min="12" max="12" width="21.7109375" style="45" bestFit="1" customWidth="1"/>
    <col min="13" max="14" width="21.7109375" style="45" customWidth="1"/>
    <col min="15" max="15" width="35.7109375" style="45" customWidth="1"/>
    <col min="16" max="17" width="45.7109375" style="45" customWidth="1"/>
    <col min="18" max="18" width="9.140625" style="45" bestFit="1" customWidth="1"/>
    <col min="19" max="20" width="12.7109375" style="45" customWidth="1"/>
    <col min="21" max="21" width="10.7109375" style="45" customWidth="1"/>
    <col min="22" max="22" width="16.28515625" style="45" bestFit="1" customWidth="1"/>
    <col min="23" max="23" width="35.7109375" style="45" customWidth="1"/>
    <col min="24" max="24" width="45.7109375" style="45" customWidth="1"/>
    <col min="25" max="25" width="25.28515625" style="45" customWidth="1"/>
    <col min="26" max="26" width="31" style="45" bestFit="1" customWidth="1"/>
    <col min="27" max="27" width="19.140625" style="45" customWidth="1"/>
    <col min="28" max="28" width="21.28515625" style="45" bestFit="1" customWidth="1"/>
    <col min="29" max="29" width="22.28515625" style="45" bestFit="1" customWidth="1"/>
    <col min="30" max="30" width="25.140625" style="45" bestFit="1" customWidth="1"/>
    <col min="31" max="31" width="21" style="45" bestFit="1" customWidth="1"/>
    <col min="32" max="32" width="32" style="45" bestFit="1" customWidth="1"/>
    <col min="33" max="33" width="21.7109375" style="45" bestFit="1" customWidth="1"/>
    <col min="34" max="34" width="40.140625" style="45" bestFit="1" customWidth="1"/>
    <col min="35" max="35" width="35.85546875" style="45" bestFit="1" customWidth="1"/>
    <col min="36" max="36" width="38.7109375" style="45" bestFit="1" customWidth="1"/>
    <col min="37" max="37" width="27" style="45" customWidth="1"/>
    <col min="38" max="38" width="29.140625" style="45" customWidth="1"/>
    <col min="39" max="39" width="27" style="45" bestFit="1" customWidth="1"/>
    <col min="40" max="40" width="30.140625" style="45" bestFit="1" customWidth="1"/>
    <col min="41" max="41" width="22.140625" style="45" customWidth="1"/>
    <col min="42" max="46" width="18.140625" style="45" customWidth="1"/>
    <col min="47" max="58" width="17.28515625" style="45" customWidth="1"/>
    <col min="59" max="59" width="23.5703125" style="45" bestFit="1" customWidth="1"/>
    <col min="60" max="60" width="14.5703125" style="45" bestFit="1" customWidth="1"/>
    <col min="61" max="61" width="15.85546875" style="45" bestFit="1" customWidth="1"/>
    <col min="62" max="62" width="26.28515625" style="45" bestFit="1" customWidth="1"/>
    <col min="63" max="63" width="22.7109375" style="45" bestFit="1" customWidth="1"/>
    <col min="64" max="64" width="26" style="45" bestFit="1" customWidth="1"/>
    <col min="65" max="65" width="30.42578125" style="45" bestFit="1" customWidth="1"/>
    <col min="66" max="66" width="21" style="45" bestFit="1" customWidth="1"/>
    <col min="67" max="67" width="26" style="45" bestFit="1" customWidth="1"/>
    <col min="68" max="69" width="14.140625" style="45"/>
    <col min="70" max="74" width="18.140625" style="45" customWidth="1"/>
    <col min="75" max="84" width="14.140625" style="45"/>
    <col min="85" max="85" width="20.7109375" style="45" customWidth="1"/>
    <col min="86" max="16384" width="14.140625" style="45"/>
  </cols>
  <sheetData>
    <row r="1" spans="2:97" s="22" customFormat="1"/>
    <row r="2" spans="2:97" s="22" customFormat="1">
      <c r="D2" s="23" t="s">
        <v>10</v>
      </c>
      <c r="E2" s="24">
        <v>2019</v>
      </c>
      <c r="F2" s="25"/>
      <c r="G2" s="26"/>
      <c r="H2" s="26"/>
      <c r="I2" s="26"/>
      <c r="J2" s="26"/>
      <c r="K2" s="26"/>
      <c r="L2" s="26"/>
      <c r="M2" s="26"/>
      <c r="N2" s="26"/>
      <c r="O2" s="27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8"/>
      <c r="AV2" s="28"/>
      <c r="AW2" s="29"/>
      <c r="AX2" s="28"/>
      <c r="BG2" s="26"/>
      <c r="BH2" s="26"/>
      <c r="BI2" s="26"/>
      <c r="BJ2" s="26"/>
      <c r="BK2" s="26"/>
      <c r="BL2" s="26"/>
      <c r="BM2" s="28"/>
      <c r="BN2" s="28"/>
      <c r="BO2" s="28"/>
      <c r="BP2" s="28"/>
      <c r="BR2" s="26"/>
      <c r="BS2" s="26"/>
      <c r="BT2" s="26"/>
      <c r="BU2" s="26"/>
      <c r="BV2" s="26"/>
      <c r="CF2" s="8" t="s">
        <v>242</v>
      </c>
      <c r="CG2" s="9">
        <v>1</v>
      </c>
    </row>
    <row r="3" spans="2:97" s="22" customFormat="1">
      <c r="D3" s="23" t="s">
        <v>11</v>
      </c>
      <c r="E3" s="30" t="s">
        <v>120</v>
      </c>
      <c r="F3" s="25"/>
      <c r="G3" s="26"/>
      <c r="H3" s="26"/>
      <c r="I3" s="26"/>
      <c r="J3" s="26"/>
      <c r="K3" s="26"/>
      <c r="L3" s="26"/>
      <c r="M3" s="26"/>
      <c r="N3" s="26"/>
      <c r="O3" s="27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8"/>
      <c r="AV3" s="28"/>
      <c r="AW3" s="29"/>
      <c r="AX3" s="28"/>
      <c r="BG3" s="26"/>
      <c r="BH3" s="26"/>
      <c r="BI3" s="26"/>
      <c r="BJ3" s="26"/>
      <c r="BK3" s="26"/>
      <c r="BL3" s="26"/>
      <c r="BM3" s="28"/>
      <c r="BN3" s="28"/>
      <c r="BO3" s="28"/>
      <c r="BP3" s="28"/>
      <c r="BR3" s="26"/>
      <c r="BS3" s="26"/>
      <c r="BT3" s="26"/>
      <c r="BU3" s="26"/>
      <c r="BV3" s="26"/>
      <c r="CF3" s="8" t="s">
        <v>243</v>
      </c>
      <c r="CG3" s="10">
        <v>999999999999.98999</v>
      </c>
    </row>
    <row r="4" spans="2:97" s="22" customFormat="1">
      <c r="D4" s="23" t="s">
        <v>12</v>
      </c>
      <c r="E4" s="30" t="s">
        <v>119</v>
      </c>
      <c r="F4" s="25"/>
      <c r="G4" s="26"/>
      <c r="H4" s="26"/>
      <c r="I4" s="26"/>
      <c r="J4" s="26"/>
      <c r="K4" s="26"/>
      <c r="L4" s="26"/>
      <c r="M4" s="26" t="s">
        <v>238</v>
      </c>
      <c r="N4" s="26" t="s">
        <v>238</v>
      </c>
      <c r="O4" s="27"/>
      <c r="P4" s="26"/>
      <c r="Q4" s="26"/>
      <c r="R4" s="26"/>
      <c r="S4" s="26"/>
      <c r="T4" s="26"/>
      <c r="U4" s="26"/>
      <c r="V4" s="26"/>
      <c r="W4" s="26"/>
      <c r="X4" s="26"/>
      <c r="Y4" s="26" t="s">
        <v>238</v>
      </c>
      <c r="Z4" s="26" t="s">
        <v>238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</row>
    <row r="5" spans="2:97" s="22" customFormat="1">
      <c r="D5" s="23" t="s">
        <v>13</v>
      </c>
      <c r="E5" s="30" t="s">
        <v>118</v>
      </c>
      <c r="F5" s="25"/>
      <c r="G5" s="26"/>
      <c r="H5" s="26"/>
      <c r="I5" s="26"/>
      <c r="J5" s="26"/>
      <c r="K5" s="26"/>
      <c r="L5" s="26"/>
      <c r="M5" s="26"/>
      <c r="N5" s="26"/>
      <c r="O5" s="27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</row>
    <row r="6" spans="2:97" s="22" customFormat="1">
      <c r="D6" s="23" t="s">
        <v>1</v>
      </c>
      <c r="E6" s="31" t="s">
        <v>137</v>
      </c>
      <c r="F6" s="25"/>
      <c r="G6" s="26"/>
      <c r="H6" s="26"/>
      <c r="I6" s="26"/>
      <c r="J6" s="26"/>
      <c r="K6" s="26"/>
      <c r="L6" s="26"/>
      <c r="M6" s="26"/>
      <c r="N6" s="26"/>
      <c r="O6" s="32" t="s">
        <v>122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U6" s="28"/>
      <c r="AV6" s="28"/>
      <c r="AW6" s="29"/>
      <c r="AX6" s="28"/>
      <c r="BH6" s="26"/>
      <c r="BI6" s="26"/>
      <c r="BJ6" s="26"/>
      <c r="BK6" s="26"/>
      <c r="BL6" s="26"/>
      <c r="BM6" s="28"/>
      <c r="BN6" s="28"/>
      <c r="BO6" s="28"/>
      <c r="BP6" s="28"/>
    </row>
    <row r="7" spans="2:97" s="22" customFormat="1">
      <c r="D7" s="23" t="s">
        <v>2</v>
      </c>
      <c r="E7" s="24" t="s">
        <v>3</v>
      </c>
      <c r="F7" s="32"/>
      <c r="G7" s="32"/>
      <c r="H7" s="32"/>
      <c r="I7" s="33" t="s">
        <v>162</v>
      </c>
      <c r="J7" s="32"/>
      <c r="K7" s="32"/>
      <c r="L7" s="32"/>
      <c r="M7" s="32" t="s">
        <v>202</v>
      </c>
      <c r="N7" s="32" t="s">
        <v>193</v>
      </c>
      <c r="O7" s="32" t="s">
        <v>200</v>
      </c>
      <c r="P7" s="32"/>
      <c r="Q7" s="32"/>
      <c r="R7" s="32"/>
      <c r="S7" s="32"/>
      <c r="T7" s="32"/>
      <c r="U7" s="32"/>
      <c r="V7" s="34"/>
      <c r="W7" s="32" t="s">
        <v>200</v>
      </c>
      <c r="X7" s="32" t="s">
        <v>203</v>
      </c>
      <c r="Y7" s="32" t="s">
        <v>194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27"/>
      <c r="AV7" s="27"/>
      <c r="BG7" s="32"/>
      <c r="BH7" s="27"/>
      <c r="BI7" s="27"/>
      <c r="BJ7" s="27"/>
      <c r="BK7" s="27"/>
      <c r="BL7" s="27"/>
      <c r="BM7" s="34"/>
      <c r="BN7" s="34"/>
      <c r="BO7" s="34"/>
      <c r="BP7" s="35" t="s">
        <v>224</v>
      </c>
      <c r="BR7" s="32"/>
      <c r="BS7" s="32"/>
      <c r="BT7" s="32"/>
      <c r="BU7" s="32"/>
      <c r="BV7" s="32"/>
    </row>
    <row r="8" spans="2:97" s="22" customFormat="1">
      <c r="B8" s="32"/>
      <c r="C8" s="32"/>
      <c r="D8" s="23" t="s">
        <v>4</v>
      </c>
      <c r="E8" s="24" t="s">
        <v>5</v>
      </c>
      <c r="I8" s="22" t="s">
        <v>236</v>
      </c>
      <c r="AO8" s="36" t="s">
        <v>240</v>
      </c>
      <c r="AP8" s="36" t="s">
        <v>237</v>
      </c>
      <c r="AU8" s="37" t="s">
        <v>241</v>
      </c>
      <c r="BG8" s="38" t="s">
        <v>204</v>
      </c>
      <c r="BH8" s="38" t="s">
        <v>205</v>
      </c>
      <c r="BI8" s="38" t="s">
        <v>206</v>
      </c>
      <c r="BJ8" s="38" t="s">
        <v>207</v>
      </c>
      <c r="BK8" s="38" t="s">
        <v>208</v>
      </c>
      <c r="BL8" s="38" t="s">
        <v>209</v>
      </c>
      <c r="BM8" s="38" t="s">
        <v>210</v>
      </c>
      <c r="BN8" s="38" t="s">
        <v>211</v>
      </c>
      <c r="BO8" s="39" t="s">
        <v>212</v>
      </c>
      <c r="BP8" s="38" t="s">
        <v>213</v>
      </c>
      <c r="BR8" s="36" t="s">
        <v>237</v>
      </c>
    </row>
    <row r="9" spans="2:97" s="22" customFormat="1" ht="10.15" customHeight="1">
      <c r="B9" s="32"/>
      <c r="C9" s="32"/>
      <c r="D9" s="32"/>
      <c r="E9" s="32"/>
      <c r="F9" s="32"/>
      <c r="G9" s="32"/>
      <c r="H9" s="32"/>
      <c r="I9" s="27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4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27"/>
      <c r="AV9" s="27"/>
      <c r="BG9" s="32"/>
      <c r="BH9" s="27"/>
      <c r="BI9" s="27"/>
      <c r="BJ9" s="27"/>
      <c r="BK9" s="27"/>
      <c r="BL9" s="27"/>
      <c r="BM9" s="34"/>
      <c r="BN9" s="34"/>
      <c r="BO9" s="34"/>
      <c r="BP9" s="34"/>
      <c r="BR9" s="32"/>
      <c r="BS9" s="32"/>
      <c r="BT9" s="32"/>
      <c r="BU9" s="32"/>
      <c r="BV9" s="32"/>
    </row>
    <row r="10" spans="2:97" s="42" customFormat="1" ht="38.25">
      <c r="B10" s="40" t="s">
        <v>14</v>
      </c>
      <c r="C10" s="40" t="s">
        <v>138</v>
      </c>
      <c r="D10" s="40" t="s">
        <v>16</v>
      </c>
      <c r="E10" s="40" t="s">
        <v>17</v>
      </c>
      <c r="F10" s="40" t="s">
        <v>20</v>
      </c>
      <c r="G10" s="40" t="s">
        <v>22</v>
      </c>
      <c r="H10" s="40" t="s">
        <v>139</v>
      </c>
      <c r="I10" s="40" t="s">
        <v>24</v>
      </c>
      <c r="J10" s="40" t="s">
        <v>26</v>
      </c>
      <c r="K10" s="40" t="s">
        <v>30</v>
      </c>
      <c r="L10" s="40" t="s">
        <v>29</v>
      </c>
      <c r="M10" s="40"/>
      <c r="N10" s="40"/>
      <c r="O10" s="40" t="s">
        <v>33</v>
      </c>
      <c r="P10" s="40" t="s">
        <v>0</v>
      </c>
      <c r="Q10" s="40" t="s">
        <v>6</v>
      </c>
      <c r="R10" s="40" t="s">
        <v>31</v>
      </c>
      <c r="S10" s="40" t="s">
        <v>35</v>
      </c>
      <c r="T10" s="40" t="s">
        <v>38</v>
      </c>
      <c r="U10" s="40" t="s">
        <v>39</v>
      </c>
      <c r="V10" s="40" t="s">
        <v>40</v>
      </c>
      <c r="W10" s="40" t="s">
        <v>42</v>
      </c>
      <c r="X10" s="40" t="s">
        <v>44</v>
      </c>
      <c r="Y10" s="40" t="s">
        <v>46</v>
      </c>
      <c r="Z10" s="40" t="s">
        <v>47</v>
      </c>
      <c r="AA10" s="40" t="s">
        <v>49</v>
      </c>
      <c r="AB10" s="40" t="s">
        <v>69</v>
      </c>
      <c r="AC10" s="40" t="s">
        <v>70</v>
      </c>
      <c r="AD10" s="40" t="s">
        <v>71</v>
      </c>
      <c r="AE10" s="40" t="s">
        <v>72</v>
      </c>
      <c r="AF10" s="40" t="s">
        <v>73</v>
      </c>
      <c r="AG10" s="40" t="s">
        <v>74</v>
      </c>
      <c r="AH10" s="40" t="s">
        <v>75</v>
      </c>
      <c r="AI10" s="40" t="s">
        <v>76</v>
      </c>
      <c r="AJ10" s="40" t="s">
        <v>77</v>
      </c>
      <c r="AK10" s="40" t="s">
        <v>79</v>
      </c>
      <c r="AL10" s="40" t="s">
        <v>80</v>
      </c>
      <c r="AM10" s="41" t="s">
        <v>81</v>
      </c>
      <c r="AN10" s="41" t="s">
        <v>82</v>
      </c>
      <c r="AO10" s="41" t="s">
        <v>239</v>
      </c>
      <c r="AP10" s="40" t="s">
        <v>56</v>
      </c>
      <c r="AQ10" s="40" t="s">
        <v>57</v>
      </c>
      <c r="AR10" s="40" t="s">
        <v>58</v>
      </c>
      <c r="AS10" s="40" t="s">
        <v>59</v>
      </c>
      <c r="AT10" s="40" t="s">
        <v>60</v>
      </c>
      <c r="AU10" s="40" t="s">
        <v>91</v>
      </c>
      <c r="AV10" s="40" t="s">
        <v>92</v>
      </c>
      <c r="AW10" s="40" t="s">
        <v>93</v>
      </c>
      <c r="AX10" s="40" t="s">
        <v>94</v>
      </c>
      <c r="AY10" s="40" t="s">
        <v>95</v>
      </c>
      <c r="AZ10" s="40" t="s">
        <v>96</v>
      </c>
      <c r="BA10" s="40" t="s">
        <v>97</v>
      </c>
      <c r="BB10" s="40" t="s">
        <v>98</v>
      </c>
      <c r="BC10" s="40" t="s">
        <v>83</v>
      </c>
      <c r="BD10" s="40" t="s">
        <v>84</v>
      </c>
      <c r="BE10" s="40" t="s">
        <v>99</v>
      </c>
      <c r="BF10" s="40" t="s">
        <v>85</v>
      </c>
      <c r="BG10" s="41" t="s">
        <v>215</v>
      </c>
      <c r="BH10" s="41" t="s">
        <v>214</v>
      </c>
      <c r="BI10" s="41" t="s">
        <v>223</v>
      </c>
      <c r="BJ10" s="41" t="s">
        <v>229</v>
      </c>
      <c r="BK10" s="41" t="s">
        <v>225</v>
      </c>
      <c r="BL10" s="41" t="s">
        <v>230</v>
      </c>
      <c r="BM10" s="41" t="s">
        <v>231</v>
      </c>
      <c r="BN10" s="41" t="s">
        <v>232</v>
      </c>
      <c r="BO10" s="41" t="s">
        <v>233</v>
      </c>
      <c r="BP10" s="41" t="s">
        <v>234</v>
      </c>
      <c r="BQ10" s="53" t="s">
        <v>250</v>
      </c>
      <c r="BR10" s="54" t="s">
        <v>245</v>
      </c>
      <c r="BS10" s="54" t="s">
        <v>246</v>
      </c>
      <c r="BT10" s="54" t="s">
        <v>247</v>
      </c>
      <c r="BU10" s="54" t="s">
        <v>248</v>
      </c>
      <c r="BV10" s="54" t="s">
        <v>249</v>
      </c>
    </row>
    <row r="11" spans="2:97" s="22" customFormat="1" ht="25.5">
      <c r="B11" s="40" t="s">
        <v>15</v>
      </c>
      <c r="C11" s="40" t="s">
        <v>28</v>
      </c>
      <c r="D11" s="40" t="s">
        <v>18</v>
      </c>
      <c r="E11" s="40" t="s">
        <v>19</v>
      </c>
      <c r="F11" s="40" t="s">
        <v>21</v>
      </c>
      <c r="G11" s="40" t="s">
        <v>23</v>
      </c>
      <c r="H11" s="40" t="s">
        <v>161</v>
      </c>
      <c r="I11" s="40" t="s">
        <v>123</v>
      </c>
      <c r="J11" s="40" t="s">
        <v>25</v>
      </c>
      <c r="K11" s="40" t="s">
        <v>171</v>
      </c>
      <c r="L11" s="40" t="s">
        <v>27</v>
      </c>
      <c r="M11" s="40" t="s">
        <v>180</v>
      </c>
      <c r="N11" s="40" t="s">
        <v>199</v>
      </c>
      <c r="O11" s="40" t="s">
        <v>34</v>
      </c>
      <c r="P11" s="40" t="s">
        <v>7</v>
      </c>
      <c r="Q11" s="40" t="s">
        <v>8</v>
      </c>
      <c r="R11" s="40" t="s">
        <v>32</v>
      </c>
      <c r="S11" s="40" t="s">
        <v>36</v>
      </c>
      <c r="T11" s="40" t="s">
        <v>37</v>
      </c>
      <c r="U11" s="40" t="s">
        <v>115</v>
      </c>
      <c r="V11" s="40" t="s">
        <v>41</v>
      </c>
      <c r="W11" s="40" t="s">
        <v>43</v>
      </c>
      <c r="X11" s="40" t="s">
        <v>45</v>
      </c>
      <c r="Y11" s="40" t="s">
        <v>195</v>
      </c>
      <c r="Z11" s="40" t="s">
        <v>48</v>
      </c>
      <c r="AA11" s="40" t="s">
        <v>50</v>
      </c>
      <c r="AB11" s="40" t="s">
        <v>78</v>
      </c>
      <c r="AC11" s="40" t="s">
        <v>61</v>
      </c>
      <c r="AD11" s="40" t="s">
        <v>62</v>
      </c>
      <c r="AE11" s="40" t="s">
        <v>63</v>
      </c>
      <c r="AF11" s="40" t="s">
        <v>64</v>
      </c>
      <c r="AG11" s="40" t="s">
        <v>65</v>
      </c>
      <c r="AH11" s="40" t="s">
        <v>66</v>
      </c>
      <c r="AI11" s="40" t="s">
        <v>67</v>
      </c>
      <c r="AJ11" s="40" t="s">
        <v>68</v>
      </c>
      <c r="AK11" s="40" t="s">
        <v>218</v>
      </c>
      <c r="AL11" s="40" t="s">
        <v>219</v>
      </c>
      <c r="AM11" s="41" t="s">
        <v>220</v>
      </c>
      <c r="AN11" s="41" t="s">
        <v>221</v>
      </c>
      <c r="AO11" s="41" t="s">
        <v>239</v>
      </c>
      <c r="AP11" s="40" t="s">
        <v>51</v>
      </c>
      <c r="AQ11" s="40" t="s">
        <v>52</v>
      </c>
      <c r="AR11" s="40" t="s">
        <v>53</v>
      </c>
      <c r="AS11" s="40" t="s">
        <v>54</v>
      </c>
      <c r="AT11" s="40" t="s">
        <v>55</v>
      </c>
      <c r="AU11" s="40" t="s">
        <v>87</v>
      </c>
      <c r="AV11" s="40" t="s">
        <v>88</v>
      </c>
      <c r="AW11" s="40" t="s">
        <v>89</v>
      </c>
      <c r="AX11" s="40" t="s">
        <v>90</v>
      </c>
      <c r="AY11" s="40" t="s">
        <v>100</v>
      </c>
      <c r="AZ11" s="40" t="s">
        <v>101</v>
      </c>
      <c r="BA11" s="40" t="s">
        <v>102</v>
      </c>
      <c r="BB11" s="40" t="s">
        <v>103</v>
      </c>
      <c r="BC11" s="40" t="s">
        <v>104</v>
      </c>
      <c r="BD11" s="40" t="s">
        <v>105</v>
      </c>
      <c r="BE11" s="40" t="s">
        <v>106</v>
      </c>
      <c r="BF11" s="40" t="s">
        <v>107</v>
      </c>
      <c r="BG11" s="41" t="s">
        <v>216</v>
      </c>
      <c r="BH11" s="41" t="s">
        <v>217</v>
      </c>
      <c r="BI11" s="41" t="s">
        <v>222</v>
      </c>
      <c r="BJ11" s="41" t="s">
        <v>228</v>
      </c>
      <c r="BK11" s="41" t="s">
        <v>226</v>
      </c>
      <c r="BL11" s="41" t="s">
        <v>227</v>
      </c>
      <c r="BM11" s="41" t="s">
        <v>108</v>
      </c>
      <c r="BN11" s="41" t="s">
        <v>86</v>
      </c>
      <c r="BO11" s="41" t="s">
        <v>9</v>
      </c>
      <c r="BP11" s="41" t="s">
        <v>235</v>
      </c>
      <c r="BQ11" s="53" t="s">
        <v>244</v>
      </c>
      <c r="BR11" s="54" t="s">
        <v>51</v>
      </c>
      <c r="BS11" s="54" t="s">
        <v>52</v>
      </c>
      <c r="BT11" s="54" t="s">
        <v>53</v>
      </c>
      <c r="BU11" s="54" t="s">
        <v>54</v>
      </c>
      <c r="BV11" s="54" t="s">
        <v>55</v>
      </c>
    </row>
    <row r="12" spans="2:97" s="43" customFormat="1" ht="38.25">
      <c r="B12" s="11">
        <v>1</v>
      </c>
      <c r="C12" s="12" t="s">
        <v>109</v>
      </c>
      <c r="D12" s="13" t="s">
        <v>116</v>
      </c>
      <c r="E12" s="13" t="s">
        <v>117</v>
      </c>
      <c r="F12" s="13" t="s">
        <v>158</v>
      </c>
      <c r="G12" s="13" t="s">
        <v>150</v>
      </c>
      <c r="H12" s="48" t="str">
        <f>IF(ISNA(VLOOKUP($G12,TAB_List!$I:$J,2,FALSE)),"",VLOOKUP($G12,TAB_List!$I:$J,2,FALSE))</f>
        <v>3. เทคโนโลยีฐาน</v>
      </c>
      <c r="I12" s="13" t="s">
        <v>113</v>
      </c>
      <c r="J12" s="13" t="s">
        <v>111</v>
      </c>
      <c r="K12" s="13" t="s">
        <v>178</v>
      </c>
      <c r="L12" s="49" t="str">
        <f>IF($K12="","",VLOOKUP($K12,TAB_List!$P:$Q,2,FALSE))</f>
        <v>Non Research</v>
      </c>
      <c r="M12" s="13" t="s">
        <v>181</v>
      </c>
      <c r="N12" s="13" t="s">
        <v>166</v>
      </c>
      <c r="O12" s="13" t="s">
        <v>125</v>
      </c>
      <c r="P12" s="49" t="str">
        <f>IF($O12="","",VLOOKUP($O12,TAB_List!$D:$G,2,FALSE))</f>
        <v>งานบริหารระบบสารสนเทศเพื่อการ</v>
      </c>
      <c r="Q12" s="49" t="str">
        <f>IF($O12="","",VLOOKUP($O12,TAB_List!$D:$G,3,FALSE))</f>
        <v>ฝ่ายข้อมูลสารสนเทศ</v>
      </c>
      <c r="R12" s="49" t="str">
        <f>IF($O12="","",VLOOKUP($O12,TAB_List!$D:$G,4,FALSE))</f>
        <v>สก.</v>
      </c>
      <c r="S12" s="14">
        <v>42744</v>
      </c>
      <c r="T12" s="14">
        <v>43921</v>
      </c>
      <c r="U12" s="15">
        <f>DATEDIF($S12,$T12,"M")</f>
        <v>38</v>
      </c>
      <c r="V12" s="49" t="s">
        <v>121</v>
      </c>
      <c r="W12" s="16" t="s">
        <v>128</v>
      </c>
      <c r="X12" s="13" t="s">
        <v>120</v>
      </c>
      <c r="Y12" s="13" t="s">
        <v>168</v>
      </c>
      <c r="Z12" s="17"/>
      <c r="AA12" s="13" t="s">
        <v>198</v>
      </c>
      <c r="AB12" s="16">
        <v>2</v>
      </c>
      <c r="AC12" s="16"/>
      <c r="AD12" s="16"/>
      <c r="AE12" s="16">
        <v>1</v>
      </c>
      <c r="AF12" s="16"/>
      <c r="AG12" s="16"/>
      <c r="AH12" s="16"/>
      <c r="AI12" s="16"/>
      <c r="AJ12" s="16"/>
      <c r="AK12" s="18">
        <v>10000</v>
      </c>
      <c r="AL12" s="18">
        <v>20000</v>
      </c>
      <c r="AM12" s="50">
        <v>5000</v>
      </c>
      <c r="AN12" s="50">
        <v>5000</v>
      </c>
      <c r="AO12" s="50">
        <v>200000</v>
      </c>
      <c r="AP12" s="50">
        <f>SUM(AU12:BF12)</f>
        <v>200000</v>
      </c>
      <c r="AQ12" s="19">
        <v>50000</v>
      </c>
      <c r="AR12" s="20"/>
      <c r="AS12" s="20"/>
      <c r="AT12" s="20"/>
      <c r="AU12" s="18">
        <v>50000</v>
      </c>
      <c r="AV12" s="18">
        <v>10000</v>
      </c>
      <c r="AW12" s="18">
        <v>10000</v>
      </c>
      <c r="AX12" s="18">
        <v>10000</v>
      </c>
      <c r="AY12" s="18">
        <v>10000</v>
      </c>
      <c r="AZ12" s="18">
        <v>10000</v>
      </c>
      <c r="BA12" s="18">
        <v>50000</v>
      </c>
      <c r="BB12" s="18">
        <v>10000</v>
      </c>
      <c r="BC12" s="18">
        <v>10000</v>
      </c>
      <c r="BD12" s="18">
        <v>10000</v>
      </c>
      <c r="BE12" s="18">
        <v>10000</v>
      </c>
      <c r="BF12" s="18">
        <v>10000</v>
      </c>
      <c r="BG12" s="50">
        <v>300000</v>
      </c>
      <c r="BH12" s="50">
        <v>30000</v>
      </c>
      <c r="BI12" s="50">
        <v>10000</v>
      </c>
      <c r="BJ12" s="50">
        <f>BG12-BH12-BI12</f>
        <v>260000</v>
      </c>
      <c r="BK12" s="50">
        <v>50000</v>
      </c>
      <c r="BL12" s="50">
        <v>50000</v>
      </c>
      <c r="BM12" s="50">
        <v>10000</v>
      </c>
      <c r="BN12" s="50">
        <v>30000</v>
      </c>
      <c r="BO12" s="50">
        <f>BL12-BM12-BN12</f>
        <v>10000</v>
      </c>
      <c r="BP12" s="50">
        <v>80000</v>
      </c>
      <c r="BQ12" s="50">
        <v>50000</v>
      </c>
      <c r="BR12" s="19"/>
      <c r="BS12" s="19">
        <v>50000</v>
      </c>
      <c r="BT12" s="20"/>
      <c r="BU12" s="20"/>
      <c r="BV12" s="20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</row>
    <row r="13" spans="2:97" s="43" customFormat="1" ht="25.5">
      <c r="B13" s="11">
        <f>B12+1</f>
        <v>2</v>
      </c>
      <c r="C13" s="12" t="s">
        <v>109</v>
      </c>
      <c r="D13" s="13"/>
      <c r="E13" s="13"/>
      <c r="F13" s="13"/>
      <c r="G13" s="13"/>
      <c r="H13" s="48" t="str">
        <f>IF(ISNA(VLOOKUP($G13,TAB_List!$I:$J,2,FALSE)),"",VLOOKUP($G13,TAB_List!$I:$J,2,FALSE))</f>
        <v/>
      </c>
      <c r="I13" s="13"/>
      <c r="J13" s="13"/>
      <c r="K13" s="13" t="s">
        <v>114</v>
      </c>
      <c r="L13" s="49" t="str">
        <f>IF($K13="","",VLOOKUP($K13,TAB_List!$P:$Q,2,FALSE))</f>
        <v>Research</v>
      </c>
      <c r="M13" s="13" t="s">
        <v>183</v>
      </c>
      <c r="N13" s="13" t="s">
        <v>165</v>
      </c>
      <c r="O13" s="13" t="s">
        <v>128</v>
      </c>
      <c r="P13" s="49" t="str">
        <f>IF($O13="","",VLOOKUP($O13,TAB_List!$D:$G,2,FALSE))</f>
        <v>งานงบประมาณ</v>
      </c>
      <c r="Q13" s="49" t="str">
        <f>IF($O13="","",VLOOKUP($O13,TAB_List!$D:$G,3,FALSE))</f>
        <v>ฝ่ายนโยบาย แผนงาน และงบประมาณ</v>
      </c>
      <c r="R13" s="49" t="str">
        <f>IF($O13="","",VLOOKUP($O13,TAB_List!$D:$G,4,FALSE))</f>
        <v>สก.</v>
      </c>
      <c r="S13" s="14"/>
      <c r="T13" s="14"/>
      <c r="U13" s="16"/>
      <c r="V13" s="49"/>
      <c r="W13" s="16"/>
      <c r="X13" s="13"/>
      <c r="Y13" s="13"/>
      <c r="Z13" s="17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8"/>
      <c r="AL13" s="18"/>
      <c r="AM13" s="50"/>
      <c r="AN13" s="50"/>
      <c r="AO13" s="50"/>
      <c r="AP13" s="50">
        <f t="shared" ref="AP13:AP76" si="0">SUM(AU13:BF13)</f>
        <v>0</v>
      </c>
      <c r="AQ13" s="19"/>
      <c r="AR13" s="20"/>
      <c r="AS13" s="20"/>
      <c r="AT13" s="20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19"/>
      <c r="BS13" s="19"/>
      <c r="BT13" s="20"/>
      <c r="BU13" s="20"/>
      <c r="BV13" s="20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</row>
    <row r="14" spans="2:97" s="43" customFormat="1">
      <c r="B14" s="11">
        <f t="shared" ref="B14:B77" si="1">B13+1</f>
        <v>3</v>
      </c>
      <c r="C14" s="12"/>
      <c r="D14" s="13"/>
      <c r="E14" s="13"/>
      <c r="F14" s="13"/>
      <c r="G14" s="13"/>
      <c r="H14" s="48" t="str">
        <f>IF(ISNA(VLOOKUP($G14,TAB_List!$I:$J,2,FALSE)),"",VLOOKUP($G14,TAB_List!$I:$J,2,FALSE))</f>
        <v/>
      </c>
      <c r="I14" s="13"/>
      <c r="J14" s="13"/>
      <c r="K14" s="13"/>
      <c r="L14" s="49" t="str">
        <f>IF($K14="","",VLOOKUP($K14,TAB_List!$P:$Q,2,FALSE))</f>
        <v/>
      </c>
      <c r="M14" s="13"/>
      <c r="N14" s="13"/>
      <c r="O14" s="13"/>
      <c r="P14" s="49"/>
      <c r="Q14" s="49" t="str">
        <f>IF($O14="","",VLOOKUP($O14,TAB_List!$D:$G,3,FALSE))</f>
        <v/>
      </c>
      <c r="R14" s="49" t="str">
        <f>IF($O14="","",VLOOKUP($O14,TAB_List!$D:$G,4,FALSE))</f>
        <v/>
      </c>
      <c r="S14" s="14"/>
      <c r="T14" s="14"/>
      <c r="U14" s="16"/>
      <c r="V14" s="49"/>
      <c r="W14" s="16"/>
      <c r="X14" s="13"/>
      <c r="Y14" s="13"/>
      <c r="Z14" s="17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8"/>
      <c r="AL14" s="18"/>
      <c r="AM14" s="50"/>
      <c r="AN14" s="50"/>
      <c r="AO14" s="50"/>
      <c r="AP14" s="50">
        <f t="shared" si="0"/>
        <v>0</v>
      </c>
      <c r="AQ14" s="19"/>
      <c r="AR14" s="20"/>
      <c r="AS14" s="20"/>
      <c r="AT14" s="20"/>
      <c r="AU14" s="18" t="s">
        <v>237</v>
      </c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19"/>
      <c r="BS14" s="19"/>
      <c r="BT14" s="20"/>
      <c r="BU14" s="20"/>
      <c r="BV14" s="20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</row>
    <row r="15" spans="2:97" s="43" customFormat="1">
      <c r="B15" s="11">
        <f t="shared" si="1"/>
        <v>4</v>
      </c>
      <c r="C15" s="12"/>
      <c r="D15" s="13"/>
      <c r="E15" s="13"/>
      <c r="F15" s="13"/>
      <c r="G15" s="13"/>
      <c r="H15" s="48" t="str">
        <f>IF(ISNA(VLOOKUP($G15,TAB_List!$I:$J,2,FALSE)),"",VLOOKUP($G15,TAB_List!$I:$J,2,FALSE))</f>
        <v/>
      </c>
      <c r="I15" s="13"/>
      <c r="J15" s="13"/>
      <c r="K15" s="13"/>
      <c r="L15" s="49" t="str">
        <f>IF($K15="","",VLOOKUP($K15,TAB_List!$P:$Q,2,FALSE))</f>
        <v/>
      </c>
      <c r="M15" s="13"/>
      <c r="N15" s="13"/>
      <c r="O15" s="13"/>
      <c r="P15" s="49"/>
      <c r="Q15" s="49" t="str">
        <f>IF($O15="","",VLOOKUP($O15,TAB_List!$D:$G,3,FALSE))</f>
        <v/>
      </c>
      <c r="R15" s="49" t="str">
        <f>IF($O15="","",VLOOKUP($O15,TAB_List!$D:$G,4,FALSE))</f>
        <v/>
      </c>
      <c r="S15" s="14"/>
      <c r="T15" s="14"/>
      <c r="U15" s="16"/>
      <c r="V15" s="49"/>
      <c r="W15" s="16"/>
      <c r="X15" s="13"/>
      <c r="Y15" s="13"/>
      <c r="Z15" s="17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8"/>
      <c r="AL15" s="18"/>
      <c r="AM15" s="50"/>
      <c r="AN15" s="50"/>
      <c r="AO15" s="50"/>
      <c r="AP15" s="50">
        <f t="shared" si="0"/>
        <v>0</v>
      </c>
      <c r="AQ15" s="19"/>
      <c r="AR15" s="20"/>
      <c r="AS15" s="20"/>
      <c r="AT15" s="20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19"/>
      <c r="BS15" s="19"/>
      <c r="BT15" s="20"/>
      <c r="BU15" s="20"/>
      <c r="BV15" s="20"/>
      <c r="BW15" s="52"/>
      <c r="BX15" s="52"/>
      <c r="BY15" s="52"/>
      <c r="BZ15" s="52"/>
      <c r="CA15" s="52"/>
      <c r="CB15" s="52"/>
      <c r="CC15" s="52"/>
      <c r="CD15" s="52"/>
      <c r="CE15" s="52"/>
    </row>
    <row r="16" spans="2:97" s="43" customFormat="1">
      <c r="B16" s="11">
        <f t="shared" si="1"/>
        <v>5</v>
      </c>
      <c r="C16" s="12"/>
      <c r="D16" s="13"/>
      <c r="E16" s="13"/>
      <c r="F16" s="13"/>
      <c r="G16" s="13"/>
      <c r="H16" s="48" t="str">
        <f>IF(ISNA(VLOOKUP($G16,TAB_List!$I:$J,2,FALSE)),"",VLOOKUP($G16,TAB_List!$I:$J,2,FALSE))</f>
        <v/>
      </c>
      <c r="I16" s="13"/>
      <c r="J16" s="13"/>
      <c r="K16" s="13"/>
      <c r="L16" s="49" t="str">
        <f>IF($K16="","",VLOOKUP($K16,TAB_List!$P:$Q,2,FALSE))</f>
        <v/>
      </c>
      <c r="M16" s="13"/>
      <c r="N16" s="13"/>
      <c r="O16" s="13"/>
      <c r="P16" s="49"/>
      <c r="Q16" s="49" t="str">
        <f>IF($O16="","",VLOOKUP($O16,TAB_List!$D:$G,3,FALSE))</f>
        <v/>
      </c>
      <c r="R16" s="49" t="str">
        <f>IF($O16="","",VLOOKUP($O16,TAB_List!$D:$G,4,FALSE))</f>
        <v/>
      </c>
      <c r="S16" s="14"/>
      <c r="T16" s="14"/>
      <c r="U16" s="16"/>
      <c r="V16" s="49"/>
      <c r="W16" s="16"/>
      <c r="X16" s="13"/>
      <c r="Y16" s="13"/>
      <c r="Z16" s="17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8"/>
      <c r="AL16" s="18"/>
      <c r="AM16" s="50"/>
      <c r="AN16" s="50"/>
      <c r="AO16" s="50"/>
      <c r="AP16" s="50">
        <f t="shared" si="0"/>
        <v>0</v>
      </c>
      <c r="AQ16" s="19"/>
      <c r="AR16" s="20"/>
      <c r="AS16" s="20"/>
      <c r="AT16" s="20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19"/>
      <c r="BS16" s="19"/>
      <c r="BT16" s="20"/>
      <c r="BU16" s="20"/>
      <c r="BV16" s="20"/>
      <c r="BW16" s="52"/>
      <c r="BX16" s="52"/>
      <c r="BY16" s="52"/>
      <c r="BZ16" s="52"/>
      <c r="CA16" s="52"/>
      <c r="CB16" s="52"/>
      <c r="CC16" s="52"/>
      <c r="CD16" s="52"/>
      <c r="CE16" s="52"/>
    </row>
    <row r="17" spans="2:83" s="43" customFormat="1">
      <c r="B17" s="11">
        <f t="shared" si="1"/>
        <v>6</v>
      </c>
      <c r="C17" s="12"/>
      <c r="D17" s="13"/>
      <c r="E17" s="13"/>
      <c r="F17" s="13"/>
      <c r="G17" s="13"/>
      <c r="H17" s="48" t="str">
        <f>IF(ISNA(VLOOKUP($G17,TAB_List!$I:$J,2,FALSE)),"",VLOOKUP($G17,TAB_List!$I:$J,2,FALSE))</f>
        <v/>
      </c>
      <c r="I17" s="13"/>
      <c r="J17" s="13"/>
      <c r="K17" s="13"/>
      <c r="L17" s="49" t="str">
        <f>IF($K17="","",VLOOKUP($K17,TAB_List!$P:$Q,2,FALSE))</f>
        <v/>
      </c>
      <c r="M17" s="13"/>
      <c r="N17" s="13"/>
      <c r="O17" s="13"/>
      <c r="P17" s="49"/>
      <c r="Q17" s="49" t="str">
        <f>IF($O17="","",VLOOKUP($O17,TAB_List!$D:$G,3,FALSE))</f>
        <v/>
      </c>
      <c r="R17" s="49" t="str">
        <f>IF($O17="","",VLOOKUP($O17,TAB_List!$D:$G,4,FALSE))</f>
        <v/>
      </c>
      <c r="S17" s="14"/>
      <c r="T17" s="14"/>
      <c r="U17" s="16"/>
      <c r="V17" s="49"/>
      <c r="W17" s="16"/>
      <c r="X17" s="13"/>
      <c r="Y17" s="13"/>
      <c r="Z17" s="17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8"/>
      <c r="AL17" s="18"/>
      <c r="AM17" s="50"/>
      <c r="AN17" s="50"/>
      <c r="AO17" s="50"/>
      <c r="AP17" s="50">
        <f t="shared" si="0"/>
        <v>0</v>
      </c>
      <c r="AQ17" s="19"/>
      <c r="AR17" s="20"/>
      <c r="AS17" s="20"/>
      <c r="AT17" s="20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19"/>
      <c r="BS17" s="19"/>
      <c r="BT17" s="20"/>
      <c r="BU17" s="20"/>
      <c r="BV17" s="20"/>
      <c r="BW17" s="52"/>
      <c r="BX17" s="52"/>
      <c r="BY17" s="52"/>
      <c r="BZ17" s="52"/>
      <c r="CA17" s="52"/>
      <c r="CB17" s="52"/>
      <c r="CC17" s="52"/>
      <c r="CD17" s="52"/>
      <c r="CE17" s="52"/>
    </row>
    <row r="18" spans="2:83" s="43" customFormat="1">
      <c r="B18" s="11">
        <f t="shared" si="1"/>
        <v>7</v>
      </c>
      <c r="C18" s="12"/>
      <c r="D18" s="13"/>
      <c r="E18" s="13"/>
      <c r="F18" s="13"/>
      <c r="G18" s="13"/>
      <c r="H18" s="48" t="str">
        <f>IF(ISNA(VLOOKUP($G18,TAB_List!$I:$J,2,FALSE)),"",VLOOKUP($G18,TAB_List!$I:$J,2,FALSE))</f>
        <v/>
      </c>
      <c r="I18" s="13"/>
      <c r="J18" s="13"/>
      <c r="K18" s="13"/>
      <c r="L18" s="49" t="str">
        <f>IF($K18="","",VLOOKUP($K18,TAB_List!$P:$Q,2,FALSE))</f>
        <v/>
      </c>
      <c r="M18" s="13"/>
      <c r="N18" s="13"/>
      <c r="O18" s="13"/>
      <c r="P18" s="49"/>
      <c r="Q18" s="49" t="str">
        <f>IF($O18="","",VLOOKUP($O18,TAB_List!$D:$G,3,FALSE))</f>
        <v/>
      </c>
      <c r="R18" s="49" t="str">
        <f>IF($O18="","",VLOOKUP($O18,TAB_List!$D:$G,4,FALSE))</f>
        <v/>
      </c>
      <c r="S18" s="14"/>
      <c r="T18" s="14"/>
      <c r="U18" s="16"/>
      <c r="V18" s="49"/>
      <c r="W18" s="16"/>
      <c r="X18" s="13"/>
      <c r="Y18" s="13"/>
      <c r="Z18" s="17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8"/>
      <c r="AL18" s="18"/>
      <c r="AM18" s="50"/>
      <c r="AN18" s="50"/>
      <c r="AO18" s="50"/>
      <c r="AP18" s="50">
        <f t="shared" si="0"/>
        <v>0</v>
      </c>
      <c r="AQ18" s="19"/>
      <c r="AR18" s="20"/>
      <c r="AS18" s="20"/>
      <c r="AT18" s="20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19"/>
      <c r="BS18" s="19"/>
      <c r="BT18" s="20"/>
      <c r="BU18" s="20"/>
      <c r="BV18" s="20"/>
      <c r="BW18" s="52"/>
      <c r="BX18" s="52"/>
      <c r="BY18" s="52"/>
      <c r="BZ18" s="52"/>
      <c r="CA18" s="52"/>
      <c r="CB18" s="52"/>
      <c r="CC18" s="52"/>
      <c r="CD18" s="52"/>
      <c r="CE18" s="52"/>
    </row>
    <row r="19" spans="2:83" s="43" customFormat="1">
      <c r="B19" s="11">
        <f t="shared" si="1"/>
        <v>8</v>
      </c>
      <c r="C19" s="12"/>
      <c r="D19" s="13"/>
      <c r="E19" s="13"/>
      <c r="F19" s="13"/>
      <c r="G19" s="13"/>
      <c r="H19" s="48" t="str">
        <f>IF(ISNA(VLOOKUP($G19,TAB_List!$I:$J,2,FALSE)),"",VLOOKUP($G19,TAB_List!$I:$J,2,FALSE))</f>
        <v/>
      </c>
      <c r="I19" s="13"/>
      <c r="J19" s="13"/>
      <c r="K19" s="13"/>
      <c r="L19" s="49" t="str">
        <f>IF($K19="","",VLOOKUP($K19,TAB_List!$P:$Q,2,FALSE))</f>
        <v/>
      </c>
      <c r="M19" s="13"/>
      <c r="N19" s="13"/>
      <c r="O19" s="13"/>
      <c r="P19" s="49"/>
      <c r="Q19" s="49" t="str">
        <f>IF($O19="","",VLOOKUP($O19,TAB_List!$D:$G,3,FALSE))</f>
        <v/>
      </c>
      <c r="R19" s="49" t="str">
        <f>IF($O19="","",VLOOKUP($O19,TAB_List!$D:$G,4,FALSE))</f>
        <v/>
      </c>
      <c r="S19" s="14"/>
      <c r="T19" s="14"/>
      <c r="U19" s="16"/>
      <c r="V19" s="49"/>
      <c r="W19" s="16"/>
      <c r="X19" s="13"/>
      <c r="Y19" s="13"/>
      <c r="Z19" s="17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8"/>
      <c r="AL19" s="18"/>
      <c r="AM19" s="50"/>
      <c r="AN19" s="50"/>
      <c r="AO19" s="50"/>
      <c r="AP19" s="50">
        <f t="shared" si="0"/>
        <v>0</v>
      </c>
      <c r="AQ19" s="19"/>
      <c r="AR19" s="20"/>
      <c r="AS19" s="20"/>
      <c r="AT19" s="20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19"/>
      <c r="BS19" s="19"/>
      <c r="BT19" s="20"/>
      <c r="BU19" s="20"/>
      <c r="BV19" s="20"/>
      <c r="BW19" s="52"/>
      <c r="BX19" s="52"/>
      <c r="BY19" s="52"/>
      <c r="BZ19" s="52"/>
      <c r="CA19" s="52"/>
      <c r="CB19" s="52"/>
      <c r="CC19" s="52"/>
      <c r="CD19" s="52"/>
      <c r="CE19" s="52"/>
    </row>
    <row r="20" spans="2:83" s="43" customFormat="1">
      <c r="B20" s="11">
        <f t="shared" si="1"/>
        <v>9</v>
      </c>
      <c r="C20" s="12"/>
      <c r="D20" s="13"/>
      <c r="E20" s="13"/>
      <c r="F20" s="13"/>
      <c r="G20" s="13"/>
      <c r="H20" s="48" t="str">
        <f>IF(ISNA(VLOOKUP($G20,TAB_List!$I:$J,2,FALSE)),"",VLOOKUP($G20,TAB_List!$I:$J,2,FALSE))</f>
        <v/>
      </c>
      <c r="I20" s="13"/>
      <c r="J20" s="13"/>
      <c r="K20" s="13"/>
      <c r="L20" s="49" t="str">
        <f>IF($K20="","",VLOOKUP($K20,TAB_List!$P:$Q,2,FALSE))</f>
        <v/>
      </c>
      <c r="M20" s="13"/>
      <c r="N20" s="13"/>
      <c r="O20" s="13"/>
      <c r="P20" s="49"/>
      <c r="Q20" s="49" t="str">
        <f>IF($O20="","",VLOOKUP($O20,TAB_List!$D:$G,3,FALSE))</f>
        <v/>
      </c>
      <c r="R20" s="49" t="str">
        <f>IF($O20="","",VLOOKUP($O20,TAB_List!$D:$G,4,FALSE))</f>
        <v/>
      </c>
      <c r="S20" s="14"/>
      <c r="T20" s="14"/>
      <c r="U20" s="16"/>
      <c r="V20" s="49"/>
      <c r="W20" s="16"/>
      <c r="X20" s="13"/>
      <c r="Y20" s="13"/>
      <c r="Z20" s="17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8"/>
      <c r="AL20" s="18"/>
      <c r="AM20" s="50"/>
      <c r="AN20" s="50"/>
      <c r="AO20" s="50"/>
      <c r="AP20" s="50">
        <f t="shared" si="0"/>
        <v>0</v>
      </c>
      <c r="AQ20" s="19"/>
      <c r="AR20" s="20"/>
      <c r="AS20" s="20"/>
      <c r="AT20" s="20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19"/>
      <c r="BS20" s="19"/>
      <c r="BT20" s="20"/>
      <c r="BU20" s="20"/>
      <c r="BV20" s="20"/>
      <c r="BW20" s="52"/>
      <c r="BX20" s="52"/>
      <c r="BY20" s="52"/>
      <c r="BZ20" s="52"/>
      <c r="CA20" s="52"/>
      <c r="CB20" s="52"/>
      <c r="CC20" s="52"/>
      <c r="CD20" s="52"/>
      <c r="CE20" s="52"/>
    </row>
    <row r="21" spans="2:83" s="43" customFormat="1">
      <c r="B21" s="11">
        <f t="shared" si="1"/>
        <v>10</v>
      </c>
      <c r="C21" s="12"/>
      <c r="D21" s="13"/>
      <c r="E21" s="13"/>
      <c r="F21" s="13"/>
      <c r="G21" s="13"/>
      <c r="H21" s="48" t="str">
        <f>IF(ISNA(VLOOKUP($G21,TAB_List!$I:$J,2,FALSE)),"",VLOOKUP($G21,TAB_List!$I:$J,2,FALSE))</f>
        <v/>
      </c>
      <c r="I21" s="13"/>
      <c r="J21" s="13"/>
      <c r="K21" s="13"/>
      <c r="L21" s="49" t="str">
        <f>IF($K21="","",VLOOKUP($K21,TAB_List!$P:$Q,2,FALSE))</f>
        <v/>
      </c>
      <c r="M21" s="13"/>
      <c r="N21" s="13"/>
      <c r="O21" s="13"/>
      <c r="P21" s="49"/>
      <c r="Q21" s="49" t="str">
        <f>IF($O21="","",VLOOKUP($O21,TAB_List!$D:$G,3,FALSE))</f>
        <v/>
      </c>
      <c r="R21" s="49" t="str">
        <f>IF($O21="","",VLOOKUP($O21,TAB_List!$D:$G,4,FALSE))</f>
        <v/>
      </c>
      <c r="S21" s="14"/>
      <c r="T21" s="14"/>
      <c r="U21" s="16"/>
      <c r="V21" s="49"/>
      <c r="W21" s="16"/>
      <c r="X21" s="13"/>
      <c r="Y21" s="13"/>
      <c r="Z21" s="17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8"/>
      <c r="AL21" s="18"/>
      <c r="AM21" s="50"/>
      <c r="AN21" s="50"/>
      <c r="AO21" s="50"/>
      <c r="AP21" s="50">
        <f t="shared" si="0"/>
        <v>0</v>
      </c>
      <c r="AQ21" s="19"/>
      <c r="AR21" s="20"/>
      <c r="AS21" s="20"/>
      <c r="AT21" s="20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19"/>
      <c r="BS21" s="19"/>
      <c r="BT21" s="20"/>
      <c r="BU21" s="20"/>
      <c r="BV21" s="20"/>
      <c r="BW21" s="52"/>
      <c r="BX21" s="52"/>
      <c r="BY21" s="52"/>
      <c r="BZ21" s="52"/>
      <c r="CA21" s="52"/>
      <c r="CB21" s="52"/>
      <c r="CC21" s="52"/>
      <c r="CD21" s="52"/>
      <c r="CE21" s="52"/>
    </row>
    <row r="22" spans="2:83" s="43" customFormat="1">
      <c r="B22" s="11">
        <f t="shared" si="1"/>
        <v>11</v>
      </c>
      <c r="C22" s="12"/>
      <c r="D22" s="13"/>
      <c r="E22" s="13"/>
      <c r="F22" s="13"/>
      <c r="G22" s="13"/>
      <c r="H22" s="48" t="str">
        <f>IF(ISNA(VLOOKUP($G22,TAB_List!$I:$J,2,FALSE)),"",VLOOKUP($G22,TAB_List!$I:$J,2,FALSE))</f>
        <v/>
      </c>
      <c r="I22" s="13"/>
      <c r="J22" s="13"/>
      <c r="K22" s="13"/>
      <c r="L22" s="49" t="str">
        <f>IF($K22="","",VLOOKUP($K22,TAB_List!$P:$Q,2,FALSE))</f>
        <v/>
      </c>
      <c r="M22" s="13"/>
      <c r="N22" s="13"/>
      <c r="O22" s="13"/>
      <c r="P22" s="49"/>
      <c r="Q22" s="49" t="str">
        <f>IF($O22="","",VLOOKUP($O22,TAB_List!$D:$G,3,FALSE))</f>
        <v/>
      </c>
      <c r="R22" s="49" t="str">
        <f>IF($O22="","",VLOOKUP($O22,TAB_List!$D:$G,4,FALSE))</f>
        <v/>
      </c>
      <c r="S22" s="14"/>
      <c r="T22" s="14"/>
      <c r="U22" s="16"/>
      <c r="V22" s="49"/>
      <c r="W22" s="16"/>
      <c r="X22" s="13"/>
      <c r="Y22" s="13"/>
      <c r="Z22" s="17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8"/>
      <c r="AL22" s="18"/>
      <c r="AM22" s="50"/>
      <c r="AN22" s="50"/>
      <c r="AO22" s="50"/>
      <c r="AP22" s="50">
        <f t="shared" si="0"/>
        <v>0</v>
      </c>
      <c r="AQ22" s="19"/>
      <c r="AR22" s="20"/>
      <c r="AS22" s="20"/>
      <c r="AT22" s="20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19"/>
      <c r="BS22" s="19"/>
      <c r="BT22" s="20"/>
      <c r="BU22" s="20"/>
      <c r="BV22" s="20"/>
      <c r="BW22" s="52"/>
      <c r="BX22" s="52"/>
      <c r="BY22" s="52"/>
      <c r="BZ22" s="52"/>
      <c r="CA22" s="52"/>
      <c r="CB22" s="52"/>
      <c r="CC22" s="52"/>
      <c r="CD22" s="52"/>
      <c r="CE22" s="52"/>
    </row>
    <row r="23" spans="2:83" s="43" customFormat="1">
      <c r="B23" s="11">
        <f t="shared" si="1"/>
        <v>12</v>
      </c>
      <c r="C23" s="12"/>
      <c r="D23" s="13"/>
      <c r="E23" s="13"/>
      <c r="F23" s="13"/>
      <c r="G23" s="13"/>
      <c r="H23" s="48" t="str">
        <f>IF(ISNA(VLOOKUP($G23,TAB_List!$I:$J,2,FALSE)),"",VLOOKUP($G23,TAB_List!$I:$J,2,FALSE))</f>
        <v/>
      </c>
      <c r="I23" s="13"/>
      <c r="J23" s="13"/>
      <c r="K23" s="13"/>
      <c r="L23" s="49" t="str">
        <f>IF($K23="","",VLOOKUP($K23,TAB_List!$P:$Q,2,FALSE))</f>
        <v/>
      </c>
      <c r="M23" s="13"/>
      <c r="N23" s="13"/>
      <c r="O23" s="13"/>
      <c r="P23" s="49"/>
      <c r="Q23" s="49" t="str">
        <f>IF($O23="","",VLOOKUP($O23,TAB_List!$D:$G,3,FALSE))</f>
        <v/>
      </c>
      <c r="R23" s="49" t="str">
        <f>IF($O23="","",VLOOKUP($O23,TAB_List!$D:$G,4,FALSE))</f>
        <v/>
      </c>
      <c r="S23" s="14"/>
      <c r="T23" s="14"/>
      <c r="U23" s="16"/>
      <c r="V23" s="49"/>
      <c r="W23" s="16"/>
      <c r="X23" s="13"/>
      <c r="Y23" s="13"/>
      <c r="Z23" s="17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8"/>
      <c r="AL23" s="18"/>
      <c r="AM23" s="50"/>
      <c r="AN23" s="50"/>
      <c r="AO23" s="50"/>
      <c r="AP23" s="50">
        <f t="shared" si="0"/>
        <v>0</v>
      </c>
      <c r="AQ23" s="19"/>
      <c r="AR23" s="20"/>
      <c r="AS23" s="20"/>
      <c r="AT23" s="20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19"/>
      <c r="BS23" s="19"/>
      <c r="BT23" s="20"/>
      <c r="BU23" s="20"/>
      <c r="BV23" s="20"/>
      <c r="BW23" s="52"/>
      <c r="BX23" s="52"/>
      <c r="BY23" s="52"/>
      <c r="BZ23" s="52"/>
      <c r="CA23" s="52"/>
      <c r="CB23" s="52"/>
      <c r="CC23" s="52"/>
      <c r="CD23" s="52"/>
      <c r="CE23" s="52"/>
    </row>
    <row r="24" spans="2:83" s="43" customFormat="1">
      <c r="B24" s="11">
        <f t="shared" si="1"/>
        <v>13</v>
      </c>
      <c r="C24" s="12"/>
      <c r="D24" s="13"/>
      <c r="E24" s="13"/>
      <c r="F24" s="13"/>
      <c r="G24" s="13"/>
      <c r="H24" s="48" t="str">
        <f>IF(ISNA(VLOOKUP($G24,TAB_List!$I:$J,2,FALSE)),"",VLOOKUP($G24,TAB_List!$I:$J,2,FALSE))</f>
        <v/>
      </c>
      <c r="I24" s="13"/>
      <c r="J24" s="13"/>
      <c r="K24" s="13"/>
      <c r="L24" s="49" t="str">
        <f>IF($K24="","",VLOOKUP($K24,TAB_List!$P:$Q,2,FALSE))</f>
        <v/>
      </c>
      <c r="M24" s="13"/>
      <c r="N24" s="13"/>
      <c r="O24" s="13"/>
      <c r="P24" s="49"/>
      <c r="Q24" s="49" t="str">
        <f>IF($O24="","",VLOOKUP($O24,TAB_List!$D:$G,3,FALSE))</f>
        <v/>
      </c>
      <c r="R24" s="49" t="str">
        <f>IF($O24="","",VLOOKUP($O24,TAB_List!$D:$G,4,FALSE))</f>
        <v/>
      </c>
      <c r="S24" s="14"/>
      <c r="T24" s="14"/>
      <c r="U24" s="16"/>
      <c r="V24" s="49"/>
      <c r="W24" s="16"/>
      <c r="X24" s="13"/>
      <c r="Y24" s="13"/>
      <c r="Z24" s="17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8"/>
      <c r="AL24" s="18"/>
      <c r="AM24" s="50"/>
      <c r="AN24" s="50"/>
      <c r="AO24" s="50"/>
      <c r="AP24" s="50">
        <f t="shared" si="0"/>
        <v>0</v>
      </c>
      <c r="AQ24" s="19"/>
      <c r="AR24" s="20"/>
      <c r="AS24" s="20"/>
      <c r="AT24" s="20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19"/>
      <c r="BS24" s="19"/>
      <c r="BT24" s="20"/>
      <c r="BU24" s="20"/>
      <c r="BV24" s="20"/>
      <c r="BW24" s="52"/>
      <c r="BX24" s="52"/>
      <c r="BY24" s="52"/>
      <c r="BZ24" s="52"/>
      <c r="CA24" s="52"/>
      <c r="CB24" s="52"/>
      <c r="CC24" s="52"/>
      <c r="CD24" s="52"/>
      <c r="CE24" s="52"/>
    </row>
    <row r="25" spans="2:83" s="43" customFormat="1">
      <c r="B25" s="11">
        <f t="shared" si="1"/>
        <v>14</v>
      </c>
      <c r="C25" s="12"/>
      <c r="D25" s="13"/>
      <c r="E25" s="13"/>
      <c r="F25" s="13"/>
      <c r="G25" s="13"/>
      <c r="H25" s="48" t="str">
        <f>IF(ISNA(VLOOKUP($G25,TAB_List!$I:$J,2,FALSE)),"",VLOOKUP($G25,TAB_List!$I:$J,2,FALSE))</f>
        <v/>
      </c>
      <c r="I25" s="13"/>
      <c r="J25" s="13"/>
      <c r="K25" s="13"/>
      <c r="L25" s="49" t="str">
        <f>IF($K25="","",VLOOKUP($K25,TAB_List!$P:$Q,2,FALSE))</f>
        <v/>
      </c>
      <c r="M25" s="13"/>
      <c r="N25" s="13"/>
      <c r="O25" s="13"/>
      <c r="P25" s="49"/>
      <c r="Q25" s="49" t="str">
        <f>IF($O25="","",VLOOKUP($O25,TAB_List!$D:$G,3,FALSE))</f>
        <v/>
      </c>
      <c r="R25" s="49" t="str">
        <f>IF($O25="","",VLOOKUP($O25,TAB_List!$D:$G,4,FALSE))</f>
        <v/>
      </c>
      <c r="S25" s="14"/>
      <c r="T25" s="14"/>
      <c r="U25" s="16"/>
      <c r="V25" s="49"/>
      <c r="W25" s="16"/>
      <c r="X25" s="13"/>
      <c r="Y25" s="13"/>
      <c r="Z25" s="17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8"/>
      <c r="AL25" s="18"/>
      <c r="AM25" s="50"/>
      <c r="AN25" s="50"/>
      <c r="AO25" s="50"/>
      <c r="AP25" s="50">
        <f t="shared" si="0"/>
        <v>0</v>
      </c>
      <c r="AQ25" s="19"/>
      <c r="AR25" s="20"/>
      <c r="AS25" s="20"/>
      <c r="AT25" s="20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19"/>
      <c r="BS25" s="19"/>
      <c r="BT25" s="20"/>
      <c r="BU25" s="20"/>
      <c r="BV25" s="20"/>
      <c r="BW25" s="52"/>
      <c r="BX25" s="52"/>
      <c r="BY25" s="52"/>
      <c r="BZ25" s="52"/>
      <c r="CA25" s="52"/>
      <c r="CB25" s="52"/>
      <c r="CC25" s="52"/>
      <c r="CD25" s="52"/>
      <c r="CE25" s="52"/>
    </row>
    <row r="26" spans="2:83" s="43" customFormat="1">
      <c r="B26" s="11">
        <f t="shared" si="1"/>
        <v>15</v>
      </c>
      <c r="C26" s="12"/>
      <c r="D26" s="13"/>
      <c r="E26" s="13"/>
      <c r="F26" s="13"/>
      <c r="G26" s="13"/>
      <c r="H26" s="48" t="str">
        <f>IF(ISNA(VLOOKUP($G26,TAB_List!$I:$J,2,FALSE)),"",VLOOKUP($G26,TAB_List!$I:$J,2,FALSE))</f>
        <v/>
      </c>
      <c r="I26" s="13"/>
      <c r="J26" s="13"/>
      <c r="K26" s="13"/>
      <c r="L26" s="49" t="str">
        <f>IF($K26="","",VLOOKUP($K26,TAB_List!$P:$Q,2,FALSE))</f>
        <v/>
      </c>
      <c r="M26" s="13"/>
      <c r="N26" s="13"/>
      <c r="O26" s="13"/>
      <c r="P26" s="49"/>
      <c r="Q26" s="49" t="str">
        <f>IF($O26="","",VLOOKUP($O26,TAB_List!$D:$G,3,FALSE))</f>
        <v/>
      </c>
      <c r="R26" s="49" t="str">
        <f>IF($O26="","",VLOOKUP($O26,TAB_List!$D:$G,4,FALSE))</f>
        <v/>
      </c>
      <c r="S26" s="14"/>
      <c r="T26" s="14"/>
      <c r="U26" s="16"/>
      <c r="V26" s="49"/>
      <c r="W26" s="16"/>
      <c r="X26" s="13"/>
      <c r="Y26" s="13"/>
      <c r="Z26" s="17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8"/>
      <c r="AL26" s="18"/>
      <c r="AM26" s="50"/>
      <c r="AN26" s="50"/>
      <c r="AO26" s="50"/>
      <c r="AP26" s="50">
        <f t="shared" si="0"/>
        <v>0</v>
      </c>
      <c r="AQ26" s="19"/>
      <c r="AR26" s="20"/>
      <c r="AS26" s="20"/>
      <c r="AT26" s="20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19"/>
      <c r="BS26" s="19"/>
      <c r="BT26" s="20"/>
      <c r="BU26" s="20"/>
      <c r="BV26" s="20"/>
      <c r="BW26" s="52"/>
      <c r="BX26" s="52"/>
      <c r="BY26" s="52"/>
      <c r="BZ26" s="52"/>
      <c r="CA26" s="52"/>
      <c r="CB26" s="52"/>
      <c r="CC26" s="52"/>
      <c r="CD26" s="52"/>
      <c r="CE26" s="52"/>
    </row>
    <row r="27" spans="2:83" s="43" customFormat="1">
      <c r="B27" s="11">
        <f t="shared" si="1"/>
        <v>16</v>
      </c>
      <c r="C27" s="12"/>
      <c r="D27" s="13"/>
      <c r="E27" s="13"/>
      <c r="F27" s="13"/>
      <c r="G27" s="13"/>
      <c r="H27" s="48" t="str">
        <f>IF(ISNA(VLOOKUP($G27,TAB_List!$I:$J,2,FALSE)),"",VLOOKUP($G27,TAB_List!$I:$J,2,FALSE))</f>
        <v/>
      </c>
      <c r="I27" s="13"/>
      <c r="J27" s="13"/>
      <c r="K27" s="13"/>
      <c r="L27" s="49" t="str">
        <f>IF($K27="","",VLOOKUP($K27,TAB_List!$P:$Q,2,FALSE))</f>
        <v/>
      </c>
      <c r="M27" s="13"/>
      <c r="N27" s="13"/>
      <c r="O27" s="13"/>
      <c r="P27" s="49"/>
      <c r="Q27" s="49" t="str">
        <f>IF($O27="","",VLOOKUP($O27,TAB_List!$D:$G,3,FALSE))</f>
        <v/>
      </c>
      <c r="R27" s="49" t="str">
        <f>IF($O27="","",VLOOKUP($O27,TAB_List!$D:$G,4,FALSE))</f>
        <v/>
      </c>
      <c r="S27" s="14"/>
      <c r="T27" s="14"/>
      <c r="U27" s="16"/>
      <c r="V27" s="49"/>
      <c r="W27" s="16"/>
      <c r="X27" s="13"/>
      <c r="Y27" s="13"/>
      <c r="Z27" s="17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8"/>
      <c r="AL27" s="18"/>
      <c r="AM27" s="50"/>
      <c r="AN27" s="50"/>
      <c r="AO27" s="50"/>
      <c r="AP27" s="50">
        <f t="shared" si="0"/>
        <v>0</v>
      </c>
      <c r="AQ27" s="19"/>
      <c r="AR27" s="20"/>
      <c r="AS27" s="20"/>
      <c r="AT27" s="20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19"/>
      <c r="BS27" s="19"/>
      <c r="BT27" s="20"/>
      <c r="BU27" s="20"/>
      <c r="BV27" s="20"/>
      <c r="BW27" s="52"/>
      <c r="BX27" s="52"/>
      <c r="BY27" s="52"/>
      <c r="BZ27" s="52"/>
      <c r="CA27" s="52"/>
      <c r="CB27" s="52"/>
      <c r="CC27" s="52"/>
      <c r="CD27" s="52"/>
      <c r="CE27" s="52"/>
    </row>
    <row r="28" spans="2:83" s="43" customFormat="1">
      <c r="B28" s="11">
        <f t="shared" si="1"/>
        <v>17</v>
      </c>
      <c r="C28" s="12"/>
      <c r="D28" s="13"/>
      <c r="E28" s="13"/>
      <c r="F28" s="13"/>
      <c r="G28" s="13"/>
      <c r="H28" s="48" t="str">
        <f>IF(ISNA(VLOOKUP($G28,TAB_List!$I:$J,2,FALSE)),"",VLOOKUP($G28,TAB_List!$I:$J,2,FALSE))</f>
        <v/>
      </c>
      <c r="I28" s="13"/>
      <c r="J28" s="13"/>
      <c r="K28" s="13"/>
      <c r="L28" s="49" t="str">
        <f>IF($K28="","",VLOOKUP($K28,TAB_List!$P:$Q,2,FALSE))</f>
        <v/>
      </c>
      <c r="M28" s="13"/>
      <c r="N28" s="13"/>
      <c r="O28" s="13"/>
      <c r="P28" s="49"/>
      <c r="Q28" s="49" t="str">
        <f>IF($O28="","",VLOOKUP($O28,TAB_List!$D:$G,3,FALSE))</f>
        <v/>
      </c>
      <c r="R28" s="49" t="str">
        <f>IF($O28="","",VLOOKUP($O28,TAB_List!$D:$G,4,FALSE))</f>
        <v/>
      </c>
      <c r="S28" s="14"/>
      <c r="T28" s="14"/>
      <c r="U28" s="16"/>
      <c r="V28" s="49"/>
      <c r="W28" s="16"/>
      <c r="X28" s="13"/>
      <c r="Y28" s="13"/>
      <c r="Z28" s="17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8"/>
      <c r="AL28" s="18"/>
      <c r="AM28" s="50"/>
      <c r="AN28" s="50"/>
      <c r="AO28" s="50"/>
      <c r="AP28" s="50">
        <f t="shared" si="0"/>
        <v>0</v>
      </c>
      <c r="AQ28" s="19"/>
      <c r="AR28" s="20"/>
      <c r="AS28" s="20"/>
      <c r="AT28" s="20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19"/>
      <c r="BS28" s="19"/>
      <c r="BT28" s="20"/>
      <c r="BU28" s="20"/>
      <c r="BV28" s="20"/>
      <c r="BW28" s="52"/>
      <c r="BX28" s="52"/>
      <c r="BY28" s="52"/>
      <c r="BZ28" s="52"/>
      <c r="CA28" s="52"/>
      <c r="CB28" s="52"/>
      <c r="CC28" s="52"/>
      <c r="CD28" s="52"/>
      <c r="CE28" s="52"/>
    </row>
    <row r="29" spans="2:83" s="43" customFormat="1">
      <c r="B29" s="11">
        <f t="shared" si="1"/>
        <v>18</v>
      </c>
      <c r="C29" s="12"/>
      <c r="D29" s="13"/>
      <c r="E29" s="13"/>
      <c r="F29" s="13"/>
      <c r="G29" s="13"/>
      <c r="H29" s="48" t="str">
        <f>IF(ISNA(VLOOKUP($G29,TAB_List!$I:$J,2,FALSE)),"",VLOOKUP($G29,TAB_List!$I:$J,2,FALSE))</f>
        <v/>
      </c>
      <c r="I29" s="13"/>
      <c r="J29" s="13"/>
      <c r="K29" s="13"/>
      <c r="L29" s="49" t="str">
        <f>IF($K29="","",VLOOKUP($K29,TAB_List!$P:$Q,2,FALSE))</f>
        <v/>
      </c>
      <c r="M29" s="13"/>
      <c r="N29" s="13"/>
      <c r="O29" s="13"/>
      <c r="P29" s="49"/>
      <c r="Q29" s="49" t="str">
        <f>IF($O29="","",VLOOKUP($O29,TAB_List!$D:$G,3,FALSE))</f>
        <v/>
      </c>
      <c r="R29" s="49" t="str">
        <f>IF($O29="","",VLOOKUP($O29,TAB_List!$D:$G,4,FALSE))</f>
        <v/>
      </c>
      <c r="S29" s="14"/>
      <c r="T29" s="14"/>
      <c r="U29" s="16"/>
      <c r="V29" s="49"/>
      <c r="W29" s="16"/>
      <c r="X29" s="13"/>
      <c r="Y29" s="13"/>
      <c r="Z29" s="17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8"/>
      <c r="AL29" s="18"/>
      <c r="AM29" s="50"/>
      <c r="AN29" s="50"/>
      <c r="AO29" s="50"/>
      <c r="AP29" s="50">
        <f t="shared" si="0"/>
        <v>0</v>
      </c>
      <c r="AQ29" s="19"/>
      <c r="AR29" s="20"/>
      <c r="AS29" s="20"/>
      <c r="AT29" s="20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19"/>
      <c r="BS29" s="19"/>
      <c r="BT29" s="20"/>
      <c r="BU29" s="20"/>
      <c r="BV29" s="20"/>
      <c r="BW29" s="52"/>
      <c r="BX29" s="52"/>
      <c r="BY29" s="52"/>
      <c r="BZ29" s="52"/>
      <c r="CA29" s="52"/>
      <c r="CB29" s="52"/>
      <c r="CC29" s="52"/>
      <c r="CD29" s="52"/>
      <c r="CE29" s="52"/>
    </row>
    <row r="30" spans="2:83" s="43" customFormat="1">
      <c r="B30" s="11">
        <f t="shared" si="1"/>
        <v>19</v>
      </c>
      <c r="C30" s="12"/>
      <c r="D30" s="13"/>
      <c r="E30" s="13"/>
      <c r="F30" s="13"/>
      <c r="G30" s="13"/>
      <c r="H30" s="48" t="str">
        <f>IF(ISNA(VLOOKUP($G30,TAB_List!$I:$J,2,FALSE)),"",VLOOKUP($G30,TAB_List!$I:$J,2,FALSE))</f>
        <v/>
      </c>
      <c r="I30" s="13"/>
      <c r="J30" s="13"/>
      <c r="K30" s="13"/>
      <c r="L30" s="49" t="str">
        <f>IF($K30="","",VLOOKUP($K30,TAB_List!$P:$Q,2,FALSE))</f>
        <v/>
      </c>
      <c r="M30" s="13"/>
      <c r="N30" s="13"/>
      <c r="O30" s="13"/>
      <c r="P30" s="49"/>
      <c r="Q30" s="49" t="str">
        <f>IF($O30="","",VLOOKUP($O30,TAB_List!$D:$G,3,FALSE))</f>
        <v/>
      </c>
      <c r="R30" s="49" t="str">
        <f>IF($O30="","",VLOOKUP($O30,TAB_List!$D:$G,4,FALSE))</f>
        <v/>
      </c>
      <c r="S30" s="14"/>
      <c r="T30" s="14"/>
      <c r="U30" s="16"/>
      <c r="V30" s="49"/>
      <c r="W30" s="16"/>
      <c r="X30" s="13"/>
      <c r="Y30" s="13"/>
      <c r="Z30" s="17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8"/>
      <c r="AL30" s="18"/>
      <c r="AM30" s="50"/>
      <c r="AN30" s="50"/>
      <c r="AO30" s="50"/>
      <c r="AP30" s="50">
        <f t="shared" si="0"/>
        <v>0</v>
      </c>
      <c r="AQ30" s="19"/>
      <c r="AR30" s="20"/>
      <c r="AS30" s="20"/>
      <c r="AT30" s="20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19"/>
      <c r="BS30" s="19"/>
      <c r="BT30" s="20"/>
      <c r="BU30" s="20"/>
      <c r="BV30" s="20"/>
      <c r="BW30" s="52"/>
      <c r="BX30" s="52"/>
      <c r="BY30" s="52"/>
      <c r="BZ30" s="52"/>
      <c r="CA30" s="52"/>
      <c r="CB30" s="52"/>
      <c r="CC30" s="52"/>
      <c r="CD30" s="52"/>
      <c r="CE30" s="52"/>
    </row>
    <row r="31" spans="2:83" s="43" customFormat="1">
      <c r="B31" s="11">
        <f t="shared" si="1"/>
        <v>20</v>
      </c>
      <c r="C31" s="12"/>
      <c r="D31" s="13"/>
      <c r="E31" s="13"/>
      <c r="F31" s="13"/>
      <c r="G31" s="13"/>
      <c r="H31" s="48" t="str">
        <f>IF(ISNA(VLOOKUP($G31,TAB_List!$I:$J,2,FALSE)),"",VLOOKUP($G31,TAB_List!$I:$J,2,FALSE))</f>
        <v/>
      </c>
      <c r="I31" s="13"/>
      <c r="J31" s="13"/>
      <c r="K31" s="13"/>
      <c r="L31" s="49" t="str">
        <f>IF($K31="","",VLOOKUP($K31,TAB_List!$P:$Q,2,FALSE))</f>
        <v/>
      </c>
      <c r="M31" s="13"/>
      <c r="N31" s="13"/>
      <c r="O31" s="13"/>
      <c r="P31" s="49"/>
      <c r="Q31" s="49" t="str">
        <f>IF($O31="","",VLOOKUP($O31,TAB_List!$D:$G,3,FALSE))</f>
        <v/>
      </c>
      <c r="R31" s="49" t="str">
        <f>IF($O31="","",VLOOKUP($O31,TAB_List!$D:$G,4,FALSE))</f>
        <v/>
      </c>
      <c r="S31" s="14"/>
      <c r="T31" s="14"/>
      <c r="U31" s="16"/>
      <c r="V31" s="49"/>
      <c r="W31" s="16"/>
      <c r="X31" s="13"/>
      <c r="Y31" s="13"/>
      <c r="Z31" s="17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8"/>
      <c r="AL31" s="18"/>
      <c r="AM31" s="50"/>
      <c r="AN31" s="50"/>
      <c r="AO31" s="50"/>
      <c r="AP31" s="50">
        <f t="shared" si="0"/>
        <v>0</v>
      </c>
      <c r="AQ31" s="19"/>
      <c r="AR31" s="20"/>
      <c r="AS31" s="20"/>
      <c r="AT31" s="20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19"/>
      <c r="BS31" s="19"/>
      <c r="BT31" s="20"/>
      <c r="BU31" s="20"/>
      <c r="BV31" s="20"/>
      <c r="BW31" s="52"/>
      <c r="BX31" s="52"/>
      <c r="BY31" s="52"/>
      <c r="BZ31" s="52"/>
      <c r="CA31" s="52"/>
      <c r="CB31" s="52"/>
      <c r="CC31" s="52"/>
      <c r="CD31" s="52"/>
      <c r="CE31" s="52"/>
    </row>
    <row r="32" spans="2:83" s="43" customFormat="1">
      <c r="B32" s="11">
        <f t="shared" si="1"/>
        <v>21</v>
      </c>
      <c r="C32" s="12"/>
      <c r="D32" s="13"/>
      <c r="E32" s="13"/>
      <c r="F32" s="13"/>
      <c r="G32" s="13"/>
      <c r="H32" s="48" t="str">
        <f>IF(ISNA(VLOOKUP($G32,TAB_List!$I:$J,2,FALSE)),"",VLOOKUP($G32,TAB_List!$I:$J,2,FALSE))</f>
        <v/>
      </c>
      <c r="I32" s="13"/>
      <c r="J32" s="13"/>
      <c r="K32" s="13"/>
      <c r="L32" s="49" t="str">
        <f>IF($K32="","",VLOOKUP($K32,TAB_List!$P:$Q,2,FALSE))</f>
        <v/>
      </c>
      <c r="M32" s="13"/>
      <c r="N32" s="13"/>
      <c r="O32" s="13"/>
      <c r="P32" s="49"/>
      <c r="Q32" s="49" t="str">
        <f>IF($O32="","",VLOOKUP($O32,TAB_List!$D:$G,3,FALSE))</f>
        <v/>
      </c>
      <c r="R32" s="49" t="str">
        <f>IF($O32="","",VLOOKUP($O32,TAB_List!$D:$G,4,FALSE))</f>
        <v/>
      </c>
      <c r="S32" s="14"/>
      <c r="T32" s="14"/>
      <c r="U32" s="16"/>
      <c r="V32" s="49"/>
      <c r="W32" s="16"/>
      <c r="X32" s="13"/>
      <c r="Y32" s="13"/>
      <c r="Z32" s="17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8"/>
      <c r="AL32" s="18"/>
      <c r="AM32" s="50"/>
      <c r="AN32" s="50"/>
      <c r="AO32" s="50"/>
      <c r="AP32" s="50">
        <f t="shared" si="0"/>
        <v>0</v>
      </c>
      <c r="AQ32" s="19"/>
      <c r="AR32" s="20"/>
      <c r="AS32" s="20"/>
      <c r="AT32" s="20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19"/>
      <c r="BS32" s="19"/>
      <c r="BT32" s="20"/>
      <c r="BU32" s="20"/>
      <c r="BV32" s="20"/>
      <c r="BW32" s="52"/>
      <c r="BX32" s="52"/>
      <c r="BY32" s="52"/>
      <c r="BZ32" s="52"/>
      <c r="CA32" s="52"/>
      <c r="CB32" s="52"/>
      <c r="CC32" s="52"/>
      <c r="CD32" s="52"/>
      <c r="CE32" s="52"/>
    </row>
    <row r="33" spans="2:83" s="43" customFormat="1">
      <c r="B33" s="11">
        <f t="shared" si="1"/>
        <v>22</v>
      </c>
      <c r="C33" s="12"/>
      <c r="D33" s="13"/>
      <c r="E33" s="13"/>
      <c r="F33" s="13"/>
      <c r="G33" s="13"/>
      <c r="H33" s="48" t="str">
        <f>IF(ISNA(VLOOKUP($G33,TAB_List!$I:$J,2,FALSE)),"",VLOOKUP($G33,TAB_List!$I:$J,2,FALSE))</f>
        <v/>
      </c>
      <c r="I33" s="13"/>
      <c r="J33" s="13"/>
      <c r="K33" s="13"/>
      <c r="L33" s="49" t="str">
        <f>IF($K33="","",VLOOKUP($K33,TAB_List!$P:$Q,2,FALSE))</f>
        <v/>
      </c>
      <c r="M33" s="13"/>
      <c r="N33" s="13"/>
      <c r="O33" s="13"/>
      <c r="P33" s="49"/>
      <c r="Q33" s="49" t="str">
        <f>IF($O33="","",VLOOKUP($O33,TAB_List!$D:$G,3,FALSE))</f>
        <v/>
      </c>
      <c r="R33" s="49" t="str">
        <f>IF($O33="","",VLOOKUP($O33,TAB_List!$D:$G,4,FALSE))</f>
        <v/>
      </c>
      <c r="S33" s="14"/>
      <c r="T33" s="14"/>
      <c r="U33" s="16"/>
      <c r="V33" s="49"/>
      <c r="W33" s="16"/>
      <c r="X33" s="13"/>
      <c r="Y33" s="13"/>
      <c r="Z33" s="17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8"/>
      <c r="AL33" s="18"/>
      <c r="AM33" s="50"/>
      <c r="AN33" s="50"/>
      <c r="AO33" s="50"/>
      <c r="AP33" s="50">
        <f t="shared" si="0"/>
        <v>0</v>
      </c>
      <c r="AQ33" s="19"/>
      <c r="AR33" s="20"/>
      <c r="AS33" s="20"/>
      <c r="AT33" s="20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19"/>
      <c r="BS33" s="19"/>
      <c r="BT33" s="20"/>
      <c r="BU33" s="20"/>
      <c r="BV33" s="20"/>
      <c r="BW33" s="52"/>
      <c r="BX33" s="52"/>
      <c r="BY33" s="52"/>
      <c r="BZ33" s="52"/>
      <c r="CA33" s="52"/>
      <c r="CB33" s="52"/>
      <c r="CC33" s="52"/>
      <c r="CD33" s="52"/>
      <c r="CE33" s="52"/>
    </row>
    <row r="34" spans="2:83" s="43" customFormat="1">
      <c r="B34" s="11">
        <f t="shared" si="1"/>
        <v>23</v>
      </c>
      <c r="C34" s="12"/>
      <c r="D34" s="13"/>
      <c r="E34" s="13"/>
      <c r="F34" s="13"/>
      <c r="G34" s="13"/>
      <c r="H34" s="48" t="str">
        <f>IF(ISNA(VLOOKUP($G34,TAB_List!$I:$J,2,FALSE)),"",VLOOKUP($G34,TAB_List!$I:$J,2,FALSE))</f>
        <v/>
      </c>
      <c r="I34" s="13"/>
      <c r="J34" s="13"/>
      <c r="K34" s="13"/>
      <c r="L34" s="49" t="str">
        <f>IF($K34="","",VLOOKUP($K34,TAB_List!$P:$Q,2,FALSE))</f>
        <v/>
      </c>
      <c r="M34" s="13"/>
      <c r="N34" s="13"/>
      <c r="O34" s="13"/>
      <c r="P34" s="49"/>
      <c r="Q34" s="49" t="str">
        <f>IF($O34="","",VLOOKUP($O34,TAB_List!$D:$G,3,FALSE))</f>
        <v/>
      </c>
      <c r="R34" s="49" t="str">
        <f>IF($O34="","",VLOOKUP($O34,TAB_List!$D:$G,4,FALSE))</f>
        <v/>
      </c>
      <c r="S34" s="14"/>
      <c r="T34" s="14"/>
      <c r="U34" s="16"/>
      <c r="V34" s="49"/>
      <c r="W34" s="16"/>
      <c r="X34" s="13"/>
      <c r="Y34" s="13"/>
      <c r="Z34" s="17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8"/>
      <c r="AL34" s="18"/>
      <c r="AM34" s="50"/>
      <c r="AN34" s="50"/>
      <c r="AO34" s="50"/>
      <c r="AP34" s="50">
        <f t="shared" si="0"/>
        <v>0</v>
      </c>
      <c r="AQ34" s="19"/>
      <c r="AR34" s="20"/>
      <c r="AS34" s="20"/>
      <c r="AT34" s="20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19"/>
      <c r="BS34" s="19"/>
      <c r="BT34" s="20"/>
      <c r="BU34" s="20"/>
      <c r="BV34" s="20"/>
      <c r="BW34" s="52"/>
      <c r="BX34" s="52"/>
      <c r="BY34" s="52"/>
      <c r="BZ34" s="52"/>
      <c r="CA34" s="52"/>
      <c r="CB34" s="52"/>
      <c r="CC34" s="52"/>
      <c r="CD34" s="52"/>
      <c r="CE34" s="52"/>
    </row>
    <row r="35" spans="2:83" s="43" customFormat="1">
      <c r="B35" s="11">
        <f t="shared" si="1"/>
        <v>24</v>
      </c>
      <c r="C35" s="12"/>
      <c r="D35" s="13"/>
      <c r="E35" s="13"/>
      <c r="F35" s="13"/>
      <c r="G35" s="13"/>
      <c r="H35" s="48" t="str">
        <f>IF(ISNA(VLOOKUP($G35,TAB_List!$I:$J,2,FALSE)),"",VLOOKUP($G35,TAB_List!$I:$J,2,FALSE))</f>
        <v/>
      </c>
      <c r="I35" s="13"/>
      <c r="J35" s="13"/>
      <c r="K35" s="13"/>
      <c r="L35" s="49" t="str">
        <f>IF($K35="","",VLOOKUP($K35,TAB_List!$P:$Q,2,FALSE))</f>
        <v/>
      </c>
      <c r="M35" s="13"/>
      <c r="N35" s="13"/>
      <c r="O35" s="13"/>
      <c r="P35" s="49"/>
      <c r="Q35" s="49" t="str">
        <f>IF($O35="","",VLOOKUP($O35,TAB_List!$D:$G,3,FALSE))</f>
        <v/>
      </c>
      <c r="R35" s="49" t="str">
        <f>IF($O35="","",VLOOKUP($O35,TAB_List!$D:$G,4,FALSE))</f>
        <v/>
      </c>
      <c r="S35" s="14"/>
      <c r="T35" s="14"/>
      <c r="U35" s="16"/>
      <c r="V35" s="49"/>
      <c r="W35" s="16"/>
      <c r="X35" s="13"/>
      <c r="Y35" s="13"/>
      <c r="Z35" s="17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8"/>
      <c r="AL35" s="18"/>
      <c r="AM35" s="50"/>
      <c r="AN35" s="50"/>
      <c r="AO35" s="50"/>
      <c r="AP35" s="50">
        <f t="shared" si="0"/>
        <v>0</v>
      </c>
      <c r="AQ35" s="19"/>
      <c r="AR35" s="20"/>
      <c r="AS35" s="20"/>
      <c r="AT35" s="20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19"/>
      <c r="BS35" s="19"/>
      <c r="BT35" s="20"/>
      <c r="BU35" s="20"/>
      <c r="BV35" s="20"/>
      <c r="BW35" s="52"/>
      <c r="BX35" s="52"/>
      <c r="BY35" s="52"/>
      <c r="BZ35" s="52"/>
      <c r="CA35" s="52"/>
      <c r="CB35" s="52"/>
      <c r="CC35" s="52"/>
      <c r="CD35" s="52"/>
      <c r="CE35" s="52"/>
    </row>
    <row r="36" spans="2:83" s="43" customFormat="1">
      <c r="B36" s="11">
        <f t="shared" si="1"/>
        <v>25</v>
      </c>
      <c r="C36" s="12"/>
      <c r="D36" s="13"/>
      <c r="E36" s="13"/>
      <c r="F36" s="13"/>
      <c r="G36" s="13"/>
      <c r="H36" s="48" t="str">
        <f>IF(ISNA(VLOOKUP($G36,TAB_List!$I:$J,2,FALSE)),"",VLOOKUP($G36,TAB_List!$I:$J,2,FALSE))</f>
        <v/>
      </c>
      <c r="I36" s="13"/>
      <c r="J36" s="13"/>
      <c r="K36" s="13"/>
      <c r="L36" s="49" t="str">
        <f>IF($K36="","",VLOOKUP($K36,TAB_List!$P:$Q,2,FALSE))</f>
        <v/>
      </c>
      <c r="M36" s="13"/>
      <c r="N36" s="13"/>
      <c r="O36" s="13"/>
      <c r="P36" s="49"/>
      <c r="Q36" s="49" t="str">
        <f>IF($O36="","",VLOOKUP($O36,TAB_List!$D:$G,3,FALSE))</f>
        <v/>
      </c>
      <c r="R36" s="49" t="str">
        <f>IF($O36="","",VLOOKUP($O36,TAB_List!$D:$G,4,FALSE))</f>
        <v/>
      </c>
      <c r="S36" s="14"/>
      <c r="T36" s="14"/>
      <c r="U36" s="16"/>
      <c r="V36" s="49"/>
      <c r="W36" s="16"/>
      <c r="X36" s="13"/>
      <c r="Y36" s="13"/>
      <c r="Z36" s="17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8"/>
      <c r="AL36" s="18"/>
      <c r="AM36" s="50"/>
      <c r="AN36" s="50"/>
      <c r="AO36" s="50"/>
      <c r="AP36" s="50">
        <f t="shared" si="0"/>
        <v>0</v>
      </c>
      <c r="AQ36" s="19"/>
      <c r="AR36" s="20"/>
      <c r="AS36" s="20"/>
      <c r="AT36" s="20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19"/>
      <c r="BS36" s="19"/>
      <c r="BT36" s="20"/>
      <c r="BU36" s="20"/>
      <c r="BV36" s="20"/>
      <c r="BW36" s="52"/>
      <c r="BX36" s="52"/>
      <c r="BY36" s="52"/>
      <c r="BZ36" s="52"/>
      <c r="CA36" s="52"/>
      <c r="CB36" s="52"/>
      <c r="CC36" s="52"/>
      <c r="CD36" s="52"/>
      <c r="CE36" s="52"/>
    </row>
    <row r="37" spans="2:83" s="43" customFormat="1">
      <c r="B37" s="11">
        <f t="shared" si="1"/>
        <v>26</v>
      </c>
      <c r="C37" s="12"/>
      <c r="D37" s="13"/>
      <c r="E37" s="13"/>
      <c r="F37" s="13"/>
      <c r="G37" s="13"/>
      <c r="H37" s="48" t="str">
        <f>IF(ISNA(VLOOKUP($G37,TAB_List!$I:$J,2,FALSE)),"",VLOOKUP($G37,TAB_List!$I:$J,2,FALSE))</f>
        <v/>
      </c>
      <c r="I37" s="13"/>
      <c r="J37" s="13"/>
      <c r="K37" s="13"/>
      <c r="L37" s="49" t="str">
        <f>IF($K37="","",VLOOKUP($K37,TAB_List!$P:$Q,2,FALSE))</f>
        <v/>
      </c>
      <c r="M37" s="13"/>
      <c r="N37" s="13"/>
      <c r="O37" s="13"/>
      <c r="P37" s="49"/>
      <c r="Q37" s="49" t="str">
        <f>IF($O37="","",VLOOKUP($O37,TAB_List!$D:$G,3,FALSE))</f>
        <v/>
      </c>
      <c r="R37" s="49" t="str">
        <f>IF($O37="","",VLOOKUP($O37,TAB_List!$D:$G,4,FALSE))</f>
        <v/>
      </c>
      <c r="S37" s="14"/>
      <c r="T37" s="14"/>
      <c r="U37" s="16"/>
      <c r="V37" s="49"/>
      <c r="W37" s="16"/>
      <c r="X37" s="13"/>
      <c r="Y37" s="13"/>
      <c r="Z37" s="17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8"/>
      <c r="AL37" s="18"/>
      <c r="AM37" s="50"/>
      <c r="AN37" s="50"/>
      <c r="AO37" s="50"/>
      <c r="AP37" s="50">
        <f t="shared" si="0"/>
        <v>0</v>
      </c>
      <c r="AQ37" s="19"/>
      <c r="AR37" s="20"/>
      <c r="AS37" s="20"/>
      <c r="AT37" s="20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19"/>
      <c r="BS37" s="19"/>
      <c r="BT37" s="20"/>
      <c r="BU37" s="20"/>
      <c r="BV37" s="20"/>
      <c r="BW37" s="52"/>
      <c r="BX37" s="52"/>
      <c r="BY37" s="52"/>
      <c r="BZ37" s="52"/>
      <c r="CA37" s="52"/>
      <c r="CB37" s="52"/>
      <c r="CC37" s="52"/>
      <c r="CD37" s="52"/>
      <c r="CE37" s="52"/>
    </row>
    <row r="38" spans="2:83" s="43" customFormat="1">
      <c r="B38" s="11">
        <f t="shared" si="1"/>
        <v>27</v>
      </c>
      <c r="C38" s="12"/>
      <c r="D38" s="13"/>
      <c r="E38" s="13"/>
      <c r="F38" s="13"/>
      <c r="G38" s="13"/>
      <c r="H38" s="48" t="str">
        <f>IF(ISNA(VLOOKUP($G38,TAB_List!$I:$J,2,FALSE)),"",VLOOKUP($G38,TAB_List!$I:$J,2,FALSE))</f>
        <v/>
      </c>
      <c r="I38" s="13"/>
      <c r="J38" s="13"/>
      <c r="K38" s="13"/>
      <c r="L38" s="49" t="str">
        <f>IF($K38="","",VLOOKUP($K38,TAB_List!$P:$Q,2,FALSE))</f>
        <v/>
      </c>
      <c r="M38" s="13"/>
      <c r="N38" s="13"/>
      <c r="O38" s="13"/>
      <c r="P38" s="49"/>
      <c r="Q38" s="49" t="str">
        <f>IF($O38="","",VLOOKUP($O38,TAB_List!$D:$G,3,FALSE))</f>
        <v/>
      </c>
      <c r="R38" s="49" t="str">
        <f>IF($O38="","",VLOOKUP($O38,TAB_List!$D:$G,4,FALSE))</f>
        <v/>
      </c>
      <c r="S38" s="14"/>
      <c r="T38" s="14"/>
      <c r="U38" s="16"/>
      <c r="V38" s="49"/>
      <c r="W38" s="16"/>
      <c r="X38" s="13"/>
      <c r="Y38" s="13"/>
      <c r="Z38" s="17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8"/>
      <c r="AL38" s="18"/>
      <c r="AM38" s="50"/>
      <c r="AN38" s="50"/>
      <c r="AO38" s="50"/>
      <c r="AP38" s="50">
        <f t="shared" si="0"/>
        <v>0</v>
      </c>
      <c r="AQ38" s="19"/>
      <c r="AR38" s="20"/>
      <c r="AS38" s="20"/>
      <c r="AT38" s="20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19"/>
      <c r="BS38" s="19"/>
      <c r="BT38" s="20"/>
      <c r="BU38" s="20"/>
      <c r="BV38" s="20"/>
      <c r="BW38" s="52"/>
      <c r="BX38" s="52"/>
      <c r="BY38" s="52"/>
      <c r="BZ38" s="52"/>
      <c r="CA38" s="52"/>
      <c r="CB38" s="52"/>
      <c r="CC38" s="52"/>
      <c r="CD38" s="52"/>
      <c r="CE38" s="52"/>
    </row>
    <row r="39" spans="2:83" s="43" customFormat="1">
      <c r="B39" s="11">
        <f t="shared" si="1"/>
        <v>28</v>
      </c>
      <c r="C39" s="12"/>
      <c r="D39" s="13"/>
      <c r="E39" s="13"/>
      <c r="F39" s="13"/>
      <c r="G39" s="13"/>
      <c r="H39" s="48" t="str">
        <f>IF(ISNA(VLOOKUP($G39,TAB_List!$I:$J,2,FALSE)),"",VLOOKUP($G39,TAB_List!$I:$J,2,FALSE))</f>
        <v/>
      </c>
      <c r="I39" s="13"/>
      <c r="J39" s="13"/>
      <c r="K39" s="13"/>
      <c r="L39" s="49" t="str">
        <f>IF($K39="","",VLOOKUP($K39,TAB_List!$P:$Q,2,FALSE))</f>
        <v/>
      </c>
      <c r="M39" s="13"/>
      <c r="N39" s="13"/>
      <c r="O39" s="13"/>
      <c r="P39" s="49"/>
      <c r="Q39" s="49" t="str">
        <f>IF($O39="","",VLOOKUP($O39,TAB_List!$D:$G,3,FALSE))</f>
        <v/>
      </c>
      <c r="R39" s="49" t="str">
        <f>IF($O39="","",VLOOKUP($O39,TAB_List!$D:$G,4,FALSE))</f>
        <v/>
      </c>
      <c r="S39" s="14"/>
      <c r="T39" s="14"/>
      <c r="U39" s="16"/>
      <c r="V39" s="49"/>
      <c r="W39" s="16"/>
      <c r="X39" s="13"/>
      <c r="Y39" s="13"/>
      <c r="Z39" s="17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8"/>
      <c r="AL39" s="18"/>
      <c r="AM39" s="50"/>
      <c r="AN39" s="50"/>
      <c r="AO39" s="50"/>
      <c r="AP39" s="50">
        <f t="shared" si="0"/>
        <v>0</v>
      </c>
      <c r="AQ39" s="19"/>
      <c r="AR39" s="20"/>
      <c r="AS39" s="20"/>
      <c r="AT39" s="20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19"/>
      <c r="BS39" s="19"/>
      <c r="BT39" s="20"/>
      <c r="BU39" s="20"/>
      <c r="BV39" s="20"/>
      <c r="BW39" s="52"/>
      <c r="BX39" s="52"/>
      <c r="BY39" s="52"/>
      <c r="BZ39" s="52"/>
      <c r="CA39" s="52"/>
      <c r="CB39" s="52"/>
      <c r="CC39" s="52"/>
      <c r="CD39" s="52"/>
      <c r="CE39" s="52"/>
    </row>
    <row r="40" spans="2:83" s="43" customFormat="1">
      <c r="B40" s="11">
        <f t="shared" si="1"/>
        <v>29</v>
      </c>
      <c r="C40" s="12"/>
      <c r="D40" s="13"/>
      <c r="E40" s="13"/>
      <c r="F40" s="13"/>
      <c r="G40" s="13"/>
      <c r="H40" s="48" t="str">
        <f>IF(ISNA(VLOOKUP($G40,TAB_List!$I:$J,2,FALSE)),"",VLOOKUP($G40,TAB_List!$I:$J,2,FALSE))</f>
        <v/>
      </c>
      <c r="I40" s="13"/>
      <c r="J40" s="13"/>
      <c r="K40" s="13"/>
      <c r="L40" s="49" t="str">
        <f>IF($K40="","",VLOOKUP($K40,TAB_List!$P:$Q,2,FALSE))</f>
        <v/>
      </c>
      <c r="M40" s="13"/>
      <c r="N40" s="13"/>
      <c r="O40" s="13"/>
      <c r="P40" s="49"/>
      <c r="Q40" s="49" t="str">
        <f>IF($O40="","",VLOOKUP($O40,TAB_List!$D:$G,3,FALSE))</f>
        <v/>
      </c>
      <c r="R40" s="49" t="str">
        <f>IF($O40="","",VLOOKUP($O40,TAB_List!$D:$G,4,FALSE))</f>
        <v/>
      </c>
      <c r="S40" s="14"/>
      <c r="T40" s="14"/>
      <c r="U40" s="16"/>
      <c r="V40" s="49"/>
      <c r="W40" s="16"/>
      <c r="X40" s="13"/>
      <c r="Y40" s="13"/>
      <c r="Z40" s="17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8"/>
      <c r="AL40" s="18"/>
      <c r="AM40" s="50"/>
      <c r="AN40" s="50"/>
      <c r="AO40" s="50"/>
      <c r="AP40" s="50">
        <f t="shared" si="0"/>
        <v>0</v>
      </c>
      <c r="AQ40" s="19"/>
      <c r="AR40" s="20"/>
      <c r="AS40" s="20"/>
      <c r="AT40" s="20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19"/>
      <c r="BS40" s="19"/>
      <c r="BT40" s="20"/>
      <c r="BU40" s="20"/>
      <c r="BV40" s="20"/>
      <c r="BW40" s="52"/>
      <c r="BX40" s="52"/>
      <c r="BY40" s="52"/>
      <c r="BZ40" s="52"/>
      <c r="CA40" s="52"/>
      <c r="CB40" s="52"/>
      <c r="CC40" s="52"/>
      <c r="CD40" s="52"/>
      <c r="CE40" s="52"/>
    </row>
    <row r="41" spans="2:83" s="43" customFormat="1">
      <c r="B41" s="11">
        <f t="shared" si="1"/>
        <v>30</v>
      </c>
      <c r="C41" s="12"/>
      <c r="D41" s="13"/>
      <c r="E41" s="13"/>
      <c r="F41" s="13"/>
      <c r="G41" s="13"/>
      <c r="H41" s="48" t="str">
        <f>IF(ISNA(VLOOKUP($G41,TAB_List!$I:$J,2,FALSE)),"",VLOOKUP($G41,TAB_List!$I:$J,2,FALSE))</f>
        <v/>
      </c>
      <c r="I41" s="13"/>
      <c r="J41" s="13"/>
      <c r="K41" s="13"/>
      <c r="L41" s="49" t="str">
        <f>IF($K41="","",VLOOKUP($K41,TAB_List!$P:$Q,2,FALSE))</f>
        <v/>
      </c>
      <c r="M41" s="13"/>
      <c r="N41" s="13"/>
      <c r="O41" s="13"/>
      <c r="P41" s="49"/>
      <c r="Q41" s="49" t="str">
        <f>IF($O41="","",VLOOKUP($O41,TAB_List!$D:$G,3,FALSE))</f>
        <v/>
      </c>
      <c r="R41" s="49" t="str">
        <f>IF($O41="","",VLOOKUP($O41,TAB_List!$D:$G,4,FALSE))</f>
        <v/>
      </c>
      <c r="S41" s="14"/>
      <c r="T41" s="14"/>
      <c r="U41" s="16"/>
      <c r="V41" s="49"/>
      <c r="W41" s="16"/>
      <c r="X41" s="13"/>
      <c r="Y41" s="13"/>
      <c r="Z41" s="17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8"/>
      <c r="AL41" s="18"/>
      <c r="AM41" s="50"/>
      <c r="AN41" s="50"/>
      <c r="AO41" s="50"/>
      <c r="AP41" s="50">
        <f t="shared" si="0"/>
        <v>0</v>
      </c>
      <c r="AQ41" s="19"/>
      <c r="AR41" s="20"/>
      <c r="AS41" s="20"/>
      <c r="AT41" s="20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19"/>
      <c r="BS41" s="19"/>
      <c r="BT41" s="20"/>
      <c r="BU41" s="20"/>
      <c r="BV41" s="20"/>
      <c r="BW41" s="52"/>
      <c r="BX41" s="52"/>
      <c r="BY41" s="52"/>
      <c r="BZ41" s="52"/>
      <c r="CA41" s="52"/>
      <c r="CB41" s="52"/>
      <c r="CC41" s="52"/>
      <c r="CD41" s="52"/>
      <c r="CE41" s="52"/>
    </row>
    <row r="42" spans="2:83" s="43" customFormat="1">
      <c r="B42" s="11">
        <f t="shared" si="1"/>
        <v>31</v>
      </c>
      <c r="C42" s="12"/>
      <c r="D42" s="13"/>
      <c r="E42" s="13"/>
      <c r="F42" s="13"/>
      <c r="G42" s="13"/>
      <c r="H42" s="48" t="str">
        <f>IF(ISNA(VLOOKUP($G42,TAB_List!$I:$J,2,FALSE)),"",VLOOKUP($G42,TAB_List!$I:$J,2,FALSE))</f>
        <v/>
      </c>
      <c r="I42" s="13"/>
      <c r="J42" s="13"/>
      <c r="K42" s="13"/>
      <c r="L42" s="49" t="str">
        <f>IF($K42="","",VLOOKUP($K42,TAB_List!$P:$Q,2,FALSE))</f>
        <v/>
      </c>
      <c r="M42" s="13"/>
      <c r="N42" s="13"/>
      <c r="O42" s="13"/>
      <c r="P42" s="49"/>
      <c r="Q42" s="49" t="str">
        <f>IF($O42="","",VLOOKUP($O42,TAB_List!$D:$G,3,FALSE))</f>
        <v/>
      </c>
      <c r="R42" s="49" t="str">
        <f>IF($O42="","",VLOOKUP($O42,TAB_List!$D:$G,4,FALSE))</f>
        <v/>
      </c>
      <c r="S42" s="14"/>
      <c r="T42" s="14"/>
      <c r="U42" s="16"/>
      <c r="V42" s="49"/>
      <c r="W42" s="16"/>
      <c r="X42" s="13"/>
      <c r="Y42" s="13"/>
      <c r="Z42" s="17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8"/>
      <c r="AL42" s="18"/>
      <c r="AM42" s="50"/>
      <c r="AN42" s="50"/>
      <c r="AO42" s="50"/>
      <c r="AP42" s="50">
        <f t="shared" si="0"/>
        <v>0</v>
      </c>
      <c r="AQ42" s="19"/>
      <c r="AR42" s="20"/>
      <c r="AS42" s="20"/>
      <c r="AT42" s="20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19"/>
      <c r="BS42" s="19"/>
      <c r="BT42" s="20"/>
      <c r="BU42" s="20"/>
      <c r="BV42" s="20"/>
      <c r="BW42" s="52"/>
      <c r="BX42" s="52"/>
      <c r="BY42" s="52"/>
      <c r="BZ42" s="52"/>
      <c r="CA42" s="52"/>
      <c r="CB42" s="52"/>
      <c r="CC42" s="52"/>
      <c r="CD42" s="52"/>
      <c r="CE42" s="52"/>
    </row>
    <row r="43" spans="2:83" s="43" customFormat="1">
      <c r="B43" s="11">
        <f t="shared" si="1"/>
        <v>32</v>
      </c>
      <c r="C43" s="12"/>
      <c r="D43" s="13"/>
      <c r="E43" s="13"/>
      <c r="F43" s="13"/>
      <c r="G43" s="13"/>
      <c r="H43" s="48" t="str">
        <f>IF(ISNA(VLOOKUP($G43,TAB_List!$I:$J,2,FALSE)),"",VLOOKUP($G43,TAB_List!$I:$J,2,FALSE))</f>
        <v/>
      </c>
      <c r="I43" s="13"/>
      <c r="J43" s="13"/>
      <c r="K43" s="13"/>
      <c r="L43" s="49" t="str">
        <f>IF($K43="","",VLOOKUP($K43,TAB_List!$P:$Q,2,FALSE))</f>
        <v/>
      </c>
      <c r="M43" s="13"/>
      <c r="N43" s="13"/>
      <c r="O43" s="13"/>
      <c r="P43" s="49"/>
      <c r="Q43" s="49" t="str">
        <f>IF($O43="","",VLOOKUP($O43,TAB_List!$D:$G,3,FALSE))</f>
        <v/>
      </c>
      <c r="R43" s="49" t="str">
        <f>IF($O43="","",VLOOKUP($O43,TAB_List!$D:$G,4,FALSE))</f>
        <v/>
      </c>
      <c r="S43" s="14"/>
      <c r="T43" s="14"/>
      <c r="U43" s="16"/>
      <c r="V43" s="49"/>
      <c r="W43" s="16"/>
      <c r="X43" s="13"/>
      <c r="Y43" s="13"/>
      <c r="Z43" s="17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8"/>
      <c r="AL43" s="18"/>
      <c r="AM43" s="50"/>
      <c r="AN43" s="50"/>
      <c r="AO43" s="50"/>
      <c r="AP43" s="50">
        <f t="shared" si="0"/>
        <v>0</v>
      </c>
      <c r="AQ43" s="19"/>
      <c r="AR43" s="20"/>
      <c r="AS43" s="20"/>
      <c r="AT43" s="20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19"/>
      <c r="BS43" s="19"/>
      <c r="BT43" s="20"/>
      <c r="BU43" s="20"/>
      <c r="BV43" s="20"/>
      <c r="BW43" s="52"/>
      <c r="BX43" s="52"/>
      <c r="BY43" s="52"/>
      <c r="BZ43" s="52"/>
      <c r="CA43" s="52"/>
      <c r="CB43" s="52"/>
      <c r="CC43" s="52"/>
      <c r="CD43" s="52"/>
      <c r="CE43" s="52"/>
    </row>
    <row r="44" spans="2:83" s="43" customFormat="1">
      <c r="B44" s="11">
        <f t="shared" si="1"/>
        <v>33</v>
      </c>
      <c r="C44" s="12"/>
      <c r="D44" s="13"/>
      <c r="E44" s="13"/>
      <c r="F44" s="13"/>
      <c r="G44" s="13"/>
      <c r="H44" s="48" t="str">
        <f>IF(ISNA(VLOOKUP($G44,TAB_List!$I:$J,2,FALSE)),"",VLOOKUP($G44,TAB_List!$I:$J,2,FALSE))</f>
        <v/>
      </c>
      <c r="I44" s="13"/>
      <c r="J44" s="13"/>
      <c r="K44" s="13"/>
      <c r="L44" s="49" t="str">
        <f>IF($K44="","",VLOOKUP($K44,TAB_List!$P:$Q,2,FALSE))</f>
        <v/>
      </c>
      <c r="M44" s="13"/>
      <c r="N44" s="13"/>
      <c r="O44" s="13"/>
      <c r="P44" s="49"/>
      <c r="Q44" s="49" t="str">
        <f>IF($O44="","",VLOOKUP($O44,TAB_List!$D:$G,3,FALSE))</f>
        <v/>
      </c>
      <c r="R44" s="49" t="str">
        <f>IF($O44="","",VLOOKUP($O44,TAB_List!$D:$G,4,FALSE))</f>
        <v/>
      </c>
      <c r="S44" s="14"/>
      <c r="T44" s="14"/>
      <c r="U44" s="16"/>
      <c r="V44" s="49"/>
      <c r="W44" s="16"/>
      <c r="X44" s="13"/>
      <c r="Y44" s="13"/>
      <c r="Z44" s="17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8"/>
      <c r="AL44" s="18"/>
      <c r="AM44" s="50"/>
      <c r="AN44" s="50"/>
      <c r="AO44" s="50"/>
      <c r="AP44" s="50">
        <f t="shared" si="0"/>
        <v>0</v>
      </c>
      <c r="AQ44" s="19"/>
      <c r="AR44" s="20"/>
      <c r="AS44" s="20"/>
      <c r="AT44" s="20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19"/>
      <c r="BS44" s="19"/>
      <c r="BT44" s="20"/>
      <c r="BU44" s="20"/>
      <c r="BV44" s="20"/>
      <c r="BW44" s="52"/>
      <c r="BX44" s="52"/>
      <c r="BY44" s="52"/>
      <c r="BZ44" s="52"/>
      <c r="CA44" s="52"/>
      <c r="CB44" s="52"/>
      <c r="CC44" s="52"/>
      <c r="CD44" s="52"/>
      <c r="CE44" s="52"/>
    </row>
    <row r="45" spans="2:83" s="43" customFormat="1">
      <c r="B45" s="11">
        <f t="shared" si="1"/>
        <v>34</v>
      </c>
      <c r="C45" s="12"/>
      <c r="D45" s="13"/>
      <c r="E45" s="13"/>
      <c r="F45" s="13"/>
      <c r="G45" s="13"/>
      <c r="H45" s="48" t="str">
        <f>IF(ISNA(VLOOKUP($G45,TAB_List!$I:$J,2,FALSE)),"",VLOOKUP($G45,TAB_List!$I:$J,2,FALSE))</f>
        <v/>
      </c>
      <c r="I45" s="13"/>
      <c r="J45" s="13"/>
      <c r="K45" s="13"/>
      <c r="L45" s="49" t="str">
        <f>IF($K45="","",VLOOKUP($K45,TAB_List!$P:$Q,2,FALSE))</f>
        <v/>
      </c>
      <c r="M45" s="13"/>
      <c r="N45" s="13"/>
      <c r="O45" s="13"/>
      <c r="P45" s="49"/>
      <c r="Q45" s="49" t="str">
        <f>IF($O45="","",VLOOKUP($O45,TAB_List!$D:$G,3,FALSE))</f>
        <v/>
      </c>
      <c r="R45" s="49" t="str">
        <f>IF($O45="","",VLOOKUP($O45,TAB_List!$D:$G,4,FALSE))</f>
        <v/>
      </c>
      <c r="S45" s="14"/>
      <c r="T45" s="14"/>
      <c r="U45" s="16"/>
      <c r="V45" s="49"/>
      <c r="W45" s="16"/>
      <c r="X45" s="13"/>
      <c r="Y45" s="13"/>
      <c r="Z45" s="17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8"/>
      <c r="AL45" s="18"/>
      <c r="AM45" s="50"/>
      <c r="AN45" s="50"/>
      <c r="AO45" s="50"/>
      <c r="AP45" s="50">
        <f t="shared" si="0"/>
        <v>0</v>
      </c>
      <c r="AQ45" s="19"/>
      <c r="AR45" s="20"/>
      <c r="AS45" s="20"/>
      <c r="AT45" s="20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19"/>
      <c r="BS45" s="19"/>
      <c r="BT45" s="20"/>
      <c r="BU45" s="20"/>
      <c r="BV45" s="20"/>
      <c r="BW45" s="52"/>
      <c r="BX45" s="52"/>
      <c r="BY45" s="52"/>
      <c r="BZ45" s="52"/>
      <c r="CA45" s="52"/>
      <c r="CB45" s="52"/>
      <c r="CC45" s="52"/>
      <c r="CD45" s="52"/>
      <c r="CE45" s="52"/>
    </row>
    <row r="46" spans="2:83" s="43" customFormat="1">
      <c r="B46" s="11">
        <f t="shared" si="1"/>
        <v>35</v>
      </c>
      <c r="C46" s="12"/>
      <c r="D46" s="13"/>
      <c r="E46" s="13"/>
      <c r="F46" s="13"/>
      <c r="G46" s="13"/>
      <c r="H46" s="48" t="str">
        <f>IF(ISNA(VLOOKUP($G46,TAB_List!$I:$J,2,FALSE)),"",VLOOKUP($G46,TAB_List!$I:$J,2,FALSE))</f>
        <v/>
      </c>
      <c r="I46" s="13"/>
      <c r="J46" s="13"/>
      <c r="K46" s="13"/>
      <c r="L46" s="49" t="str">
        <f>IF($K46="","",VLOOKUP($K46,TAB_List!$P:$Q,2,FALSE))</f>
        <v/>
      </c>
      <c r="M46" s="13"/>
      <c r="N46" s="13"/>
      <c r="O46" s="13"/>
      <c r="P46" s="49"/>
      <c r="Q46" s="49" t="str">
        <f>IF($O46="","",VLOOKUP($O46,TAB_List!$D:$G,3,FALSE))</f>
        <v/>
      </c>
      <c r="R46" s="49" t="str">
        <f>IF($O46="","",VLOOKUP($O46,TAB_List!$D:$G,4,FALSE))</f>
        <v/>
      </c>
      <c r="S46" s="14"/>
      <c r="T46" s="14"/>
      <c r="U46" s="16"/>
      <c r="V46" s="49"/>
      <c r="W46" s="16"/>
      <c r="X46" s="13"/>
      <c r="Y46" s="13"/>
      <c r="Z46" s="17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8"/>
      <c r="AL46" s="18"/>
      <c r="AM46" s="50"/>
      <c r="AN46" s="50"/>
      <c r="AO46" s="50"/>
      <c r="AP46" s="50">
        <f t="shared" si="0"/>
        <v>0</v>
      </c>
      <c r="AQ46" s="19"/>
      <c r="AR46" s="20"/>
      <c r="AS46" s="20"/>
      <c r="AT46" s="20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19"/>
      <c r="BS46" s="19"/>
      <c r="BT46" s="20"/>
      <c r="BU46" s="20"/>
      <c r="BV46" s="20"/>
      <c r="BW46" s="52"/>
      <c r="BX46" s="52"/>
      <c r="BY46" s="52"/>
      <c r="BZ46" s="52"/>
      <c r="CA46" s="52"/>
      <c r="CB46" s="52"/>
      <c r="CC46" s="52"/>
      <c r="CD46" s="52"/>
      <c r="CE46" s="52"/>
    </row>
    <row r="47" spans="2:83" s="43" customFormat="1">
      <c r="B47" s="11">
        <f t="shared" si="1"/>
        <v>36</v>
      </c>
      <c r="C47" s="12"/>
      <c r="D47" s="13"/>
      <c r="E47" s="13"/>
      <c r="F47" s="13"/>
      <c r="G47" s="13"/>
      <c r="H47" s="48" t="str">
        <f>IF(ISNA(VLOOKUP($G47,TAB_List!$I:$J,2,FALSE)),"",VLOOKUP($G47,TAB_List!$I:$J,2,FALSE))</f>
        <v/>
      </c>
      <c r="I47" s="13"/>
      <c r="J47" s="13"/>
      <c r="K47" s="13"/>
      <c r="L47" s="49" t="str">
        <f>IF($K47="","",VLOOKUP($K47,TAB_List!$P:$Q,2,FALSE))</f>
        <v/>
      </c>
      <c r="M47" s="13"/>
      <c r="N47" s="13"/>
      <c r="O47" s="13"/>
      <c r="P47" s="49"/>
      <c r="Q47" s="49" t="str">
        <f>IF($O47="","",VLOOKUP($O47,TAB_List!$D:$G,3,FALSE))</f>
        <v/>
      </c>
      <c r="R47" s="49" t="str">
        <f>IF($O47="","",VLOOKUP($O47,TAB_List!$D:$G,4,FALSE))</f>
        <v/>
      </c>
      <c r="S47" s="14"/>
      <c r="T47" s="14"/>
      <c r="U47" s="16"/>
      <c r="V47" s="49"/>
      <c r="W47" s="16"/>
      <c r="X47" s="13"/>
      <c r="Y47" s="13"/>
      <c r="Z47" s="17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8"/>
      <c r="AL47" s="18"/>
      <c r="AM47" s="50"/>
      <c r="AN47" s="50"/>
      <c r="AO47" s="50"/>
      <c r="AP47" s="50">
        <f t="shared" si="0"/>
        <v>0</v>
      </c>
      <c r="AQ47" s="19"/>
      <c r="AR47" s="20"/>
      <c r="AS47" s="20"/>
      <c r="AT47" s="20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19"/>
      <c r="BS47" s="19"/>
      <c r="BT47" s="20"/>
      <c r="BU47" s="20"/>
      <c r="BV47" s="20"/>
      <c r="BW47" s="52"/>
      <c r="BX47" s="52"/>
      <c r="BY47" s="52"/>
      <c r="BZ47" s="52"/>
      <c r="CA47" s="52"/>
      <c r="CB47" s="52"/>
      <c r="CC47" s="52"/>
      <c r="CD47" s="52"/>
      <c r="CE47" s="52"/>
    </row>
    <row r="48" spans="2:83" s="43" customFormat="1">
      <c r="B48" s="11">
        <f t="shared" si="1"/>
        <v>37</v>
      </c>
      <c r="C48" s="12"/>
      <c r="D48" s="13"/>
      <c r="E48" s="13"/>
      <c r="F48" s="13"/>
      <c r="G48" s="13"/>
      <c r="H48" s="48" t="str">
        <f>IF(ISNA(VLOOKUP($G48,TAB_List!$I:$J,2,FALSE)),"",VLOOKUP($G48,TAB_List!$I:$J,2,FALSE))</f>
        <v/>
      </c>
      <c r="I48" s="13"/>
      <c r="J48" s="13"/>
      <c r="K48" s="13"/>
      <c r="L48" s="49" t="str">
        <f>IF($K48="","",VLOOKUP($K48,TAB_List!$P:$Q,2,FALSE))</f>
        <v/>
      </c>
      <c r="M48" s="13"/>
      <c r="N48" s="13"/>
      <c r="O48" s="13"/>
      <c r="P48" s="49"/>
      <c r="Q48" s="49" t="str">
        <f>IF($O48="","",VLOOKUP($O48,TAB_List!$D:$G,3,FALSE))</f>
        <v/>
      </c>
      <c r="R48" s="49" t="str">
        <f>IF($O48="","",VLOOKUP($O48,TAB_List!$D:$G,4,FALSE))</f>
        <v/>
      </c>
      <c r="S48" s="14"/>
      <c r="T48" s="14"/>
      <c r="U48" s="16"/>
      <c r="V48" s="49"/>
      <c r="W48" s="16"/>
      <c r="X48" s="13"/>
      <c r="Y48" s="13"/>
      <c r="Z48" s="17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8"/>
      <c r="AL48" s="18"/>
      <c r="AM48" s="50"/>
      <c r="AN48" s="50"/>
      <c r="AO48" s="50"/>
      <c r="AP48" s="50">
        <f t="shared" si="0"/>
        <v>0</v>
      </c>
      <c r="AQ48" s="19"/>
      <c r="AR48" s="20"/>
      <c r="AS48" s="20"/>
      <c r="AT48" s="20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19"/>
      <c r="BS48" s="19"/>
      <c r="BT48" s="20"/>
      <c r="BU48" s="20"/>
      <c r="BV48" s="20"/>
      <c r="BW48" s="52"/>
      <c r="BX48" s="52"/>
      <c r="BY48" s="52"/>
      <c r="BZ48" s="52"/>
      <c r="CA48" s="52"/>
      <c r="CB48" s="52"/>
      <c r="CC48" s="52"/>
      <c r="CD48" s="52"/>
      <c r="CE48" s="52"/>
    </row>
    <row r="49" spans="2:83" s="43" customFormat="1">
      <c r="B49" s="11">
        <f t="shared" si="1"/>
        <v>38</v>
      </c>
      <c r="C49" s="12"/>
      <c r="D49" s="13"/>
      <c r="E49" s="13"/>
      <c r="F49" s="13"/>
      <c r="G49" s="13"/>
      <c r="H49" s="48" t="str">
        <f>IF(ISNA(VLOOKUP($G49,TAB_List!$I:$J,2,FALSE)),"",VLOOKUP($G49,TAB_List!$I:$J,2,FALSE))</f>
        <v/>
      </c>
      <c r="I49" s="13"/>
      <c r="J49" s="13"/>
      <c r="K49" s="13"/>
      <c r="L49" s="49" t="str">
        <f>IF($K49="","",VLOOKUP($K49,TAB_List!$P:$Q,2,FALSE))</f>
        <v/>
      </c>
      <c r="M49" s="13"/>
      <c r="N49" s="13"/>
      <c r="O49" s="13"/>
      <c r="P49" s="49"/>
      <c r="Q49" s="49" t="str">
        <f>IF($O49="","",VLOOKUP($O49,TAB_List!$D:$G,3,FALSE))</f>
        <v/>
      </c>
      <c r="R49" s="49" t="str">
        <f>IF($O49="","",VLOOKUP($O49,TAB_List!$D:$G,4,FALSE))</f>
        <v/>
      </c>
      <c r="S49" s="14"/>
      <c r="T49" s="14"/>
      <c r="U49" s="16"/>
      <c r="V49" s="49"/>
      <c r="W49" s="16"/>
      <c r="X49" s="13"/>
      <c r="Y49" s="13"/>
      <c r="Z49" s="17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8"/>
      <c r="AL49" s="18"/>
      <c r="AM49" s="50"/>
      <c r="AN49" s="50"/>
      <c r="AO49" s="50"/>
      <c r="AP49" s="50">
        <f t="shared" si="0"/>
        <v>0</v>
      </c>
      <c r="AQ49" s="19"/>
      <c r="AR49" s="20"/>
      <c r="AS49" s="20"/>
      <c r="AT49" s="20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19"/>
      <c r="BS49" s="19"/>
      <c r="BT49" s="20"/>
      <c r="BU49" s="20"/>
      <c r="BV49" s="20"/>
      <c r="BW49" s="52"/>
      <c r="BX49" s="52"/>
      <c r="BY49" s="52"/>
      <c r="BZ49" s="52"/>
      <c r="CA49" s="52"/>
      <c r="CB49" s="52"/>
      <c r="CC49" s="52"/>
      <c r="CD49" s="52"/>
      <c r="CE49" s="52"/>
    </row>
    <row r="50" spans="2:83" s="43" customFormat="1">
      <c r="B50" s="11">
        <f t="shared" si="1"/>
        <v>39</v>
      </c>
      <c r="C50" s="12"/>
      <c r="D50" s="13"/>
      <c r="E50" s="13"/>
      <c r="F50" s="13"/>
      <c r="G50" s="13"/>
      <c r="H50" s="48" t="str">
        <f>IF(ISNA(VLOOKUP($G50,TAB_List!$I:$J,2,FALSE)),"",VLOOKUP($G50,TAB_List!$I:$J,2,FALSE))</f>
        <v/>
      </c>
      <c r="I50" s="13"/>
      <c r="J50" s="13"/>
      <c r="K50" s="13"/>
      <c r="L50" s="49" t="str">
        <f>IF($K50="","",VLOOKUP($K50,TAB_List!$P:$Q,2,FALSE))</f>
        <v/>
      </c>
      <c r="M50" s="13"/>
      <c r="N50" s="13"/>
      <c r="O50" s="13"/>
      <c r="P50" s="49"/>
      <c r="Q50" s="49" t="str">
        <f>IF($O50="","",VLOOKUP($O50,TAB_List!$D:$G,3,FALSE))</f>
        <v/>
      </c>
      <c r="R50" s="49" t="str">
        <f>IF($O50="","",VLOOKUP($O50,TAB_List!$D:$G,4,FALSE))</f>
        <v/>
      </c>
      <c r="S50" s="14"/>
      <c r="T50" s="14"/>
      <c r="U50" s="16"/>
      <c r="V50" s="49"/>
      <c r="W50" s="16"/>
      <c r="X50" s="13"/>
      <c r="Y50" s="13"/>
      <c r="Z50" s="17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8"/>
      <c r="AL50" s="18"/>
      <c r="AM50" s="50"/>
      <c r="AN50" s="50"/>
      <c r="AO50" s="50"/>
      <c r="AP50" s="50">
        <f t="shared" si="0"/>
        <v>0</v>
      </c>
      <c r="AQ50" s="19"/>
      <c r="AR50" s="20"/>
      <c r="AS50" s="20"/>
      <c r="AT50" s="20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19"/>
      <c r="BS50" s="19"/>
      <c r="BT50" s="20"/>
      <c r="BU50" s="20"/>
      <c r="BV50" s="20"/>
      <c r="BW50" s="52"/>
      <c r="BX50" s="52"/>
      <c r="BY50" s="52"/>
      <c r="BZ50" s="52"/>
      <c r="CA50" s="52"/>
      <c r="CB50" s="52"/>
      <c r="CC50" s="52"/>
      <c r="CD50" s="52"/>
      <c r="CE50" s="52"/>
    </row>
    <row r="51" spans="2:83" s="43" customFormat="1">
      <c r="B51" s="11">
        <f t="shared" si="1"/>
        <v>40</v>
      </c>
      <c r="C51" s="12"/>
      <c r="D51" s="13"/>
      <c r="E51" s="13"/>
      <c r="F51" s="13"/>
      <c r="G51" s="13"/>
      <c r="H51" s="48" t="str">
        <f>IF(ISNA(VLOOKUP($G51,TAB_List!$I:$J,2,FALSE)),"",VLOOKUP($G51,TAB_List!$I:$J,2,FALSE))</f>
        <v/>
      </c>
      <c r="I51" s="13"/>
      <c r="J51" s="13"/>
      <c r="K51" s="13"/>
      <c r="L51" s="49" t="str">
        <f>IF($K51="","",VLOOKUP($K51,TAB_List!$P:$Q,2,FALSE))</f>
        <v/>
      </c>
      <c r="M51" s="13"/>
      <c r="N51" s="13"/>
      <c r="O51" s="13"/>
      <c r="P51" s="49"/>
      <c r="Q51" s="49" t="str">
        <f>IF($O51="","",VLOOKUP($O51,TAB_List!$D:$G,3,FALSE))</f>
        <v/>
      </c>
      <c r="R51" s="49" t="str">
        <f>IF($O51="","",VLOOKUP($O51,TAB_List!$D:$G,4,FALSE))</f>
        <v/>
      </c>
      <c r="S51" s="14"/>
      <c r="T51" s="14"/>
      <c r="U51" s="16"/>
      <c r="V51" s="49"/>
      <c r="W51" s="16"/>
      <c r="X51" s="13"/>
      <c r="Y51" s="13"/>
      <c r="Z51" s="17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8"/>
      <c r="AL51" s="18"/>
      <c r="AM51" s="50"/>
      <c r="AN51" s="50"/>
      <c r="AO51" s="50"/>
      <c r="AP51" s="50">
        <f t="shared" si="0"/>
        <v>0</v>
      </c>
      <c r="AQ51" s="19"/>
      <c r="AR51" s="20"/>
      <c r="AS51" s="20"/>
      <c r="AT51" s="20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19"/>
      <c r="BS51" s="19"/>
      <c r="BT51" s="20"/>
      <c r="BU51" s="20"/>
      <c r="BV51" s="20"/>
      <c r="BW51" s="52"/>
      <c r="BX51" s="52"/>
      <c r="BY51" s="52"/>
      <c r="BZ51" s="52"/>
      <c r="CA51" s="52"/>
      <c r="CB51" s="52"/>
      <c r="CC51" s="52"/>
      <c r="CD51" s="52"/>
      <c r="CE51" s="52"/>
    </row>
    <row r="52" spans="2:83" s="43" customFormat="1">
      <c r="B52" s="11">
        <f t="shared" si="1"/>
        <v>41</v>
      </c>
      <c r="C52" s="12"/>
      <c r="D52" s="13"/>
      <c r="E52" s="13"/>
      <c r="F52" s="13"/>
      <c r="G52" s="13"/>
      <c r="H52" s="48" t="str">
        <f>IF(ISNA(VLOOKUP($G52,TAB_List!$I:$J,2,FALSE)),"",VLOOKUP($G52,TAB_List!$I:$J,2,FALSE))</f>
        <v/>
      </c>
      <c r="I52" s="13"/>
      <c r="J52" s="13"/>
      <c r="K52" s="13"/>
      <c r="L52" s="49" t="str">
        <f>IF($K52="","",VLOOKUP($K52,TAB_List!$P:$Q,2,FALSE))</f>
        <v/>
      </c>
      <c r="M52" s="13"/>
      <c r="N52" s="13"/>
      <c r="O52" s="13"/>
      <c r="P52" s="49"/>
      <c r="Q52" s="49" t="str">
        <f>IF($O52="","",VLOOKUP($O52,TAB_List!$D:$G,3,FALSE))</f>
        <v/>
      </c>
      <c r="R52" s="49" t="str">
        <f>IF($O52="","",VLOOKUP($O52,TAB_List!$D:$G,4,FALSE))</f>
        <v/>
      </c>
      <c r="S52" s="14"/>
      <c r="T52" s="14"/>
      <c r="U52" s="16"/>
      <c r="V52" s="49"/>
      <c r="W52" s="16"/>
      <c r="X52" s="13"/>
      <c r="Y52" s="13"/>
      <c r="Z52" s="17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8"/>
      <c r="AL52" s="18"/>
      <c r="AM52" s="50"/>
      <c r="AN52" s="50"/>
      <c r="AO52" s="50"/>
      <c r="AP52" s="50">
        <f t="shared" si="0"/>
        <v>0</v>
      </c>
      <c r="AQ52" s="19"/>
      <c r="AR52" s="20"/>
      <c r="AS52" s="20"/>
      <c r="AT52" s="20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19"/>
      <c r="BS52" s="19"/>
      <c r="BT52" s="20"/>
      <c r="BU52" s="20"/>
      <c r="BV52" s="20"/>
      <c r="BW52" s="52"/>
      <c r="BX52" s="52"/>
      <c r="BY52" s="52"/>
      <c r="BZ52" s="52"/>
      <c r="CA52" s="52"/>
      <c r="CB52" s="52"/>
      <c r="CC52" s="52"/>
      <c r="CD52" s="52"/>
      <c r="CE52" s="52"/>
    </row>
    <row r="53" spans="2:83" s="43" customFormat="1">
      <c r="B53" s="11">
        <f t="shared" si="1"/>
        <v>42</v>
      </c>
      <c r="C53" s="12"/>
      <c r="D53" s="13"/>
      <c r="E53" s="13"/>
      <c r="F53" s="13"/>
      <c r="G53" s="13"/>
      <c r="H53" s="48" t="str">
        <f>IF(ISNA(VLOOKUP($G53,TAB_List!$I:$J,2,FALSE)),"",VLOOKUP($G53,TAB_List!$I:$J,2,FALSE))</f>
        <v/>
      </c>
      <c r="I53" s="13"/>
      <c r="J53" s="13"/>
      <c r="K53" s="13"/>
      <c r="L53" s="49" t="str">
        <f>IF($K53="","",VLOOKUP($K53,TAB_List!$P:$Q,2,FALSE))</f>
        <v/>
      </c>
      <c r="M53" s="13"/>
      <c r="N53" s="13"/>
      <c r="O53" s="13"/>
      <c r="P53" s="49"/>
      <c r="Q53" s="49" t="str">
        <f>IF($O53="","",VLOOKUP($O53,TAB_List!$D:$G,3,FALSE))</f>
        <v/>
      </c>
      <c r="R53" s="49" t="str">
        <f>IF($O53="","",VLOOKUP($O53,TAB_List!$D:$G,4,FALSE))</f>
        <v/>
      </c>
      <c r="S53" s="14"/>
      <c r="T53" s="14"/>
      <c r="U53" s="16"/>
      <c r="V53" s="49"/>
      <c r="W53" s="16"/>
      <c r="X53" s="13"/>
      <c r="Y53" s="13"/>
      <c r="Z53" s="17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8"/>
      <c r="AL53" s="18"/>
      <c r="AM53" s="50"/>
      <c r="AN53" s="50"/>
      <c r="AO53" s="50"/>
      <c r="AP53" s="50">
        <f t="shared" si="0"/>
        <v>0</v>
      </c>
      <c r="AQ53" s="19"/>
      <c r="AR53" s="20"/>
      <c r="AS53" s="20"/>
      <c r="AT53" s="20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19"/>
      <c r="BS53" s="19"/>
      <c r="BT53" s="20"/>
      <c r="BU53" s="20"/>
      <c r="BV53" s="20"/>
      <c r="BW53" s="52"/>
      <c r="BX53" s="52"/>
      <c r="BY53" s="52"/>
      <c r="BZ53" s="52"/>
      <c r="CA53" s="52"/>
      <c r="CB53" s="52"/>
      <c r="CC53" s="52"/>
      <c r="CD53" s="52"/>
      <c r="CE53" s="52"/>
    </row>
    <row r="54" spans="2:83" s="43" customFormat="1">
      <c r="B54" s="11">
        <f t="shared" si="1"/>
        <v>43</v>
      </c>
      <c r="C54" s="12"/>
      <c r="D54" s="13"/>
      <c r="E54" s="13"/>
      <c r="F54" s="13"/>
      <c r="G54" s="13"/>
      <c r="H54" s="48" t="str">
        <f>IF(ISNA(VLOOKUP($G54,TAB_List!$I:$J,2,FALSE)),"",VLOOKUP($G54,TAB_List!$I:$J,2,FALSE))</f>
        <v/>
      </c>
      <c r="I54" s="13"/>
      <c r="J54" s="13"/>
      <c r="K54" s="13"/>
      <c r="L54" s="49" t="str">
        <f>IF($K54="","",VLOOKUP($K54,TAB_List!$P:$Q,2,FALSE))</f>
        <v/>
      </c>
      <c r="M54" s="13"/>
      <c r="N54" s="13"/>
      <c r="O54" s="13"/>
      <c r="P54" s="49"/>
      <c r="Q54" s="49" t="str">
        <f>IF($O54="","",VLOOKUP($O54,TAB_List!$D:$G,3,FALSE))</f>
        <v/>
      </c>
      <c r="R54" s="49" t="str">
        <f>IF($O54="","",VLOOKUP($O54,TAB_List!$D:$G,4,FALSE))</f>
        <v/>
      </c>
      <c r="S54" s="14"/>
      <c r="T54" s="14"/>
      <c r="U54" s="16"/>
      <c r="V54" s="49"/>
      <c r="W54" s="16"/>
      <c r="X54" s="13"/>
      <c r="Y54" s="13"/>
      <c r="Z54" s="17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8"/>
      <c r="AL54" s="18"/>
      <c r="AM54" s="50"/>
      <c r="AN54" s="50"/>
      <c r="AO54" s="50"/>
      <c r="AP54" s="50">
        <f t="shared" si="0"/>
        <v>0</v>
      </c>
      <c r="AQ54" s="19"/>
      <c r="AR54" s="20"/>
      <c r="AS54" s="20"/>
      <c r="AT54" s="20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19"/>
      <c r="BS54" s="19"/>
      <c r="BT54" s="20"/>
      <c r="BU54" s="20"/>
      <c r="BV54" s="20"/>
      <c r="BW54" s="52"/>
      <c r="BX54" s="52"/>
      <c r="BY54" s="52"/>
      <c r="BZ54" s="52"/>
      <c r="CA54" s="52"/>
      <c r="CB54" s="52"/>
      <c r="CC54" s="52"/>
      <c r="CD54" s="52"/>
      <c r="CE54" s="52"/>
    </row>
    <row r="55" spans="2:83" s="43" customFormat="1">
      <c r="B55" s="11">
        <f t="shared" si="1"/>
        <v>44</v>
      </c>
      <c r="C55" s="12"/>
      <c r="D55" s="13"/>
      <c r="E55" s="13"/>
      <c r="F55" s="13"/>
      <c r="G55" s="13"/>
      <c r="H55" s="48" t="str">
        <f>IF(ISNA(VLOOKUP($G55,TAB_List!$I:$J,2,FALSE)),"",VLOOKUP($G55,TAB_List!$I:$J,2,FALSE))</f>
        <v/>
      </c>
      <c r="I55" s="13"/>
      <c r="J55" s="13"/>
      <c r="K55" s="13"/>
      <c r="L55" s="49" t="str">
        <f>IF($K55="","",VLOOKUP($K55,TAB_List!$P:$Q,2,FALSE))</f>
        <v/>
      </c>
      <c r="M55" s="13"/>
      <c r="N55" s="13"/>
      <c r="O55" s="13"/>
      <c r="P55" s="49"/>
      <c r="Q55" s="49" t="str">
        <f>IF($O55="","",VLOOKUP($O55,TAB_List!$D:$G,3,FALSE))</f>
        <v/>
      </c>
      <c r="R55" s="49" t="str">
        <f>IF($O55="","",VLOOKUP($O55,TAB_List!$D:$G,4,FALSE))</f>
        <v/>
      </c>
      <c r="S55" s="14"/>
      <c r="T55" s="14"/>
      <c r="U55" s="16"/>
      <c r="V55" s="49"/>
      <c r="W55" s="16"/>
      <c r="X55" s="13"/>
      <c r="Y55" s="13"/>
      <c r="Z55" s="17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8"/>
      <c r="AL55" s="18"/>
      <c r="AM55" s="50"/>
      <c r="AN55" s="50"/>
      <c r="AO55" s="50"/>
      <c r="AP55" s="50">
        <f t="shared" si="0"/>
        <v>0</v>
      </c>
      <c r="AQ55" s="19"/>
      <c r="AR55" s="20"/>
      <c r="AS55" s="20"/>
      <c r="AT55" s="20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19"/>
      <c r="BS55" s="19"/>
      <c r="BT55" s="20"/>
      <c r="BU55" s="20"/>
      <c r="BV55" s="20"/>
      <c r="BW55" s="52"/>
      <c r="BX55" s="52"/>
      <c r="BY55" s="52"/>
      <c r="BZ55" s="52"/>
      <c r="CA55" s="52"/>
      <c r="CB55" s="52"/>
      <c r="CC55" s="52"/>
      <c r="CD55" s="52"/>
      <c r="CE55" s="52"/>
    </row>
    <row r="56" spans="2:83" s="43" customFormat="1">
      <c r="B56" s="11">
        <f t="shared" si="1"/>
        <v>45</v>
      </c>
      <c r="C56" s="12"/>
      <c r="D56" s="13"/>
      <c r="E56" s="13"/>
      <c r="F56" s="13"/>
      <c r="G56" s="13"/>
      <c r="H56" s="48" t="str">
        <f>IF(ISNA(VLOOKUP($G56,TAB_List!$I:$J,2,FALSE)),"",VLOOKUP($G56,TAB_List!$I:$J,2,FALSE))</f>
        <v/>
      </c>
      <c r="I56" s="13"/>
      <c r="J56" s="13"/>
      <c r="K56" s="13"/>
      <c r="L56" s="49" t="str">
        <f>IF($K56="","",VLOOKUP($K56,TAB_List!$P:$Q,2,FALSE))</f>
        <v/>
      </c>
      <c r="M56" s="13"/>
      <c r="N56" s="13"/>
      <c r="O56" s="13"/>
      <c r="P56" s="49"/>
      <c r="Q56" s="49" t="str">
        <f>IF($O56="","",VLOOKUP($O56,TAB_List!$D:$G,3,FALSE))</f>
        <v/>
      </c>
      <c r="R56" s="49" t="str">
        <f>IF($O56="","",VLOOKUP($O56,TAB_List!$D:$G,4,FALSE))</f>
        <v/>
      </c>
      <c r="S56" s="14"/>
      <c r="T56" s="14"/>
      <c r="U56" s="16"/>
      <c r="V56" s="49"/>
      <c r="W56" s="16"/>
      <c r="X56" s="13"/>
      <c r="Y56" s="13"/>
      <c r="Z56" s="17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8"/>
      <c r="AL56" s="18"/>
      <c r="AM56" s="50"/>
      <c r="AN56" s="50"/>
      <c r="AO56" s="50"/>
      <c r="AP56" s="50">
        <f t="shared" si="0"/>
        <v>0</v>
      </c>
      <c r="AQ56" s="19"/>
      <c r="AR56" s="20"/>
      <c r="AS56" s="20"/>
      <c r="AT56" s="20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19"/>
      <c r="BS56" s="19"/>
      <c r="BT56" s="20"/>
      <c r="BU56" s="20"/>
      <c r="BV56" s="20"/>
      <c r="BW56" s="52"/>
      <c r="BX56" s="52"/>
      <c r="BY56" s="52"/>
      <c r="BZ56" s="52"/>
      <c r="CA56" s="52"/>
      <c r="CB56" s="52"/>
      <c r="CC56" s="52"/>
      <c r="CD56" s="52"/>
      <c r="CE56" s="52"/>
    </row>
    <row r="57" spans="2:83" s="43" customFormat="1">
      <c r="B57" s="11">
        <f t="shared" si="1"/>
        <v>46</v>
      </c>
      <c r="C57" s="12"/>
      <c r="D57" s="13"/>
      <c r="E57" s="13"/>
      <c r="F57" s="13"/>
      <c r="G57" s="13"/>
      <c r="H57" s="48" t="str">
        <f>IF(ISNA(VLOOKUP($G57,TAB_List!$I:$J,2,FALSE)),"",VLOOKUP($G57,TAB_List!$I:$J,2,FALSE))</f>
        <v/>
      </c>
      <c r="I57" s="13"/>
      <c r="J57" s="13"/>
      <c r="K57" s="13"/>
      <c r="L57" s="49" t="str">
        <f>IF($K57="","",VLOOKUP($K57,TAB_List!$P:$Q,2,FALSE))</f>
        <v/>
      </c>
      <c r="M57" s="13"/>
      <c r="N57" s="13"/>
      <c r="O57" s="13"/>
      <c r="P57" s="49"/>
      <c r="Q57" s="49" t="str">
        <f>IF($O57="","",VLOOKUP($O57,TAB_List!$D:$G,3,FALSE))</f>
        <v/>
      </c>
      <c r="R57" s="49" t="str">
        <f>IF($O57="","",VLOOKUP($O57,TAB_List!$D:$G,4,FALSE))</f>
        <v/>
      </c>
      <c r="S57" s="14"/>
      <c r="T57" s="14"/>
      <c r="U57" s="16"/>
      <c r="V57" s="49"/>
      <c r="W57" s="16"/>
      <c r="X57" s="13"/>
      <c r="Y57" s="13"/>
      <c r="Z57" s="17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8"/>
      <c r="AL57" s="18"/>
      <c r="AM57" s="50"/>
      <c r="AN57" s="50"/>
      <c r="AO57" s="50"/>
      <c r="AP57" s="50">
        <f t="shared" si="0"/>
        <v>0</v>
      </c>
      <c r="AQ57" s="19"/>
      <c r="AR57" s="20"/>
      <c r="AS57" s="20"/>
      <c r="AT57" s="20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19"/>
      <c r="BS57" s="19"/>
      <c r="BT57" s="20"/>
      <c r="BU57" s="20"/>
      <c r="BV57" s="20"/>
      <c r="BW57" s="52"/>
      <c r="BX57" s="52"/>
      <c r="BY57" s="52"/>
      <c r="BZ57" s="52"/>
      <c r="CA57" s="52"/>
      <c r="CB57" s="52"/>
      <c r="CC57" s="52"/>
      <c r="CD57" s="52"/>
      <c r="CE57" s="52"/>
    </row>
    <row r="58" spans="2:83" s="43" customFormat="1">
      <c r="B58" s="11">
        <f t="shared" si="1"/>
        <v>47</v>
      </c>
      <c r="C58" s="12"/>
      <c r="D58" s="13"/>
      <c r="E58" s="13"/>
      <c r="F58" s="13"/>
      <c r="G58" s="13"/>
      <c r="H58" s="48" t="str">
        <f>IF(ISNA(VLOOKUP($G58,TAB_List!$I:$J,2,FALSE)),"",VLOOKUP($G58,TAB_List!$I:$J,2,FALSE))</f>
        <v/>
      </c>
      <c r="I58" s="13"/>
      <c r="J58" s="13"/>
      <c r="K58" s="13"/>
      <c r="L58" s="49" t="str">
        <f>IF($K58="","",VLOOKUP($K58,TAB_List!$P:$Q,2,FALSE))</f>
        <v/>
      </c>
      <c r="M58" s="13"/>
      <c r="N58" s="13"/>
      <c r="O58" s="13"/>
      <c r="P58" s="49"/>
      <c r="Q58" s="49" t="str">
        <f>IF($O58="","",VLOOKUP($O58,TAB_List!$D:$G,3,FALSE))</f>
        <v/>
      </c>
      <c r="R58" s="49" t="str">
        <f>IF($O58="","",VLOOKUP($O58,TAB_List!$D:$G,4,FALSE))</f>
        <v/>
      </c>
      <c r="S58" s="14"/>
      <c r="T58" s="14"/>
      <c r="U58" s="16"/>
      <c r="V58" s="49"/>
      <c r="W58" s="16"/>
      <c r="X58" s="13"/>
      <c r="Y58" s="13"/>
      <c r="Z58" s="17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8"/>
      <c r="AL58" s="18"/>
      <c r="AM58" s="50"/>
      <c r="AN58" s="50"/>
      <c r="AO58" s="50"/>
      <c r="AP58" s="50">
        <f t="shared" si="0"/>
        <v>0</v>
      </c>
      <c r="AQ58" s="19"/>
      <c r="AR58" s="20"/>
      <c r="AS58" s="20"/>
      <c r="AT58" s="20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19"/>
      <c r="BS58" s="19"/>
      <c r="BT58" s="20"/>
      <c r="BU58" s="20"/>
      <c r="BV58" s="20"/>
      <c r="BW58" s="52"/>
      <c r="BX58" s="52"/>
      <c r="BY58" s="52"/>
      <c r="BZ58" s="52"/>
      <c r="CA58" s="52"/>
      <c r="CB58" s="52"/>
      <c r="CC58" s="52"/>
      <c r="CD58" s="52"/>
      <c r="CE58" s="52"/>
    </row>
    <row r="59" spans="2:83" s="43" customFormat="1">
      <c r="B59" s="11">
        <f t="shared" si="1"/>
        <v>48</v>
      </c>
      <c r="C59" s="12"/>
      <c r="D59" s="13"/>
      <c r="E59" s="13"/>
      <c r="F59" s="13"/>
      <c r="G59" s="13"/>
      <c r="H59" s="48" t="str">
        <f>IF(ISNA(VLOOKUP($G59,TAB_List!$I:$J,2,FALSE)),"",VLOOKUP($G59,TAB_List!$I:$J,2,FALSE))</f>
        <v/>
      </c>
      <c r="I59" s="13"/>
      <c r="J59" s="13"/>
      <c r="K59" s="13"/>
      <c r="L59" s="49" t="str">
        <f>IF($K59="","",VLOOKUP($K59,TAB_List!$P:$Q,2,FALSE))</f>
        <v/>
      </c>
      <c r="M59" s="13"/>
      <c r="N59" s="13"/>
      <c r="O59" s="13"/>
      <c r="P59" s="49"/>
      <c r="Q59" s="49" t="str">
        <f>IF($O59="","",VLOOKUP($O59,TAB_List!$D:$G,3,FALSE))</f>
        <v/>
      </c>
      <c r="R59" s="49" t="str">
        <f>IF($O59="","",VLOOKUP($O59,TAB_List!$D:$G,4,FALSE))</f>
        <v/>
      </c>
      <c r="S59" s="14"/>
      <c r="T59" s="14"/>
      <c r="U59" s="16"/>
      <c r="V59" s="49"/>
      <c r="W59" s="16"/>
      <c r="X59" s="13"/>
      <c r="Y59" s="13"/>
      <c r="Z59" s="17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8"/>
      <c r="AL59" s="18"/>
      <c r="AM59" s="50"/>
      <c r="AN59" s="50"/>
      <c r="AO59" s="50"/>
      <c r="AP59" s="50">
        <f t="shared" si="0"/>
        <v>0</v>
      </c>
      <c r="AQ59" s="19"/>
      <c r="AR59" s="20"/>
      <c r="AS59" s="20"/>
      <c r="AT59" s="20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19"/>
      <c r="BS59" s="19"/>
      <c r="BT59" s="20"/>
      <c r="BU59" s="20"/>
      <c r="BV59" s="20"/>
      <c r="BW59" s="52"/>
      <c r="BX59" s="52"/>
      <c r="BY59" s="52"/>
      <c r="BZ59" s="52"/>
      <c r="CA59" s="52"/>
      <c r="CB59" s="52"/>
      <c r="CC59" s="52"/>
      <c r="CD59" s="52"/>
      <c r="CE59" s="52"/>
    </row>
    <row r="60" spans="2:83" s="43" customFormat="1">
      <c r="B60" s="11">
        <f t="shared" si="1"/>
        <v>49</v>
      </c>
      <c r="C60" s="12"/>
      <c r="D60" s="13"/>
      <c r="E60" s="13"/>
      <c r="F60" s="13"/>
      <c r="G60" s="13"/>
      <c r="H60" s="48" t="str">
        <f>IF(ISNA(VLOOKUP($G60,TAB_List!$I:$J,2,FALSE)),"",VLOOKUP($G60,TAB_List!$I:$J,2,FALSE))</f>
        <v/>
      </c>
      <c r="I60" s="13"/>
      <c r="J60" s="13"/>
      <c r="K60" s="13"/>
      <c r="L60" s="49" t="str">
        <f>IF($K60="","",VLOOKUP($K60,TAB_List!$P:$Q,2,FALSE))</f>
        <v/>
      </c>
      <c r="M60" s="13"/>
      <c r="N60" s="13"/>
      <c r="O60" s="13"/>
      <c r="P60" s="49"/>
      <c r="Q60" s="49" t="str">
        <f>IF($O60="","",VLOOKUP($O60,TAB_List!$D:$G,3,FALSE))</f>
        <v/>
      </c>
      <c r="R60" s="49" t="str">
        <f>IF($O60="","",VLOOKUP($O60,TAB_List!$D:$G,4,FALSE))</f>
        <v/>
      </c>
      <c r="S60" s="14"/>
      <c r="T60" s="14"/>
      <c r="U60" s="16"/>
      <c r="V60" s="49"/>
      <c r="W60" s="16"/>
      <c r="X60" s="13"/>
      <c r="Y60" s="13"/>
      <c r="Z60" s="17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8"/>
      <c r="AL60" s="18"/>
      <c r="AM60" s="50"/>
      <c r="AN60" s="50"/>
      <c r="AO60" s="50"/>
      <c r="AP60" s="50">
        <f t="shared" si="0"/>
        <v>0</v>
      </c>
      <c r="AQ60" s="19"/>
      <c r="AR60" s="20"/>
      <c r="AS60" s="20"/>
      <c r="AT60" s="20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19"/>
      <c r="BS60" s="19"/>
      <c r="BT60" s="20"/>
      <c r="BU60" s="20"/>
      <c r="BV60" s="20"/>
      <c r="BW60" s="52"/>
      <c r="BX60" s="52"/>
      <c r="BY60" s="52"/>
      <c r="BZ60" s="52"/>
      <c r="CA60" s="52"/>
      <c r="CB60" s="52"/>
      <c r="CC60" s="52"/>
      <c r="CD60" s="52"/>
      <c r="CE60" s="52"/>
    </row>
    <row r="61" spans="2:83" s="43" customFormat="1">
      <c r="B61" s="11">
        <f t="shared" si="1"/>
        <v>50</v>
      </c>
      <c r="C61" s="12"/>
      <c r="D61" s="13"/>
      <c r="E61" s="13"/>
      <c r="F61" s="13"/>
      <c r="G61" s="13"/>
      <c r="H61" s="48" t="str">
        <f>IF(ISNA(VLOOKUP($G61,TAB_List!$I:$J,2,FALSE)),"",VLOOKUP($G61,TAB_List!$I:$J,2,FALSE))</f>
        <v/>
      </c>
      <c r="I61" s="13"/>
      <c r="J61" s="13"/>
      <c r="K61" s="13"/>
      <c r="L61" s="49" t="str">
        <f>IF($K61="","",VLOOKUP($K61,TAB_List!$P:$Q,2,FALSE))</f>
        <v/>
      </c>
      <c r="M61" s="13"/>
      <c r="N61" s="13"/>
      <c r="O61" s="13"/>
      <c r="P61" s="49"/>
      <c r="Q61" s="49" t="str">
        <f>IF($O61="","",VLOOKUP($O61,TAB_List!$D:$G,3,FALSE))</f>
        <v/>
      </c>
      <c r="R61" s="49" t="str">
        <f>IF($O61="","",VLOOKUP($O61,TAB_List!$D:$G,4,FALSE))</f>
        <v/>
      </c>
      <c r="S61" s="14"/>
      <c r="T61" s="14"/>
      <c r="U61" s="16"/>
      <c r="V61" s="49"/>
      <c r="W61" s="16"/>
      <c r="X61" s="13"/>
      <c r="Y61" s="13"/>
      <c r="Z61" s="17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8"/>
      <c r="AL61" s="18"/>
      <c r="AM61" s="50"/>
      <c r="AN61" s="50"/>
      <c r="AO61" s="50"/>
      <c r="AP61" s="50">
        <f t="shared" si="0"/>
        <v>0</v>
      </c>
      <c r="AQ61" s="19"/>
      <c r="AR61" s="20"/>
      <c r="AS61" s="20"/>
      <c r="AT61" s="20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19"/>
      <c r="BS61" s="19"/>
      <c r="BT61" s="20"/>
      <c r="BU61" s="20"/>
      <c r="BV61" s="20"/>
      <c r="BW61" s="52"/>
      <c r="BX61" s="52"/>
      <c r="BY61" s="52"/>
      <c r="BZ61" s="52"/>
      <c r="CA61" s="52"/>
      <c r="CB61" s="52"/>
      <c r="CC61" s="52"/>
      <c r="CD61" s="52"/>
      <c r="CE61" s="52"/>
    </row>
    <row r="62" spans="2:83" s="43" customFormat="1">
      <c r="B62" s="11">
        <f t="shared" si="1"/>
        <v>51</v>
      </c>
      <c r="C62" s="12"/>
      <c r="D62" s="13"/>
      <c r="E62" s="13"/>
      <c r="F62" s="13"/>
      <c r="G62" s="13"/>
      <c r="H62" s="48" t="str">
        <f>IF(ISNA(VLOOKUP($G62,TAB_List!$I:$J,2,FALSE)),"",VLOOKUP($G62,TAB_List!$I:$J,2,FALSE))</f>
        <v/>
      </c>
      <c r="I62" s="13"/>
      <c r="J62" s="13"/>
      <c r="K62" s="13"/>
      <c r="L62" s="49" t="str">
        <f>IF($K62="","",VLOOKUP($K62,TAB_List!$P:$Q,2,FALSE))</f>
        <v/>
      </c>
      <c r="M62" s="13"/>
      <c r="N62" s="13"/>
      <c r="O62" s="13"/>
      <c r="P62" s="49"/>
      <c r="Q62" s="49" t="str">
        <f>IF($O62="","",VLOOKUP($O62,TAB_List!$D:$G,3,FALSE))</f>
        <v/>
      </c>
      <c r="R62" s="49" t="str">
        <f>IF($O62="","",VLOOKUP($O62,TAB_List!$D:$G,4,FALSE))</f>
        <v/>
      </c>
      <c r="S62" s="14"/>
      <c r="T62" s="14"/>
      <c r="U62" s="16"/>
      <c r="V62" s="49"/>
      <c r="W62" s="16"/>
      <c r="X62" s="13"/>
      <c r="Y62" s="13"/>
      <c r="Z62" s="17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8"/>
      <c r="AL62" s="18"/>
      <c r="AM62" s="50"/>
      <c r="AN62" s="50"/>
      <c r="AO62" s="50"/>
      <c r="AP62" s="50">
        <f t="shared" si="0"/>
        <v>0</v>
      </c>
      <c r="AQ62" s="19"/>
      <c r="AR62" s="20"/>
      <c r="AS62" s="20"/>
      <c r="AT62" s="20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19"/>
      <c r="BS62" s="19"/>
      <c r="BT62" s="20"/>
      <c r="BU62" s="20"/>
      <c r="BV62" s="20"/>
      <c r="BW62" s="52"/>
      <c r="BX62" s="52"/>
      <c r="BY62" s="52"/>
      <c r="BZ62" s="52"/>
      <c r="CA62" s="52"/>
      <c r="CB62" s="52"/>
      <c r="CC62" s="52"/>
      <c r="CD62" s="52"/>
      <c r="CE62" s="52"/>
    </row>
    <row r="63" spans="2:83" s="43" customFormat="1">
      <c r="B63" s="11">
        <f t="shared" si="1"/>
        <v>52</v>
      </c>
      <c r="C63" s="12"/>
      <c r="D63" s="13"/>
      <c r="E63" s="13"/>
      <c r="F63" s="13"/>
      <c r="G63" s="13"/>
      <c r="H63" s="48" t="str">
        <f>IF(ISNA(VLOOKUP($G63,TAB_List!$I:$J,2,FALSE)),"",VLOOKUP($G63,TAB_List!$I:$J,2,FALSE))</f>
        <v/>
      </c>
      <c r="I63" s="13"/>
      <c r="J63" s="13"/>
      <c r="K63" s="13"/>
      <c r="L63" s="49" t="str">
        <f>IF($K63="","",VLOOKUP($K63,TAB_List!$P:$Q,2,FALSE))</f>
        <v/>
      </c>
      <c r="M63" s="13"/>
      <c r="N63" s="13"/>
      <c r="O63" s="13"/>
      <c r="P63" s="49"/>
      <c r="Q63" s="49" t="str">
        <f>IF($O63="","",VLOOKUP($O63,TAB_List!$D:$G,3,FALSE))</f>
        <v/>
      </c>
      <c r="R63" s="49" t="str">
        <f>IF($O63="","",VLOOKUP($O63,TAB_List!$D:$G,4,FALSE))</f>
        <v/>
      </c>
      <c r="S63" s="14"/>
      <c r="T63" s="14"/>
      <c r="U63" s="16"/>
      <c r="V63" s="49"/>
      <c r="W63" s="16"/>
      <c r="X63" s="13"/>
      <c r="Y63" s="13"/>
      <c r="Z63" s="17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8"/>
      <c r="AL63" s="18"/>
      <c r="AM63" s="50"/>
      <c r="AN63" s="50"/>
      <c r="AO63" s="50"/>
      <c r="AP63" s="50">
        <f t="shared" si="0"/>
        <v>0</v>
      </c>
      <c r="AQ63" s="19"/>
      <c r="AR63" s="20"/>
      <c r="AS63" s="20"/>
      <c r="AT63" s="20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19"/>
      <c r="BS63" s="19"/>
      <c r="BT63" s="20"/>
      <c r="BU63" s="20"/>
      <c r="BV63" s="20"/>
      <c r="BW63" s="52"/>
      <c r="BX63" s="52"/>
      <c r="BY63" s="52"/>
      <c r="BZ63" s="52"/>
      <c r="CA63" s="52"/>
      <c r="CB63" s="52"/>
      <c r="CC63" s="52"/>
      <c r="CD63" s="52"/>
      <c r="CE63" s="52"/>
    </row>
    <row r="64" spans="2:83" s="43" customFormat="1">
      <c r="B64" s="11">
        <f t="shared" si="1"/>
        <v>53</v>
      </c>
      <c r="C64" s="12"/>
      <c r="D64" s="13"/>
      <c r="E64" s="13"/>
      <c r="F64" s="13"/>
      <c r="G64" s="13"/>
      <c r="H64" s="48" t="str">
        <f>IF(ISNA(VLOOKUP($G64,TAB_List!$I:$J,2,FALSE)),"",VLOOKUP($G64,TAB_List!$I:$J,2,FALSE))</f>
        <v/>
      </c>
      <c r="I64" s="13"/>
      <c r="J64" s="13"/>
      <c r="K64" s="13"/>
      <c r="L64" s="49" t="str">
        <f>IF($K64="","",VLOOKUP($K64,TAB_List!$P:$Q,2,FALSE))</f>
        <v/>
      </c>
      <c r="M64" s="13"/>
      <c r="N64" s="13"/>
      <c r="O64" s="13"/>
      <c r="P64" s="49"/>
      <c r="Q64" s="49" t="str">
        <f>IF($O64="","",VLOOKUP($O64,TAB_List!$D:$G,3,FALSE))</f>
        <v/>
      </c>
      <c r="R64" s="49" t="str">
        <f>IF($O64="","",VLOOKUP($O64,TAB_List!$D:$G,4,FALSE))</f>
        <v/>
      </c>
      <c r="S64" s="14"/>
      <c r="T64" s="14"/>
      <c r="U64" s="16"/>
      <c r="V64" s="49"/>
      <c r="W64" s="16"/>
      <c r="X64" s="13"/>
      <c r="Y64" s="13"/>
      <c r="Z64" s="17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8"/>
      <c r="AL64" s="18"/>
      <c r="AM64" s="50"/>
      <c r="AN64" s="50"/>
      <c r="AO64" s="50"/>
      <c r="AP64" s="50">
        <f t="shared" si="0"/>
        <v>0</v>
      </c>
      <c r="AQ64" s="19"/>
      <c r="AR64" s="20"/>
      <c r="AS64" s="20"/>
      <c r="AT64" s="20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19"/>
      <c r="BS64" s="19"/>
      <c r="BT64" s="20"/>
      <c r="BU64" s="20"/>
      <c r="BV64" s="20"/>
      <c r="BW64" s="52"/>
      <c r="BX64" s="52"/>
      <c r="BY64" s="52"/>
      <c r="BZ64" s="52"/>
      <c r="CA64" s="52"/>
      <c r="CB64" s="52"/>
      <c r="CC64" s="52"/>
      <c r="CD64" s="52"/>
      <c r="CE64" s="52"/>
    </row>
    <row r="65" spans="2:83" s="43" customFormat="1">
      <c r="B65" s="11">
        <f t="shared" si="1"/>
        <v>54</v>
      </c>
      <c r="C65" s="12"/>
      <c r="D65" s="13"/>
      <c r="E65" s="13"/>
      <c r="F65" s="13"/>
      <c r="G65" s="13"/>
      <c r="H65" s="48" t="str">
        <f>IF(ISNA(VLOOKUP($G65,TAB_List!$I:$J,2,FALSE)),"",VLOOKUP($G65,TAB_List!$I:$J,2,FALSE))</f>
        <v/>
      </c>
      <c r="I65" s="13"/>
      <c r="J65" s="13"/>
      <c r="K65" s="13"/>
      <c r="L65" s="49" t="str">
        <f>IF($K65="","",VLOOKUP($K65,TAB_List!$P:$Q,2,FALSE))</f>
        <v/>
      </c>
      <c r="M65" s="13"/>
      <c r="N65" s="13"/>
      <c r="O65" s="13"/>
      <c r="P65" s="49"/>
      <c r="Q65" s="49" t="str">
        <f>IF($O65="","",VLOOKUP($O65,TAB_List!$D:$G,3,FALSE))</f>
        <v/>
      </c>
      <c r="R65" s="49" t="str">
        <f>IF($O65="","",VLOOKUP($O65,TAB_List!$D:$G,4,FALSE))</f>
        <v/>
      </c>
      <c r="S65" s="14"/>
      <c r="T65" s="14"/>
      <c r="U65" s="16"/>
      <c r="V65" s="49"/>
      <c r="W65" s="16"/>
      <c r="X65" s="13"/>
      <c r="Y65" s="13"/>
      <c r="Z65" s="17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8"/>
      <c r="AL65" s="18"/>
      <c r="AM65" s="50"/>
      <c r="AN65" s="50"/>
      <c r="AO65" s="50"/>
      <c r="AP65" s="50">
        <f t="shared" si="0"/>
        <v>0</v>
      </c>
      <c r="AQ65" s="19"/>
      <c r="AR65" s="20"/>
      <c r="AS65" s="20"/>
      <c r="AT65" s="20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19"/>
      <c r="BS65" s="19"/>
      <c r="BT65" s="20"/>
      <c r="BU65" s="20"/>
      <c r="BV65" s="20"/>
      <c r="BW65" s="52"/>
      <c r="BX65" s="52"/>
      <c r="BY65" s="52"/>
      <c r="BZ65" s="52"/>
      <c r="CA65" s="52"/>
      <c r="CB65" s="52"/>
      <c r="CC65" s="52"/>
      <c r="CD65" s="52"/>
      <c r="CE65" s="52"/>
    </row>
    <row r="66" spans="2:83" s="43" customFormat="1">
      <c r="B66" s="11">
        <f t="shared" si="1"/>
        <v>55</v>
      </c>
      <c r="C66" s="12"/>
      <c r="D66" s="13"/>
      <c r="E66" s="13"/>
      <c r="F66" s="13"/>
      <c r="G66" s="13"/>
      <c r="H66" s="48" t="str">
        <f>IF(ISNA(VLOOKUP($G66,TAB_List!$I:$J,2,FALSE)),"",VLOOKUP($G66,TAB_List!$I:$J,2,FALSE))</f>
        <v/>
      </c>
      <c r="I66" s="13"/>
      <c r="J66" s="13"/>
      <c r="K66" s="13"/>
      <c r="L66" s="49" t="str">
        <f>IF($K66="","",VLOOKUP($K66,TAB_List!$P:$Q,2,FALSE))</f>
        <v/>
      </c>
      <c r="M66" s="13"/>
      <c r="N66" s="13"/>
      <c r="O66" s="13"/>
      <c r="P66" s="49"/>
      <c r="Q66" s="49" t="str">
        <f>IF($O66="","",VLOOKUP($O66,TAB_List!$D:$G,3,FALSE))</f>
        <v/>
      </c>
      <c r="R66" s="49" t="str">
        <f>IF($O66="","",VLOOKUP($O66,TAB_List!$D:$G,4,FALSE))</f>
        <v/>
      </c>
      <c r="S66" s="14"/>
      <c r="T66" s="14"/>
      <c r="U66" s="16"/>
      <c r="V66" s="49"/>
      <c r="W66" s="16"/>
      <c r="X66" s="13"/>
      <c r="Y66" s="13"/>
      <c r="Z66" s="17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8"/>
      <c r="AL66" s="18"/>
      <c r="AM66" s="50"/>
      <c r="AN66" s="50"/>
      <c r="AO66" s="50"/>
      <c r="AP66" s="50">
        <f t="shared" si="0"/>
        <v>0</v>
      </c>
      <c r="AQ66" s="19"/>
      <c r="AR66" s="20"/>
      <c r="AS66" s="20"/>
      <c r="AT66" s="20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19"/>
      <c r="BS66" s="19"/>
      <c r="BT66" s="20"/>
      <c r="BU66" s="20"/>
      <c r="BV66" s="20"/>
      <c r="BW66" s="52"/>
      <c r="BX66" s="52"/>
      <c r="BY66" s="52"/>
      <c r="BZ66" s="52"/>
      <c r="CA66" s="52"/>
      <c r="CB66" s="52"/>
      <c r="CC66" s="52"/>
      <c r="CD66" s="52"/>
      <c r="CE66" s="52"/>
    </row>
    <row r="67" spans="2:83" s="43" customFormat="1">
      <c r="B67" s="11">
        <f t="shared" si="1"/>
        <v>56</v>
      </c>
      <c r="C67" s="12"/>
      <c r="D67" s="13"/>
      <c r="E67" s="13"/>
      <c r="F67" s="13"/>
      <c r="G67" s="13"/>
      <c r="H67" s="48" t="str">
        <f>IF(ISNA(VLOOKUP($G67,TAB_List!$I:$J,2,FALSE)),"",VLOOKUP($G67,TAB_List!$I:$J,2,FALSE))</f>
        <v/>
      </c>
      <c r="I67" s="13"/>
      <c r="J67" s="13"/>
      <c r="K67" s="13"/>
      <c r="L67" s="49" t="str">
        <f>IF($K67="","",VLOOKUP($K67,TAB_List!$P:$Q,2,FALSE))</f>
        <v/>
      </c>
      <c r="M67" s="13"/>
      <c r="N67" s="13"/>
      <c r="O67" s="13"/>
      <c r="P67" s="49"/>
      <c r="Q67" s="49" t="str">
        <f>IF($O67="","",VLOOKUP($O67,TAB_List!$D:$G,3,FALSE))</f>
        <v/>
      </c>
      <c r="R67" s="49" t="str">
        <f>IF($O67="","",VLOOKUP($O67,TAB_List!$D:$G,4,FALSE))</f>
        <v/>
      </c>
      <c r="S67" s="14"/>
      <c r="T67" s="14"/>
      <c r="U67" s="16"/>
      <c r="V67" s="49"/>
      <c r="W67" s="16"/>
      <c r="X67" s="13"/>
      <c r="Y67" s="13"/>
      <c r="Z67" s="17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8"/>
      <c r="AL67" s="18"/>
      <c r="AM67" s="50"/>
      <c r="AN67" s="50"/>
      <c r="AO67" s="50"/>
      <c r="AP67" s="50">
        <f t="shared" si="0"/>
        <v>0</v>
      </c>
      <c r="AQ67" s="19"/>
      <c r="AR67" s="20"/>
      <c r="AS67" s="20"/>
      <c r="AT67" s="20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19"/>
      <c r="BS67" s="19"/>
      <c r="BT67" s="20"/>
      <c r="BU67" s="20"/>
      <c r="BV67" s="20"/>
      <c r="BW67" s="52"/>
      <c r="BX67" s="52"/>
      <c r="BY67" s="52"/>
      <c r="BZ67" s="52"/>
      <c r="CA67" s="52"/>
      <c r="CB67" s="52"/>
      <c r="CC67" s="52"/>
      <c r="CD67" s="52"/>
      <c r="CE67" s="52"/>
    </row>
    <row r="68" spans="2:83" s="43" customFormat="1">
      <c r="B68" s="11">
        <f t="shared" si="1"/>
        <v>57</v>
      </c>
      <c r="C68" s="12"/>
      <c r="D68" s="13"/>
      <c r="E68" s="13"/>
      <c r="F68" s="13"/>
      <c r="G68" s="13"/>
      <c r="H68" s="48" t="str">
        <f>IF(ISNA(VLOOKUP($G68,TAB_List!$I:$J,2,FALSE)),"",VLOOKUP($G68,TAB_List!$I:$J,2,FALSE))</f>
        <v/>
      </c>
      <c r="I68" s="13"/>
      <c r="J68" s="13"/>
      <c r="K68" s="13"/>
      <c r="L68" s="49" t="str">
        <f>IF($K68="","",VLOOKUP($K68,TAB_List!$P:$Q,2,FALSE))</f>
        <v/>
      </c>
      <c r="M68" s="13"/>
      <c r="N68" s="13"/>
      <c r="O68" s="13"/>
      <c r="P68" s="49"/>
      <c r="Q68" s="49" t="str">
        <f>IF($O68="","",VLOOKUP($O68,TAB_List!$D:$G,3,FALSE))</f>
        <v/>
      </c>
      <c r="R68" s="49" t="str">
        <f>IF($O68="","",VLOOKUP($O68,TAB_List!$D:$G,4,FALSE))</f>
        <v/>
      </c>
      <c r="S68" s="14"/>
      <c r="T68" s="14"/>
      <c r="U68" s="16"/>
      <c r="V68" s="49"/>
      <c r="W68" s="16"/>
      <c r="X68" s="13"/>
      <c r="Y68" s="13"/>
      <c r="Z68" s="17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8"/>
      <c r="AL68" s="18"/>
      <c r="AM68" s="50"/>
      <c r="AN68" s="50"/>
      <c r="AO68" s="50"/>
      <c r="AP68" s="50">
        <f t="shared" si="0"/>
        <v>0</v>
      </c>
      <c r="AQ68" s="19"/>
      <c r="AR68" s="20"/>
      <c r="AS68" s="20"/>
      <c r="AT68" s="20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19"/>
      <c r="BS68" s="19"/>
      <c r="BT68" s="20"/>
      <c r="BU68" s="20"/>
      <c r="BV68" s="20"/>
      <c r="BW68" s="52"/>
      <c r="BX68" s="52"/>
      <c r="BY68" s="52"/>
      <c r="BZ68" s="52"/>
      <c r="CA68" s="52"/>
      <c r="CB68" s="52"/>
      <c r="CC68" s="52"/>
      <c r="CD68" s="52"/>
      <c r="CE68" s="52"/>
    </row>
    <row r="69" spans="2:83" s="43" customFormat="1">
      <c r="B69" s="11">
        <f t="shared" si="1"/>
        <v>58</v>
      </c>
      <c r="C69" s="12"/>
      <c r="D69" s="13"/>
      <c r="E69" s="13"/>
      <c r="F69" s="13"/>
      <c r="G69" s="13"/>
      <c r="H69" s="48" t="str">
        <f>IF(ISNA(VLOOKUP($G69,TAB_List!$I:$J,2,FALSE)),"",VLOOKUP($G69,TAB_List!$I:$J,2,FALSE))</f>
        <v/>
      </c>
      <c r="I69" s="13"/>
      <c r="J69" s="13"/>
      <c r="K69" s="13"/>
      <c r="L69" s="49" t="str">
        <f>IF($K69="","",VLOOKUP($K69,TAB_List!$P:$Q,2,FALSE))</f>
        <v/>
      </c>
      <c r="M69" s="13"/>
      <c r="N69" s="13"/>
      <c r="O69" s="13"/>
      <c r="P69" s="49"/>
      <c r="Q69" s="49" t="str">
        <f>IF($O69="","",VLOOKUP($O69,TAB_List!$D:$G,3,FALSE))</f>
        <v/>
      </c>
      <c r="R69" s="49" t="str">
        <f>IF($O69="","",VLOOKUP($O69,TAB_List!$D:$G,4,FALSE))</f>
        <v/>
      </c>
      <c r="S69" s="14"/>
      <c r="T69" s="14"/>
      <c r="U69" s="16"/>
      <c r="V69" s="49"/>
      <c r="W69" s="16"/>
      <c r="X69" s="13"/>
      <c r="Y69" s="13"/>
      <c r="Z69" s="17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8"/>
      <c r="AL69" s="18"/>
      <c r="AM69" s="50"/>
      <c r="AN69" s="50"/>
      <c r="AO69" s="50"/>
      <c r="AP69" s="50">
        <f t="shared" si="0"/>
        <v>0</v>
      </c>
      <c r="AQ69" s="19"/>
      <c r="AR69" s="20"/>
      <c r="AS69" s="20"/>
      <c r="AT69" s="20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19"/>
      <c r="BS69" s="19"/>
      <c r="BT69" s="20"/>
      <c r="BU69" s="20"/>
      <c r="BV69" s="20"/>
      <c r="BW69" s="52"/>
      <c r="BX69" s="52"/>
      <c r="BY69" s="52"/>
      <c r="BZ69" s="52"/>
      <c r="CA69" s="52"/>
      <c r="CB69" s="52"/>
      <c r="CC69" s="52"/>
      <c r="CD69" s="52"/>
      <c r="CE69" s="52"/>
    </row>
    <row r="70" spans="2:83" s="43" customFormat="1">
      <c r="B70" s="11">
        <f t="shared" si="1"/>
        <v>59</v>
      </c>
      <c r="C70" s="12"/>
      <c r="D70" s="13"/>
      <c r="E70" s="13"/>
      <c r="F70" s="13"/>
      <c r="G70" s="13"/>
      <c r="H70" s="48" t="str">
        <f>IF(ISNA(VLOOKUP($G70,TAB_List!$I:$J,2,FALSE)),"",VLOOKUP($G70,TAB_List!$I:$J,2,FALSE))</f>
        <v/>
      </c>
      <c r="I70" s="13"/>
      <c r="J70" s="13"/>
      <c r="K70" s="13"/>
      <c r="L70" s="49" t="str">
        <f>IF($K70="","",VLOOKUP($K70,TAB_List!$P:$Q,2,FALSE))</f>
        <v/>
      </c>
      <c r="M70" s="13"/>
      <c r="N70" s="13"/>
      <c r="O70" s="13"/>
      <c r="P70" s="49"/>
      <c r="Q70" s="49" t="str">
        <f>IF($O70="","",VLOOKUP($O70,TAB_List!$D:$G,3,FALSE))</f>
        <v/>
      </c>
      <c r="R70" s="49" t="str">
        <f>IF($O70="","",VLOOKUP($O70,TAB_List!$D:$G,4,FALSE))</f>
        <v/>
      </c>
      <c r="S70" s="14"/>
      <c r="T70" s="14"/>
      <c r="U70" s="16"/>
      <c r="V70" s="49"/>
      <c r="W70" s="16"/>
      <c r="X70" s="13"/>
      <c r="Y70" s="13"/>
      <c r="Z70" s="17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8"/>
      <c r="AL70" s="18"/>
      <c r="AM70" s="50"/>
      <c r="AN70" s="50"/>
      <c r="AO70" s="50"/>
      <c r="AP70" s="50">
        <f t="shared" si="0"/>
        <v>0</v>
      </c>
      <c r="AQ70" s="19"/>
      <c r="AR70" s="20"/>
      <c r="AS70" s="20"/>
      <c r="AT70" s="20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19"/>
      <c r="BS70" s="19"/>
      <c r="BT70" s="20"/>
      <c r="BU70" s="20"/>
      <c r="BV70" s="20"/>
      <c r="BW70" s="52"/>
      <c r="BX70" s="52"/>
      <c r="BY70" s="52"/>
      <c r="BZ70" s="52"/>
      <c r="CA70" s="52"/>
      <c r="CB70" s="52"/>
      <c r="CC70" s="52"/>
      <c r="CD70" s="52"/>
      <c r="CE70" s="52"/>
    </row>
    <row r="71" spans="2:83" s="43" customFormat="1">
      <c r="B71" s="11">
        <f t="shared" si="1"/>
        <v>60</v>
      </c>
      <c r="C71" s="12"/>
      <c r="D71" s="13"/>
      <c r="E71" s="13"/>
      <c r="F71" s="13"/>
      <c r="G71" s="13"/>
      <c r="H71" s="48" t="str">
        <f>IF(ISNA(VLOOKUP($G71,TAB_List!$I:$J,2,FALSE)),"",VLOOKUP($G71,TAB_List!$I:$J,2,FALSE))</f>
        <v/>
      </c>
      <c r="I71" s="13"/>
      <c r="J71" s="13"/>
      <c r="K71" s="13"/>
      <c r="L71" s="49" t="str">
        <f>IF($K71="","",VLOOKUP($K71,TAB_List!$P:$Q,2,FALSE))</f>
        <v/>
      </c>
      <c r="M71" s="13"/>
      <c r="N71" s="13"/>
      <c r="O71" s="13"/>
      <c r="P71" s="49"/>
      <c r="Q71" s="49" t="str">
        <f>IF($O71="","",VLOOKUP($O71,TAB_List!$D:$G,3,FALSE))</f>
        <v/>
      </c>
      <c r="R71" s="49" t="str">
        <f>IF($O71="","",VLOOKUP($O71,TAB_List!$D:$G,4,FALSE))</f>
        <v/>
      </c>
      <c r="S71" s="14"/>
      <c r="T71" s="14"/>
      <c r="U71" s="16"/>
      <c r="V71" s="49"/>
      <c r="W71" s="16"/>
      <c r="X71" s="13"/>
      <c r="Y71" s="13"/>
      <c r="Z71" s="17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8"/>
      <c r="AL71" s="18"/>
      <c r="AM71" s="50"/>
      <c r="AN71" s="50"/>
      <c r="AO71" s="50"/>
      <c r="AP71" s="50">
        <f t="shared" si="0"/>
        <v>0</v>
      </c>
      <c r="AQ71" s="19"/>
      <c r="AR71" s="20"/>
      <c r="AS71" s="20"/>
      <c r="AT71" s="20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19"/>
      <c r="BS71" s="19"/>
      <c r="BT71" s="20"/>
      <c r="BU71" s="20"/>
      <c r="BV71" s="20"/>
      <c r="BW71" s="52"/>
      <c r="BX71" s="52"/>
      <c r="BY71" s="52"/>
      <c r="BZ71" s="52"/>
      <c r="CA71" s="52"/>
      <c r="CB71" s="52"/>
      <c r="CC71" s="52"/>
      <c r="CD71" s="52"/>
      <c r="CE71" s="52"/>
    </row>
    <row r="72" spans="2:83" s="43" customFormat="1">
      <c r="B72" s="11">
        <f t="shared" si="1"/>
        <v>61</v>
      </c>
      <c r="C72" s="12"/>
      <c r="D72" s="13"/>
      <c r="E72" s="13"/>
      <c r="F72" s="13"/>
      <c r="G72" s="13"/>
      <c r="H72" s="48" t="str">
        <f>IF(ISNA(VLOOKUP($G72,TAB_List!$I:$J,2,FALSE)),"",VLOOKUP($G72,TAB_List!$I:$J,2,FALSE))</f>
        <v/>
      </c>
      <c r="I72" s="13"/>
      <c r="J72" s="13"/>
      <c r="K72" s="13"/>
      <c r="L72" s="49" t="str">
        <f>IF($K72="","",VLOOKUP($K72,TAB_List!$P:$Q,2,FALSE))</f>
        <v/>
      </c>
      <c r="M72" s="13"/>
      <c r="N72" s="13"/>
      <c r="O72" s="13"/>
      <c r="P72" s="49"/>
      <c r="Q72" s="49" t="str">
        <f>IF($O72="","",VLOOKUP($O72,TAB_List!$D:$G,3,FALSE))</f>
        <v/>
      </c>
      <c r="R72" s="49" t="str">
        <f>IF($O72="","",VLOOKUP($O72,TAB_List!$D:$G,4,FALSE))</f>
        <v/>
      </c>
      <c r="S72" s="14"/>
      <c r="T72" s="14"/>
      <c r="U72" s="16"/>
      <c r="V72" s="49"/>
      <c r="W72" s="16"/>
      <c r="X72" s="13"/>
      <c r="Y72" s="13"/>
      <c r="Z72" s="17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8"/>
      <c r="AL72" s="18"/>
      <c r="AM72" s="50"/>
      <c r="AN72" s="50"/>
      <c r="AO72" s="50"/>
      <c r="AP72" s="50">
        <f t="shared" si="0"/>
        <v>0</v>
      </c>
      <c r="AQ72" s="19"/>
      <c r="AR72" s="20"/>
      <c r="AS72" s="20"/>
      <c r="AT72" s="20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19"/>
      <c r="BS72" s="19"/>
      <c r="BT72" s="20"/>
      <c r="BU72" s="20"/>
      <c r="BV72" s="20"/>
      <c r="BW72" s="52"/>
      <c r="BX72" s="52"/>
      <c r="BY72" s="52"/>
      <c r="BZ72" s="52"/>
      <c r="CA72" s="52"/>
      <c r="CB72" s="52"/>
      <c r="CC72" s="52"/>
      <c r="CD72" s="52"/>
      <c r="CE72" s="52"/>
    </row>
    <row r="73" spans="2:83" s="43" customFormat="1">
      <c r="B73" s="11">
        <f t="shared" si="1"/>
        <v>62</v>
      </c>
      <c r="C73" s="12"/>
      <c r="D73" s="13"/>
      <c r="E73" s="13"/>
      <c r="F73" s="13"/>
      <c r="G73" s="13"/>
      <c r="H73" s="48" t="str">
        <f>IF(ISNA(VLOOKUP($G73,TAB_List!$I:$J,2,FALSE)),"",VLOOKUP($G73,TAB_List!$I:$J,2,FALSE))</f>
        <v/>
      </c>
      <c r="I73" s="13"/>
      <c r="J73" s="13"/>
      <c r="K73" s="13"/>
      <c r="L73" s="49" t="str">
        <f>IF($K73="","",VLOOKUP($K73,TAB_List!$P:$Q,2,FALSE))</f>
        <v/>
      </c>
      <c r="M73" s="13"/>
      <c r="N73" s="13"/>
      <c r="O73" s="13"/>
      <c r="P73" s="49"/>
      <c r="Q73" s="49" t="str">
        <f>IF($O73="","",VLOOKUP($O73,TAB_List!$D:$G,3,FALSE))</f>
        <v/>
      </c>
      <c r="R73" s="49" t="str">
        <f>IF($O73="","",VLOOKUP($O73,TAB_List!$D:$G,4,FALSE))</f>
        <v/>
      </c>
      <c r="S73" s="14"/>
      <c r="T73" s="14"/>
      <c r="U73" s="16"/>
      <c r="V73" s="49"/>
      <c r="W73" s="16"/>
      <c r="X73" s="13"/>
      <c r="Y73" s="13"/>
      <c r="Z73" s="17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8"/>
      <c r="AL73" s="18"/>
      <c r="AM73" s="50"/>
      <c r="AN73" s="50"/>
      <c r="AO73" s="50"/>
      <c r="AP73" s="50">
        <f t="shared" si="0"/>
        <v>0</v>
      </c>
      <c r="AQ73" s="19"/>
      <c r="AR73" s="20"/>
      <c r="AS73" s="20"/>
      <c r="AT73" s="20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19"/>
      <c r="BS73" s="19"/>
      <c r="BT73" s="20"/>
      <c r="BU73" s="20"/>
      <c r="BV73" s="20"/>
      <c r="BW73" s="52"/>
      <c r="BX73" s="52"/>
      <c r="BY73" s="52"/>
      <c r="BZ73" s="52"/>
      <c r="CA73" s="52"/>
      <c r="CB73" s="52"/>
      <c r="CC73" s="52"/>
      <c r="CD73" s="52"/>
      <c r="CE73" s="52"/>
    </row>
    <row r="74" spans="2:83" s="43" customFormat="1">
      <c r="B74" s="11">
        <f t="shared" si="1"/>
        <v>63</v>
      </c>
      <c r="C74" s="12"/>
      <c r="D74" s="13"/>
      <c r="E74" s="13"/>
      <c r="F74" s="13"/>
      <c r="G74" s="13"/>
      <c r="H74" s="48" t="str">
        <f>IF(ISNA(VLOOKUP($G74,TAB_List!$I:$J,2,FALSE)),"",VLOOKUP($G74,TAB_List!$I:$J,2,FALSE))</f>
        <v/>
      </c>
      <c r="I74" s="13"/>
      <c r="J74" s="13"/>
      <c r="K74" s="13"/>
      <c r="L74" s="49" t="str">
        <f>IF($K74="","",VLOOKUP($K74,TAB_List!$P:$Q,2,FALSE))</f>
        <v/>
      </c>
      <c r="M74" s="13"/>
      <c r="N74" s="13"/>
      <c r="O74" s="13"/>
      <c r="P74" s="49"/>
      <c r="Q74" s="49" t="str">
        <f>IF($O74="","",VLOOKUP($O74,TAB_List!$D:$G,3,FALSE))</f>
        <v/>
      </c>
      <c r="R74" s="49" t="str">
        <f>IF($O74="","",VLOOKUP($O74,TAB_List!$D:$G,4,FALSE))</f>
        <v/>
      </c>
      <c r="S74" s="14"/>
      <c r="T74" s="14"/>
      <c r="U74" s="16"/>
      <c r="V74" s="49"/>
      <c r="W74" s="16"/>
      <c r="X74" s="13"/>
      <c r="Y74" s="13"/>
      <c r="Z74" s="17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8"/>
      <c r="AL74" s="18"/>
      <c r="AM74" s="50"/>
      <c r="AN74" s="50"/>
      <c r="AO74" s="50"/>
      <c r="AP74" s="50">
        <f t="shared" si="0"/>
        <v>0</v>
      </c>
      <c r="AQ74" s="19"/>
      <c r="AR74" s="20"/>
      <c r="AS74" s="20"/>
      <c r="AT74" s="20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19"/>
      <c r="BS74" s="19"/>
      <c r="BT74" s="20"/>
      <c r="BU74" s="20"/>
      <c r="BV74" s="20"/>
      <c r="BW74" s="52"/>
      <c r="BX74" s="52"/>
      <c r="BY74" s="52"/>
      <c r="BZ74" s="52"/>
      <c r="CA74" s="52"/>
      <c r="CB74" s="52"/>
      <c r="CC74" s="52"/>
      <c r="CD74" s="52"/>
      <c r="CE74" s="52"/>
    </row>
    <row r="75" spans="2:83" s="43" customFormat="1">
      <c r="B75" s="11">
        <f t="shared" si="1"/>
        <v>64</v>
      </c>
      <c r="C75" s="12"/>
      <c r="D75" s="13"/>
      <c r="E75" s="13"/>
      <c r="F75" s="13"/>
      <c r="G75" s="13"/>
      <c r="H75" s="48" t="str">
        <f>IF(ISNA(VLOOKUP($G75,TAB_List!$I:$J,2,FALSE)),"",VLOOKUP($G75,TAB_List!$I:$J,2,FALSE))</f>
        <v/>
      </c>
      <c r="I75" s="13"/>
      <c r="J75" s="13"/>
      <c r="K75" s="13"/>
      <c r="L75" s="49" t="str">
        <f>IF($K75="","",VLOOKUP($K75,TAB_List!$P:$Q,2,FALSE))</f>
        <v/>
      </c>
      <c r="M75" s="13"/>
      <c r="N75" s="13"/>
      <c r="O75" s="13"/>
      <c r="P75" s="49"/>
      <c r="Q75" s="49" t="str">
        <f>IF($O75="","",VLOOKUP($O75,TAB_List!$D:$G,3,FALSE))</f>
        <v/>
      </c>
      <c r="R75" s="49" t="str">
        <f>IF($O75="","",VLOOKUP($O75,TAB_List!$D:$G,4,FALSE))</f>
        <v/>
      </c>
      <c r="S75" s="14"/>
      <c r="T75" s="14"/>
      <c r="U75" s="16"/>
      <c r="V75" s="49"/>
      <c r="W75" s="16"/>
      <c r="X75" s="13"/>
      <c r="Y75" s="13"/>
      <c r="Z75" s="17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8"/>
      <c r="AL75" s="18"/>
      <c r="AM75" s="50"/>
      <c r="AN75" s="50"/>
      <c r="AO75" s="50"/>
      <c r="AP75" s="50">
        <f t="shared" si="0"/>
        <v>0</v>
      </c>
      <c r="AQ75" s="19"/>
      <c r="AR75" s="20"/>
      <c r="AS75" s="20"/>
      <c r="AT75" s="20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19"/>
      <c r="BS75" s="19"/>
      <c r="BT75" s="20"/>
      <c r="BU75" s="20"/>
      <c r="BV75" s="20"/>
      <c r="BW75" s="52"/>
      <c r="BX75" s="52"/>
      <c r="BY75" s="52"/>
      <c r="BZ75" s="52"/>
      <c r="CA75" s="52"/>
      <c r="CB75" s="52"/>
      <c r="CC75" s="52"/>
      <c r="CD75" s="52"/>
      <c r="CE75" s="52"/>
    </row>
    <row r="76" spans="2:83" s="43" customFormat="1">
      <c r="B76" s="11">
        <f t="shared" si="1"/>
        <v>65</v>
      </c>
      <c r="C76" s="12"/>
      <c r="D76" s="13"/>
      <c r="E76" s="13"/>
      <c r="F76" s="13"/>
      <c r="G76" s="13"/>
      <c r="H76" s="48" t="str">
        <f>IF(ISNA(VLOOKUP($G76,TAB_List!$I:$J,2,FALSE)),"",VLOOKUP($G76,TAB_List!$I:$J,2,FALSE))</f>
        <v/>
      </c>
      <c r="I76" s="13"/>
      <c r="J76" s="13"/>
      <c r="K76" s="13"/>
      <c r="L76" s="49" t="str">
        <f>IF($K76="","",VLOOKUP($K76,TAB_List!$P:$Q,2,FALSE))</f>
        <v/>
      </c>
      <c r="M76" s="13"/>
      <c r="N76" s="13"/>
      <c r="O76" s="13"/>
      <c r="P76" s="49"/>
      <c r="Q76" s="49" t="str">
        <f>IF($O76="","",VLOOKUP($O76,TAB_List!$D:$G,3,FALSE))</f>
        <v/>
      </c>
      <c r="R76" s="49" t="str">
        <f>IF($O76="","",VLOOKUP($O76,TAB_List!$D:$G,4,FALSE))</f>
        <v/>
      </c>
      <c r="S76" s="14"/>
      <c r="T76" s="14"/>
      <c r="U76" s="16"/>
      <c r="V76" s="49"/>
      <c r="W76" s="16"/>
      <c r="X76" s="13"/>
      <c r="Y76" s="13"/>
      <c r="Z76" s="17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8"/>
      <c r="AL76" s="18"/>
      <c r="AM76" s="50"/>
      <c r="AN76" s="50"/>
      <c r="AO76" s="50"/>
      <c r="AP76" s="50">
        <f t="shared" si="0"/>
        <v>0</v>
      </c>
      <c r="AQ76" s="19"/>
      <c r="AR76" s="20"/>
      <c r="AS76" s="20"/>
      <c r="AT76" s="20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19"/>
      <c r="BS76" s="19"/>
      <c r="BT76" s="20"/>
      <c r="BU76" s="20"/>
      <c r="BV76" s="20"/>
      <c r="BW76" s="52"/>
      <c r="BX76" s="52"/>
      <c r="BY76" s="52"/>
      <c r="BZ76" s="52"/>
      <c r="CA76" s="52"/>
      <c r="CB76" s="52"/>
      <c r="CC76" s="52"/>
      <c r="CD76" s="52"/>
      <c r="CE76" s="52"/>
    </row>
    <row r="77" spans="2:83" s="43" customFormat="1">
      <c r="B77" s="11">
        <f t="shared" si="1"/>
        <v>66</v>
      </c>
      <c r="C77" s="12"/>
      <c r="D77" s="13"/>
      <c r="E77" s="13"/>
      <c r="F77" s="13"/>
      <c r="G77" s="13"/>
      <c r="H77" s="48" t="str">
        <f>IF(ISNA(VLOOKUP($G77,TAB_List!$I:$J,2,FALSE)),"",VLOOKUP($G77,TAB_List!$I:$J,2,FALSE))</f>
        <v/>
      </c>
      <c r="I77" s="13"/>
      <c r="J77" s="13"/>
      <c r="K77" s="13"/>
      <c r="L77" s="49" t="str">
        <f>IF($K77="","",VLOOKUP($K77,TAB_List!$P:$Q,2,FALSE))</f>
        <v/>
      </c>
      <c r="M77" s="13"/>
      <c r="N77" s="13"/>
      <c r="O77" s="13"/>
      <c r="P77" s="49"/>
      <c r="Q77" s="49" t="str">
        <f>IF($O77="","",VLOOKUP($O77,TAB_List!$D:$G,3,FALSE))</f>
        <v/>
      </c>
      <c r="R77" s="49" t="str">
        <f>IF($O77="","",VLOOKUP($O77,TAB_List!$D:$G,4,FALSE))</f>
        <v/>
      </c>
      <c r="S77" s="14"/>
      <c r="T77" s="14"/>
      <c r="U77" s="16"/>
      <c r="V77" s="49"/>
      <c r="W77" s="16"/>
      <c r="X77" s="13"/>
      <c r="Y77" s="13"/>
      <c r="Z77" s="17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8"/>
      <c r="AL77" s="18"/>
      <c r="AM77" s="50"/>
      <c r="AN77" s="50"/>
      <c r="AO77" s="50"/>
      <c r="AP77" s="50">
        <f t="shared" ref="AP77:AP140" si="2">SUM(AU77:BF77)</f>
        <v>0</v>
      </c>
      <c r="AQ77" s="19"/>
      <c r="AR77" s="20"/>
      <c r="AS77" s="20"/>
      <c r="AT77" s="20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19"/>
      <c r="BS77" s="19"/>
      <c r="BT77" s="20"/>
      <c r="BU77" s="20"/>
      <c r="BV77" s="20"/>
      <c r="BW77" s="52"/>
      <c r="BX77" s="52"/>
      <c r="BY77" s="52"/>
      <c r="BZ77" s="52"/>
      <c r="CA77" s="52"/>
      <c r="CB77" s="52"/>
      <c r="CC77" s="52"/>
      <c r="CD77" s="52"/>
      <c r="CE77" s="52"/>
    </row>
    <row r="78" spans="2:83" s="43" customFormat="1">
      <c r="B78" s="11">
        <f t="shared" ref="B78:B141" si="3">B77+1</f>
        <v>67</v>
      </c>
      <c r="C78" s="12"/>
      <c r="D78" s="13"/>
      <c r="E78" s="13"/>
      <c r="F78" s="13"/>
      <c r="G78" s="13"/>
      <c r="H78" s="48" t="str">
        <f>IF(ISNA(VLOOKUP($G78,TAB_List!$I:$J,2,FALSE)),"",VLOOKUP($G78,TAB_List!$I:$J,2,FALSE))</f>
        <v/>
      </c>
      <c r="I78" s="13"/>
      <c r="J78" s="13"/>
      <c r="K78" s="13"/>
      <c r="L78" s="49" t="str">
        <f>IF($K78="","",VLOOKUP($K78,TAB_List!$P:$Q,2,FALSE))</f>
        <v/>
      </c>
      <c r="M78" s="13"/>
      <c r="N78" s="13"/>
      <c r="O78" s="13"/>
      <c r="P78" s="49"/>
      <c r="Q78" s="49" t="str">
        <f>IF($O78="","",VLOOKUP($O78,TAB_List!$D:$G,3,FALSE))</f>
        <v/>
      </c>
      <c r="R78" s="49" t="str">
        <f>IF($O78="","",VLOOKUP($O78,TAB_List!$D:$G,4,FALSE))</f>
        <v/>
      </c>
      <c r="S78" s="14"/>
      <c r="T78" s="14"/>
      <c r="U78" s="16"/>
      <c r="V78" s="49"/>
      <c r="W78" s="16"/>
      <c r="X78" s="13"/>
      <c r="Y78" s="13"/>
      <c r="Z78" s="17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8"/>
      <c r="AL78" s="18"/>
      <c r="AM78" s="50"/>
      <c r="AN78" s="50"/>
      <c r="AO78" s="50"/>
      <c r="AP78" s="50">
        <f t="shared" si="2"/>
        <v>0</v>
      </c>
      <c r="AQ78" s="19"/>
      <c r="AR78" s="20"/>
      <c r="AS78" s="20"/>
      <c r="AT78" s="20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19"/>
      <c r="BS78" s="19"/>
      <c r="BT78" s="20"/>
      <c r="BU78" s="20"/>
      <c r="BV78" s="20"/>
      <c r="BW78" s="52"/>
      <c r="BX78" s="52"/>
      <c r="BY78" s="52"/>
      <c r="BZ78" s="52"/>
      <c r="CA78" s="52"/>
      <c r="CB78" s="52"/>
      <c r="CC78" s="52"/>
      <c r="CD78" s="52"/>
      <c r="CE78" s="52"/>
    </row>
    <row r="79" spans="2:83" s="43" customFormat="1">
      <c r="B79" s="11">
        <f t="shared" si="3"/>
        <v>68</v>
      </c>
      <c r="C79" s="12"/>
      <c r="D79" s="13"/>
      <c r="E79" s="13"/>
      <c r="F79" s="13"/>
      <c r="G79" s="13"/>
      <c r="H79" s="48" t="str">
        <f>IF(ISNA(VLOOKUP($G79,TAB_List!$I:$J,2,FALSE)),"",VLOOKUP($G79,TAB_List!$I:$J,2,FALSE))</f>
        <v/>
      </c>
      <c r="I79" s="13"/>
      <c r="J79" s="13"/>
      <c r="K79" s="13"/>
      <c r="L79" s="49" t="str">
        <f>IF($K79="","",VLOOKUP($K79,TAB_List!$P:$Q,2,FALSE))</f>
        <v/>
      </c>
      <c r="M79" s="13"/>
      <c r="N79" s="13"/>
      <c r="O79" s="13"/>
      <c r="P79" s="49"/>
      <c r="Q79" s="49" t="str">
        <f>IF($O79="","",VLOOKUP($O79,TAB_List!$D:$G,3,FALSE))</f>
        <v/>
      </c>
      <c r="R79" s="49" t="str">
        <f>IF($O79="","",VLOOKUP($O79,TAB_List!$D:$G,4,FALSE))</f>
        <v/>
      </c>
      <c r="S79" s="14"/>
      <c r="T79" s="14"/>
      <c r="U79" s="16"/>
      <c r="V79" s="49"/>
      <c r="W79" s="16"/>
      <c r="X79" s="13"/>
      <c r="Y79" s="13"/>
      <c r="Z79" s="17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8"/>
      <c r="AL79" s="18"/>
      <c r="AM79" s="50"/>
      <c r="AN79" s="50"/>
      <c r="AO79" s="50"/>
      <c r="AP79" s="50">
        <f t="shared" si="2"/>
        <v>0</v>
      </c>
      <c r="AQ79" s="19"/>
      <c r="AR79" s="20"/>
      <c r="AS79" s="20"/>
      <c r="AT79" s="20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19"/>
      <c r="BS79" s="19"/>
      <c r="BT79" s="20"/>
      <c r="BU79" s="20"/>
      <c r="BV79" s="20"/>
      <c r="BW79" s="52"/>
      <c r="BX79" s="52"/>
      <c r="BY79" s="52"/>
      <c r="BZ79" s="52"/>
      <c r="CA79" s="52"/>
      <c r="CB79" s="52"/>
      <c r="CC79" s="52"/>
      <c r="CD79" s="52"/>
      <c r="CE79" s="52"/>
    </row>
    <row r="80" spans="2:83" s="43" customFormat="1">
      <c r="B80" s="11">
        <f t="shared" si="3"/>
        <v>69</v>
      </c>
      <c r="C80" s="12"/>
      <c r="D80" s="13"/>
      <c r="E80" s="13"/>
      <c r="F80" s="13"/>
      <c r="G80" s="13"/>
      <c r="H80" s="48" t="str">
        <f>IF(ISNA(VLOOKUP($G80,TAB_List!$I:$J,2,FALSE)),"",VLOOKUP($G80,TAB_List!$I:$J,2,FALSE))</f>
        <v/>
      </c>
      <c r="I80" s="13"/>
      <c r="J80" s="13"/>
      <c r="K80" s="13"/>
      <c r="L80" s="49" t="str">
        <f>IF($K80="","",VLOOKUP($K80,TAB_List!$P:$Q,2,FALSE))</f>
        <v/>
      </c>
      <c r="M80" s="13"/>
      <c r="N80" s="13"/>
      <c r="O80" s="13"/>
      <c r="P80" s="49"/>
      <c r="Q80" s="49" t="str">
        <f>IF($O80="","",VLOOKUP($O80,TAB_List!$D:$G,3,FALSE))</f>
        <v/>
      </c>
      <c r="R80" s="49" t="str">
        <f>IF($O80="","",VLOOKUP($O80,TAB_List!$D:$G,4,FALSE))</f>
        <v/>
      </c>
      <c r="S80" s="14"/>
      <c r="T80" s="14"/>
      <c r="U80" s="16"/>
      <c r="V80" s="49"/>
      <c r="W80" s="16"/>
      <c r="X80" s="13"/>
      <c r="Y80" s="13"/>
      <c r="Z80" s="17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8"/>
      <c r="AL80" s="18"/>
      <c r="AM80" s="50"/>
      <c r="AN80" s="50"/>
      <c r="AO80" s="50"/>
      <c r="AP80" s="50">
        <f t="shared" si="2"/>
        <v>0</v>
      </c>
      <c r="AQ80" s="19"/>
      <c r="AR80" s="20"/>
      <c r="AS80" s="20"/>
      <c r="AT80" s="20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19"/>
      <c r="BS80" s="19"/>
      <c r="BT80" s="20"/>
      <c r="BU80" s="20"/>
      <c r="BV80" s="20"/>
      <c r="BW80" s="52"/>
      <c r="BX80" s="52"/>
      <c r="BY80" s="52"/>
      <c r="BZ80" s="52"/>
      <c r="CA80" s="52"/>
      <c r="CB80" s="52"/>
      <c r="CC80" s="52"/>
      <c r="CD80" s="52"/>
      <c r="CE80" s="52"/>
    </row>
    <row r="81" spans="2:83" s="43" customFormat="1">
      <c r="B81" s="11">
        <f t="shared" si="3"/>
        <v>70</v>
      </c>
      <c r="C81" s="12"/>
      <c r="D81" s="13"/>
      <c r="E81" s="13"/>
      <c r="F81" s="13"/>
      <c r="G81" s="13"/>
      <c r="H81" s="48" t="str">
        <f>IF(ISNA(VLOOKUP($G81,TAB_List!$I:$J,2,FALSE)),"",VLOOKUP($G81,TAB_List!$I:$J,2,FALSE))</f>
        <v/>
      </c>
      <c r="I81" s="13"/>
      <c r="J81" s="13"/>
      <c r="K81" s="13"/>
      <c r="L81" s="49" t="str">
        <f>IF($K81="","",VLOOKUP($K81,TAB_List!$P:$Q,2,FALSE))</f>
        <v/>
      </c>
      <c r="M81" s="13"/>
      <c r="N81" s="13"/>
      <c r="O81" s="13"/>
      <c r="P81" s="49"/>
      <c r="Q81" s="49" t="str">
        <f>IF($O81="","",VLOOKUP($O81,TAB_List!$D:$G,3,FALSE))</f>
        <v/>
      </c>
      <c r="R81" s="49" t="str">
        <f>IF($O81="","",VLOOKUP($O81,TAB_List!$D:$G,4,FALSE))</f>
        <v/>
      </c>
      <c r="S81" s="14"/>
      <c r="T81" s="14"/>
      <c r="U81" s="16"/>
      <c r="V81" s="49"/>
      <c r="W81" s="16"/>
      <c r="X81" s="13"/>
      <c r="Y81" s="13"/>
      <c r="Z81" s="17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8"/>
      <c r="AL81" s="18"/>
      <c r="AM81" s="50"/>
      <c r="AN81" s="50"/>
      <c r="AO81" s="50"/>
      <c r="AP81" s="50">
        <f t="shared" si="2"/>
        <v>0</v>
      </c>
      <c r="AQ81" s="19"/>
      <c r="AR81" s="20"/>
      <c r="AS81" s="20"/>
      <c r="AT81" s="20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19"/>
      <c r="BS81" s="19"/>
      <c r="BT81" s="20"/>
      <c r="BU81" s="20"/>
      <c r="BV81" s="20"/>
      <c r="BW81" s="52"/>
      <c r="BX81" s="52"/>
      <c r="BY81" s="52"/>
      <c r="BZ81" s="52"/>
      <c r="CA81" s="52"/>
      <c r="CB81" s="52"/>
      <c r="CC81" s="52"/>
      <c r="CD81" s="52"/>
      <c r="CE81" s="52"/>
    </row>
    <row r="82" spans="2:83" s="43" customFormat="1">
      <c r="B82" s="11">
        <f t="shared" si="3"/>
        <v>71</v>
      </c>
      <c r="C82" s="12"/>
      <c r="D82" s="13"/>
      <c r="E82" s="13"/>
      <c r="F82" s="13"/>
      <c r="G82" s="13"/>
      <c r="H82" s="48" t="str">
        <f>IF(ISNA(VLOOKUP($G82,TAB_List!$I:$J,2,FALSE)),"",VLOOKUP($G82,TAB_List!$I:$J,2,FALSE))</f>
        <v/>
      </c>
      <c r="I82" s="13"/>
      <c r="J82" s="13"/>
      <c r="K82" s="13"/>
      <c r="L82" s="49" t="str">
        <f>IF($K82="","",VLOOKUP($K82,TAB_List!$P:$Q,2,FALSE))</f>
        <v/>
      </c>
      <c r="M82" s="13"/>
      <c r="N82" s="13"/>
      <c r="O82" s="13"/>
      <c r="P82" s="49"/>
      <c r="Q82" s="49" t="str">
        <f>IF($O82="","",VLOOKUP($O82,TAB_List!$D:$G,3,FALSE))</f>
        <v/>
      </c>
      <c r="R82" s="49" t="str">
        <f>IF($O82="","",VLOOKUP($O82,TAB_List!$D:$G,4,FALSE))</f>
        <v/>
      </c>
      <c r="S82" s="14"/>
      <c r="T82" s="14"/>
      <c r="U82" s="16"/>
      <c r="V82" s="49"/>
      <c r="W82" s="16"/>
      <c r="X82" s="13"/>
      <c r="Y82" s="13"/>
      <c r="Z82" s="17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8"/>
      <c r="AL82" s="18"/>
      <c r="AM82" s="50"/>
      <c r="AN82" s="50"/>
      <c r="AO82" s="50"/>
      <c r="AP82" s="50">
        <f t="shared" si="2"/>
        <v>0</v>
      </c>
      <c r="AQ82" s="19"/>
      <c r="AR82" s="20"/>
      <c r="AS82" s="20"/>
      <c r="AT82" s="20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19"/>
      <c r="BS82" s="19"/>
      <c r="BT82" s="20"/>
      <c r="BU82" s="20"/>
      <c r="BV82" s="20"/>
      <c r="BW82" s="52"/>
      <c r="BX82" s="52"/>
      <c r="BY82" s="52"/>
      <c r="BZ82" s="52"/>
      <c r="CA82" s="52"/>
      <c r="CB82" s="52"/>
      <c r="CC82" s="52"/>
      <c r="CD82" s="52"/>
      <c r="CE82" s="52"/>
    </row>
    <row r="83" spans="2:83" s="43" customFormat="1">
      <c r="B83" s="11">
        <f t="shared" si="3"/>
        <v>72</v>
      </c>
      <c r="C83" s="12"/>
      <c r="D83" s="13"/>
      <c r="E83" s="13"/>
      <c r="F83" s="13"/>
      <c r="G83" s="13"/>
      <c r="H83" s="48" t="str">
        <f>IF(ISNA(VLOOKUP($G83,TAB_List!$I:$J,2,FALSE)),"",VLOOKUP($G83,TAB_List!$I:$J,2,FALSE))</f>
        <v/>
      </c>
      <c r="I83" s="13"/>
      <c r="J83" s="13"/>
      <c r="K83" s="13"/>
      <c r="L83" s="49" t="str">
        <f>IF($K83="","",VLOOKUP($K83,TAB_List!$P:$Q,2,FALSE))</f>
        <v/>
      </c>
      <c r="M83" s="13"/>
      <c r="N83" s="13"/>
      <c r="O83" s="13"/>
      <c r="P83" s="49"/>
      <c r="Q83" s="49" t="str">
        <f>IF($O83="","",VLOOKUP($O83,TAB_List!$D:$G,3,FALSE))</f>
        <v/>
      </c>
      <c r="R83" s="49" t="str">
        <f>IF($O83="","",VLOOKUP($O83,TAB_List!$D:$G,4,FALSE))</f>
        <v/>
      </c>
      <c r="S83" s="14"/>
      <c r="T83" s="14"/>
      <c r="U83" s="16"/>
      <c r="V83" s="49"/>
      <c r="W83" s="16"/>
      <c r="X83" s="13"/>
      <c r="Y83" s="13"/>
      <c r="Z83" s="17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8"/>
      <c r="AL83" s="18"/>
      <c r="AM83" s="50"/>
      <c r="AN83" s="50"/>
      <c r="AO83" s="50"/>
      <c r="AP83" s="50">
        <f t="shared" si="2"/>
        <v>0</v>
      </c>
      <c r="AQ83" s="19"/>
      <c r="AR83" s="20"/>
      <c r="AS83" s="20"/>
      <c r="AT83" s="20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19"/>
      <c r="BS83" s="19"/>
      <c r="BT83" s="20"/>
      <c r="BU83" s="20"/>
      <c r="BV83" s="20"/>
      <c r="BW83" s="52"/>
      <c r="BX83" s="52"/>
      <c r="BY83" s="52"/>
      <c r="BZ83" s="52"/>
      <c r="CA83" s="52"/>
      <c r="CB83" s="52"/>
      <c r="CC83" s="52"/>
      <c r="CD83" s="52"/>
      <c r="CE83" s="52"/>
    </row>
    <row r="84" spans="2:83" s="43" customFormat="1">
      <c r="B84" s="11">
        <f t="shared" si="3"/>
        <v>73</v>
      </c>
      <c r="C84" s="12"/>
      <c r="D84" s="13"/>
      <c r="E84" s="13"/>
      <c r="F84" s="13"/>
      <c r="G84" s="13"/>
      <c r="H84" s="48" t="str">
        <f>IF(ISNA(VLOOKUP($G84,TAB_List!$I:$J,2,FALSE)),"",VLOOKUP($G84,TAB_List!$I:$J,2,FALSE))</f>
        <v/>
      </c>
      <c r="I84" s="13"/>
      <c r="J84" s="13"/>
      <c r="K84" s="13"/>
      <c r="L84" s="49" t="str">
        <f>IF($K84="","",VLOOKUP($K84,TAB_List!$P:$Q,2,FALSE))</f>
        <v/>
      </c>
      <c r="M84" s="13"/>
      <c r="N84" s="13"/>
      <c r="O84" s="13"/>
      <c r="P84" s="49"/>
      <c r="Q84" s="49" t="str">
        <f>IF($O84="","",VLOOKUP($O84,TAB_List!$D:$G,3,FALSE))</f>
        <v/>
      </c>
      <c r="R84" s="49" t="str">
        <f>IF($O84="","",VLOOKUP($O84,TAB_List!$D:$G,4,FALSE))</f>
        <v/>
      </c>
      <c r="S84" s="14"/>
      <c r="T84" s="14"/>
      <c r="U84" s="16"/>
      <c r="V84" s="49"/>
      <c r="W84" s="16"/>
      <c r="X84" s="13"/>
      <c r="Y84" s="13"/>
      <c r="Z84" s="17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8"/>
      <c r="AL84" s="18"/>
      <c r="AM84" s="50"/>
      <c r="AN84" s="50"/>
      <c r="AO84" s="50"/>
      <c r="AP84" s="50">
        <f t="shared" si="2"/>
        <v>0</v>
      </c>
      <c r="AQ84" s="19"/>
      <c r="AR84" s="20"/>
      <c r="AS84" s="20"/>
      <c r="AT84" s="20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19"/>
      <c r="BS84" s="19"/>
      <c r="BT84" s="20"/>
      <c r="BU84" s="20"/>
      <c r="BV84" s="20"/>
      <c r="BW84" s="52"/>
      <c r="BX84" s="52"/>
      <c r="BY84" s="52"/>
      <c r="BZ84" s="52"/>
      <c r="CA84" s="52"/>
      <c r="CB84" s="52"/>
      <c r="CC84" s="52"/>
      <c r="CD84" s="52"/>
      <c r="CE84" s="52"/>
    </row>
    <row r="85" spans="2:83" s="43" customFormat="1">
      <c r="B85" s="11">
        <f t="shared" si="3"/>
        <v>74</v>
      </c>
      <c r="C85" s="12"/>
      <c r="D85" s="13"/>
      <c r="E85" s="13"/>
      <c r="F85" s="13"/>
      <c r="G85" s="13"/>
      <c r="H85" s="48" t="str">
        <f>IF(ISNA(VLOOKUP($G85,TAB_List!$I:$J,2,FALSE)),"",VLOOKUP($G85,TAB_List!$I:$J,2,FALSE))</f>
        <v/>
      </c>
      <c r="I85" s="13"/>
      <c r="J85" s="13"/>
      <c r="K85" s="13"/>
      <c r="L85" s="49" t="str">
        <f>IF($K85="","",VLOOKUP($K85,TAB_List!$P:$Q,2,FALSE))</f>
        <v/>
      </c>
      <c r="M85" s="13"/>
      <c r="N85" s="13"/>
      <c r="O85" s="13"/>
      <c r="P85" s="49"/>
      <c r="Q85" s="49" t="str">
        <f>IF($O85="","",VLOOKUP($O85,TAB_List!$D:$G,3,FALSE))</f>
        <v/>
      </c>
      <c r="R85" s="49" t="str">
        <f>IF($O85="","",VLOOKUP($O85,TAB_List!$D:$G,4,FALSE))</f>
        <v/>
      </c>
      <c r="S85" s="14"/>
      <c r="T85" s="14"/>
      <c r="U85" s="16"/>
      <c r="V85" s="49"/>
      <c r="W85" s="16"/>
      <c r="X85" s="13"/>
      <c r="Y85" s="13"/>
      <c r="Z85" s="17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8"/>
      <c r="AL85" s="18"/>
      <c r="AM85" s="50"/>
      <c r="AN85" s="50"/>
      <c r="AO85" s="50"/>
      <c r="AP85" s="50">
        <f t="shared" si="2"/>
        <v>0</v>
      </c>
      <c r="AQ85" s="19"/>
      <c r="AR85" s="20"/>
      <c r="AS85" s="20"/>
      <c r="AT85" s="20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19"/>
      <c r="BS85" s="19"/>
      <c r="BT85" s="20"/>
      <c r="BU85" s="20"/>
      <c r="BV85" s="20"/>
      <c r="BW85" s="52"/>
      <c r="BX85" s="52"/>
      <c r="BY85" s="52"/>
      <c r="BZ85" s="52"/>
      <c r="CA85" s="52"/>
      <c r="CB85" s="52"/>
      <c r="CC85" s="52"/>
      <c r="CD85" s="52"/>
      <c r="CE85" s="52"/>
    </row>
    <row r="86" spans="2:83" s="43" customFormat="1">
      <c r="B86" s="11">
        <f t="shared" si="3"/>
        <v>75</v>
      </c>
      <c r="C86" s="12"/>
      <c r="D86" s="13"/>
      <c r="E86" s="13"/>
      <c r="F86" s="13"/>
      <c r="G86" s="13"/>
      <c r="H86" s="48" t="str">
        <f>IF(ISNA(VLOOKUP($G86,TAB_List!$I:$J,2,FALSE)),"",VLOOKUP($G86,TAB_List!$I:$J,2,FALSE))</f>
        <v/>
      </c>
      <c r="I86" s="13"/>
      <c r="J86" s="13"/>
      <c r="K86" s="13"/>
      <c r="L86" s="49" t="str">
        <f>IF($K86="","",VLOOKUP($K86,TAB_List!$P:$Q,2,FALSE))</f>
        <v/>
      </c>
      <c r="M86" s="13"/>
      <c r="N86" s="13"/>
      <c r="O86" s="13"/>
      <c r="P86" s="49"/>
      <c r="Q86" s="49" t="str">
        <f>IF($O86="","",VLOOKUP($O86,TAB_List!$D:$G,3,FALSE))</f>
        <v/>
      </c>
      <c r="R86" s="49" t="str">
        <f>IF($O86="","",VLOOKUP($O86,TAB_List!$D:$G,4,FALSE))</f>
        <v/>
      </c>
      <c r="S86" s="14"/>
      <c r="T86" s="14"/>
      <c r="U86" s="16"/>
      <c r="V86" s="49"/>
      <c r="W86" s="16"/>
      <c r="X86" s="13"/>
      <c r="Y86" s="13"/>
      <c r="Z86" s="17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8"/>
      <c r="AL86" s="18"/>
      <c r="AM86" s="50"/>
      <c r="AN86" s="50"/>
      <c r="AO86" s="50"/>
      <c r="AP86" s="50">
        <f t="shared" si="2"/>
        <v>0</v>
      </c>
      <c r="AQ86" s="19"/>
      <c r="AR86" s="20"/>
      <c r="AS86" s="20"/>
      <c r="AT86" s="20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19"/>
      <c r="BS86" s="19"/>
      <c r="BT86" s="20"/>
      <c r="BU86" s="20"/>
      <c r="BV86" s="20"/>
      <c r="BW86" s="52"/>
      <c r="BX86" s="52"/>
      <c r="BY86" s="52"/>
      <c r="BZ86" s="52"/>
      <c r="CA86" s="52"/>
      <c r="CB86" s="52"/>
      <c r="CC86" s="52"/>
      <c r="CD86" s="52"/>
      <c r="CE86" s="52"/>
    </row>
    <row r="87" spans="2:83" s="43" customFormat="1">
      <c r="B87" s="11">
        <f t="shared" si="3"/>
        <v>76</v>
      </c>
      <c r="C87" s="12"/>
      <c r="D87" s="13"/>
      <c r="E87" s="13"/>
      <c r="F87" s="13"/>
      <c r="G87" s="13"/>
      <c r="H87" s="48" t="str">
        <f>IF(ISNA(VLOOKUP($G87,TAB_List!$I:$J,2,FALSE)),"",VLOOKUP($G87,TAB_List!$I:$J,2,FALSE))</f>
        <v/>
      </c>
      <c r="I87" s="13"/>
      <c r="J87" s="13"/>
      <c r="K87" s="13"/>
      <c r="L87" s="49" t="str">
        <f>IF($K87="","",VLOOKUP($K87,TAB_List!$P:$Q,2,FALSE))</f>
        <v/>
      </c>
      <c r="M87" s="13"/>
      <c r="N87" s="13"/>
      <c r="O87" s="13"/>
      <c r="P87" s="49"/>
      <c r="Q87" s="49" t="str">
        <f>IF($O87="","",VLOOKUP($O87,TAB_List!$D:$G,3,FALSE))</f>
        <v/>
      </c>
      <c r="R87" s="49" t="str">
        <f>IF($O87="","",VLOOKUP($O87,TAB_List!$D:$G,4,FALSE))</f>
        <v/>
      </c>
      <c r="S87" s="14"/>
      <c r="T87" s="14"/>
      <c r="U87" s="16"/>
      <c r="V87" s="49"/>
      <c r="W87" s="16"/>
      <c r="X87" s="13"/>
      <c r="Y87" s="13"/>
      <c r="Z87" s="17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8"/>
      <c r="AL87" s="18"/>
      <c r="AM87" s="50"/>
      <c r="AN87" s="50"/>
      <c r="AO87" s="50"/>
      <c r="AP87" s="50">
        <f t="shared" si="2"/>
        <v>0</v>
      </c>
      <c r="AQ87" s="19"/>
      <c r="AR87" s="20"/>
      <c r="AS87" s="20"/>
      <c r="AT87" s="20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19"/>
      <c r="BS87" s="19"/>
      <c r="BT87" s="20"/>
      <c r="BU87" s="20"/>
      <c r="BV87" s="20"/>
      <c r="BW87" s="52"/>
      <c r="BX87" s="52"/>
      <c r="BY87" s="52"/>
      <c r="BZ87" s="52"/>
      <c r="CA87" s="52"/>
      <c r="CB87" s="52"/>
      <c r="CC87" s="52"/>
      <c r="CD87" s="52"/>
      <c r="CE87" s="52"/>
    </row>
    <row r="88" spans="2:83" s="43" customFormat="1">
      <c r="B88" s="11">
        <f t="shared" si="3"/>
        <v>77</v>
      </c>
      <c r="C88" s="12"/>
      <c r="D88" s="13"/>
      <c r="E88" s="13"/>
      <c r="F88" s="13"/>
      <c r="G88" s="13"/>
      <c r="H88" s="48" t="str">
        <f>IF(ISNA(VLOOKUP($G88,TAB_List!$I:$J,2,FALSE)),"",VLOOKUP($G88,TAB_List!$I:$J,2,FALSE))</f>
        <v/>
      </c>
      <c r="I88" s="13"/>
      <c r="J88" s="13"/>
      <c r="K88" s="13"/>
      <c r="L88" s="49" t="str">
        <f>IF($K88="","",VLOOKUP($K88,TAB_List!$P:$Q,2,FALSE))</f>
        <v/>
      </c>
      <c r="M88" s="13"/>
      <c r="N88" s="13"/>
      <c r="O88" s="13"/>
      <c r="P88" s="49"/>
      <c r="Q88" s="49" t="str">
        <f>IF($O88="","",VLOOKUP($O88,TAB_List!$D:$G,3,FALSE))</f>
        <v/>
      </c>
      <c r="R88" s="49" t="str">
        <f>IF($O88="","",VLOOKUP($O88,TAB_List!$D:$G,4,FALSE))</f>
        <v/>
      </c>
      <c r="S88" s="14"/>
      <c r="T88" s="14"/>
      <c r="U88" s="16"/>
      <c r="V88" s="49"/>
      <c r="W88" s="16"/>
      <c r="X88" s="13"/>
      <c r="Y88" s="13"/>
      <c r="Z88" s="17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8"/>
      <c r="AL88" s="18"/>
      <c r="AM88" s="50"/>
      <c r="AN88" s="50"/>
      <c r="AO88" s="50"/>
      <c r="AP88" s="50">
        <f t="shared" si="2"/>
        <v>0</v>
      </c>
      <c r="AQ88" s="19"/>
      <c r="AR88" s="20"/>
      <c r="AS88" s="20"/>
      <c r="AT88" s="20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19"/>
      <c r="BS88" s="19"/>
      <c r="BT88" s="20"/>
      <c r="BU88" s="20"/>
      <c r="BV88" s="20"/>
      <c r="BW88" s="52"/>
      <c r="BX88" s="52"/>
      <c r="BY88" s="52"/>
      <c r="BZ88" s="52"/>
      <c r="CA88" s="52"/>
      <c r="CB88" s="52"/>
      <c r="CC88" s="52"/>
      <c r="CD88" s="52"/>
      <c r="CE88" s="52"/>
    </row>
    <row r="89" spans="2:83" s="43" customFormat="1">
      <c r="B89" s="11">
        <f t="shared" si="3"/>
        <v>78</v>
      </c>
      <c r="C89" s="12"/>
      <c r="D89" s="13"/>
      <c r="E89" s="13"/>
      <c r="F89" s="13"/>
      <c r="G89" s="13"/>
      <c r="H89" s="48" t="str">
        <f>IF(ISNA(VLOOKUP($G89,TAB_List!$I:$J,2,FALSE)),"",VLOOKUP($G89,TAB_List!$I:$J,2,FALSE))</f>
        <v/>
      </c>
      <c r="I89" s="13"/>
      <c r="J89" s="13"/>
      <c r="K89" s="13"/>
      <c r="L89" s="49" t="str">
        <f>IF($K89="","",VLOOKUP($K89,TAB_List!$P:$Q,2,FALSE))</f>
        <v/>
      </c>
      <c r="M89" s="13"/>
      <c r="N89" s="13"/>
      <c r="O89" s="13"/>
      <c r="P89" s="49"/>
      <c r="Q89" s="49" t="str">
        <f>IF($O89="","",VLOOKUP($O89,TAB_List!$D:$G,3,FALSE))</f>
        <v/>
      </c>
      <c r="R89" s="49" t="str">
        <f>IF($O89="","",VLOOKUP($O89,TAB_List!$D:$G,4,FALSE))</f>
        <v/>
      </c>
      <c r="S89" s="14"/>
      <c r="T89" s="14"/>
      <c r="U89" s="16"/>
      <c r="V89" s="49"/>
      <c r="W89" s="16"/>
      <c r="X89" s="13"/>
      <c r="Y89" s="13"/>
      <c r="Z89" s="17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8"/>
      <c r="AL89" s="18"/>
      <c r="AM89" s="50"/>
      <c r="AN89" s="50"/>
      <c r="AO89" s="50"/>
      <c r="AP89" s="50">
        <f t="shared" si="2"/>
        <v>0</v>
      </c>
      <c r="AQ89" s="19"/>
      <c r="AR89" s="20"/>
      <c r="AS89" s="20"/>
      <c r="AT89" s="20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19"/>
      <c r="BS89" s="19"/>
      <c r="BT89" s="20"/>
      <c r="BU89" s="20"/>
      <c r="BV89" s="20"/>
      <c r="BW89" s="52"/>
      <c r="BX89" s="52"/>
      <c r="BY89" s="52"/>
      <c r="BZ89" s="52"/>
      <c r="CA89" s="52"/>
      <c r="CB89" s="52"/>
      <c r="CC89" s="52"/>
      <c r="CD89" s="52"/>
      <c r="CE89" s="52"/>
    </row>
    <row r="90" spans="2:83" s="43" customFormat="1">
      <c r="B90" s="11">
        <f t="shared" si="3"/>
        <v>79</v>
      </c>
      <c r="C90" s="12"/>
      <c r="D90" s="13"/>
      <c r="E90" s="13"/>
      <c r="F90" s="13"/>
      <c r="G90" s="13"/>
      <c r="H90" s="48" t="str">
        <f>IF(ISNA(VLOOKUP($G90,TAB_List!$I:$J,2,FALSE)),"",VLOOKUP($G90,TAB_List!$I:$J,2,FALSE))</f>
        <v/>
      </c>
      <c r="I90" s="13"/>
      <c r="J90" s="13"/>
      <c r="K90" s="13"/>
      <c r="L90" s="49" t="str">
        <f>IF($K90="","",VLOOKUP($K90,TAB_List!$P:$Q,2,FALSE))</f>
        <v/>
      </c>
      <c r="M90" s="13"/>
      <c r="N90" s="13"/>
      <c r="O90" s="13"/>
      <c r="P90" s="49"/>
      <c r="Q90" s="49" t="str">
        <f>IF($O90="","",VLOOKUP($O90,TAB_List!$D:$G,3,FALSE))</f>
        <v/>
      </c>
      <c r="R90" s="49" t="str">
        <f>IF($O90="","",VLOOKUP($O90,TAB_List!$D:$G,4,FALSE))</f>
        <v/>
      </c>
      <c r="S90" s="14"/>
      <c r="T90" s="14"/>
      <c r="U90" s="16"/>
      <c r="V90" s="49"/>
      <c r="W90" s="16"/>
      <c r="X90" s="13"/>
      <c r="Y90" s="13"/>
      <c r="Z90" s="17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8"/>
      <c r="AL90" s="18"/>
      <c r="AM90" s="50"/>
      <c r="AN90" s="50"/>
      <c r="AO90" s="50"/>
      <c r="AP90" s="50">
        <f t="shared" si="2"/>
        <v>0</v>
      </c>
      <c r="AQ90" s="19"/>
      <c r="AR90" s="20"/>
      <c r="AS90" s="20"/>
      <c r="AT90" s="20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19"/>
      <c r="BS90" s="19"/>
      <c r="BT90" s="20"/>
      <c r="BU90" s="20"/>
      <c r="BV90" s="20"/>
      <c r="BW90" s="52"/>
      <c r="BX90" s="52"/>
      <c r="BY90" s="52"/>
      <c r="BZ90" s="52"/>
      <c r="CA90" s="52"/>
      <c r="CB90" s="52"/>
      <c r="CC90" s="52"/>
      <c r="CD90" s="52"/>
      <c r="CE90" s="52"/>
    </row>
    <row r="91" spans="2:83" s="43" customFormat="1">
      <c r="B91" s="11">
        <f t="shared" si="3"/>
        <v>80</v>
      </c>
      <c r="C91" s="12"/>
      <c r="D91" s="13"/>
      <c r="E91" s="13"/>
      <c r="F91" s="13"/>
      <c r="G91" s="13"/>
      <c r="H91" s="48" t="str">
        <f>IF(ISNA(VLOOKUP($G91,TAB_List!$I:$J,2,FALSE)),"",VLOOKUP($G91,TAB_List!$I:$J,2,FALSE))</f>
        <v/>
      </c>
      <c r="I91" s="13"/>
      <c r="J91" s="13"/>
      <c r="K91" s="13"/>
      <c r="L91" s="49" t="str">
        <f>IF($K91="","",VLOOKUP($K91,TAB_List!$P:$Q,2,FALSE))</f>
        <v/>
      </c>
      <c r="M91" s="13"/>
      <c r="N91" s="13"/>
      <c r="O91" s="13"/>
      <c r="P91" s="49"/>
      <c r="Q91" s="49" t="str">
        <f>IF($O91="","",VLOOKUP($O91,TAB_List!$D:$G,3,FALSE))</f>
        <v/>
      </c>
      <c r="R91" s="49" t="str">
        <f>IF($O91="","",VLOOKUP($O91,TAB_List!$D:$G,4,FALSE))</f>
        <v/>
      </c>
      <c r="S91" s="14"/>
      <c r="T91" s="14"/>
      <c r="U91" s="16"/>
      <c r="V91" s="49"/>
      <c r="W91" s="16"/>
      <c r="X91" s="13"/>
      <c r="Y91" s="13"/>
      <c r="Z91" s="17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8"/>
      <c r="AL91" s="18"/>
      <c r="AM91" s="50"/>
      <c r="AN91" s="50"/>
      <c r="AO91" s="50"/>
      <c r="AP91" s="50">
        <f t="shared" si="2"/>
        <v>0</v>
      </c>
      <c r="AQ91" s="19"/>
      <c r="AR91" s="20"/>
      <c r="AS91" s="20"/>
      <c r="AT91" s="20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19"/>
      <c r="BS91" s="19"/>
      <c r="BT91" s="20"/>
      <c r="BU91" s="20"/>
      <c r="BV91" s="20"/>
      <c r="BW91" s="52"/>
      <c r="BX91" s="52"/>
      <c r="BY91" s="52"/>
      <c r="BZ91" s="52"/>
      <c r="CA91" s="52"/>
      <c r="CB91" s="52"/>
      <c r="CC91" s="52"/>
      <c r="CD91" s="52"/>
      <c r="CE91" s="52"/>
    </row>
    <row r="92" spans="2:83" s="43" customFormat="1">
      <c r="B92" s="11">
        <f t="shared" si="3"/>
        <v>81</v>
      </c>
      <c r="C92" s="12"/>
      <c r="D92" s="13"/>
      <c r="E92" s="13"/>
      <c r="F92" s="13"/>
      <c r="G92" s="13"/>
      <c r="H92" s="48" t="str">
        <f>IF(ISNA(VLOOKUP($G92,TAB_List!$I:$J,2,FALSE)),"",VLOOKUP($G92,TAB_List!$I:$J,2,FALSE))</f>
        <v/>
      </c>
      <c r="I92" s="13"/>
      <c r="J92" s="13"/>
      <c r="K92" s="13"/>
      <c r="L92" s="49" t="str">
        <f>IF($K92="","",VLOOKUP($K92,TAB_List!$P:$Q,2,FALSE))</f>
        <v/>
      </c>
      <c r="M92" s="13"/>
      <c r="N92" s="13"/>
      <c r="O92" s="13"/>
      <c r="P92" s="49"/>
      <c r="Q92" s="49" t="str">
        <f>IF($O92="","",VLOOKUP($O92,TAB_List!$D:$G,3,FALSE))</f>
        <v/>
      </c>
      <c r="R92" s="49" t="str">
        <f>IF($O92="","",VLOOKUP($O92,TAB_List!$D:$G,4,FALSE))</f>
        <v/>
      </c>
      <c r="S92" s="14"/>
      <c r="T92" s="14"/>
      <c r="U92" s="16"/>
      <c r="V92" s="49"/>
      <c r="W92" s="16"/>
      <c r="X92" s="13"/>
      <c r="Y92" s="13"/>
      <c r="Z92" s="17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8"/>
      <c r="AL92" s="18"/>
      <c r="AM92" s="50"/>
      <c r="AN92" s="50"/>
      <c r="AO92" s="50"/>
      <c r="AP92" s="50">
        <f t="shared" si="2"/>
        <v>0</v>
      </c>
      <c r="AQ92" s="19"/>
      <c r="AR92" s="20"/>
      <c r="AS92" s="20"/>
      <c r="AT92" s="20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19"/>
      <c r="BS92" s="19"/>
      <c r="BT92" s="20"/>
      <c r="BU92" s="20"/>
      <c r="BV92" s="20"/>
      <c r="BW92" s="52"/>
      <c r="BX92" s="52"/>
      <c r="BY92" s="52"/>
      <c r="BZ92" s="52"/>
      <c r="CA92" s="52"/>
      <c r="CB92" s="52"/>
      <c r="CC92" s="52"/>
      <c r="CD92" s="52"/>
      <c r="CE92" s="52"/>
    </row>
    <row r="93" spans="2:83" s="43" customFormat="1">
      <c r="B93" s="11">
        <f t="shared" si="3"/>
        <v>82</v>
      </c>
      <c r="C93" s="12"/>
      <c r="D93" s="13"/>
      <c r="E93" s="13"/>
      <c r="F93" s="13"/>
      <c r="G93" s="13"/>
      <c r="H93" s="48" t="str">
        <f>IF(ISNA(VLOOKUP($G93,TAB_List!$I:$J,2,FALSE)),"",VLOOKUP($G93,TAB_List!$I:$J,2,FALSE))</f>
        <v/>
      </c>
      <c r="I93" s="13"/>
      <c r="J93" s="13"/>
      <c r="K93" s="13"/>
      <c r="L93" s="49" t="str">
        <f>IF($K93="","",VLOOKUP($K93,TAB_List!$P:$Q,2,FALSE))</f>
        <v/>
      </c>
      <c r="M93" s="13"/>
      <c r="N93" s="13"/>
      <c r="O93" s="13"/>
      <c r="P93" s="49"/>
      <c r="Q93" s="49" t="str">
        <f>IF($O93="","",VLOOKUP($O93,TAB_List!$D:$G,3,FALSE))</f>
        <v/>
      </c>
      <c r="R93" s="49" t="str">
        <f>IF($O93="","",VLOOKUP($O93,TAB_List!$D:$G,4,FALSE))</f>
        <v/>
      </c>
      <c r="S93" s="14"/>
      <c r="T93" s="14"/>
      <c r="U93" s="16"/>
      <c r="V93" s="49"/>
      <c r="W93" s="16"/>
      <c r="X93" s="13"/>
      <c r="Y93" s="13"/>
      <c r="Z93" s="17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8"/>
      <c r="AL93" s="18"/>
      <c r="AM93" s="50"/>
      <c r="AN93" s="50"/>
      <c r="AO93" s="50"/>
      <c r="AP93" s="50">
        <f t="shared" si="2"/>
        <v>0</v>
      </c>
      <c r="AQ93" s="19"/>
      <c r="AR93" s="20"/>
      <c r="AS93" s="20"/>
      <c r="AT93" s="20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19"/>
      <c r="BS93" s="19"/>
      <c r="BT93" s="20"/>
      <c r="BU93" s="20"/>
      <c r="BV93" s="20"/>
      <c r="BW93" s="52"/>
      <c r="BX93" s="52"/>
      <c r="BY93" s="52"/>
      <c r="BZ93" s="52"/>
      <c r="CA93" s="52"/>
      <c r="CB93" s="52"/>
      <c r="CC93" s="52"/>
      <c r="CD93" s="52"/>
      <c r="CE93" s="52"/>
    </row>
    <row r="94" spans="2:83" s="43" customFormat="1">
      <c r="B94" s="11">
        <f t="shared" si="3"/>
        <v>83</v>
      </c>
      <c r="C94" s="12"/>
      <c r="D94" s="13"/>
      <c r="E94" s="13"/>
      <c r="F94" s="13"/>
      <c r="G94" s="13"/>
      <c r="H94" s="48" t="str">
        <f>IF(ISNA(VLOOKUP($G94,TAB_List!$I:$J,2,FALSE)),"",VLOOKUP($G94,TAB_List!$I:$J,2,FALSE))</f>
        <v/>
      </c>
      <c r="I94" s="13"/>
      <c r="J94" s="13"/>
      <c r="K94" s="13"/>
      <c r="L94" s="49" t="str">
        <f>IF($K94="","",VLOOKUP($K94,TAB_List!$P:$Q,2,FALSE))</f>
        <v/>
      </c>
      <c r="M94" s="13"/>
      <c r="N94" s="13"/>
      <c r="O94" s="13"/>
      <c r="P94" s="49"/>
      <c r="Q94" s="49" t="str">
        <f>IF($O94="","",VLOOKUP($O94,TAB_List!$D:$G,3,FALSE))</f>
        <v/>
      </c>
      <c r="R94" s="49" t="str">
        <f>IF($O94="","",VLOOKUP($O94,TAB_List!$D:$G,4,FALSE))</f>
        <v/>
      </c>
      <c r="S94" s="14"/>
      <c r="T94" s="14"/>
      <c r="U94" s="16"/>
      <c r="V94" s="49"/>
      <c r="W94" s="16"/>
      <c r="X94" s="13"/>
      <c r="Y94" s="13"/>
      <c r="Z94" s="17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8"/>
      <c r="AL94" s="18"/>
      <c r="AM94" s="50"/>
      <c r="AN94" s="50"/>
      <c r="AO94" s="50"/>
      <c r="AP94" s="50">
        <f t="shared" si="2"/>
        <v>0</v>
      </c>
      <c r="AQ94" s="19"/>
      <c r="AR94" s="20"/>
      <c r="AS94" s="20"/>
      <c r="AT94" s="20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19"/>
      <c r="BS94" s="19"/>
      <c r="BT94" s="20"/>
      <c r="BU94" s="20"/>
      <c r="BV94" s="20"/>
      <c r="BW94" s="52"/>
      <c r="BX94" s="52"/>
      <c r="BY94" s="52"/>
      <c r="BZ94" s="52"/>
      <c r="CA94" s="52"/>
      <c r="CB94" s="52"/>
      <c r="CC94" s="52"/>
      <c r="CD94" s="52"/>
      <c r="CE94" s="52"/>
    </row>
    <row r="95" spans="2:83" s="43" customFormat="1">
      <c r="B95" s="11">
        <f t="shared" si="3"/>
        <v>84</v>
      </c>
      <c r="C95" s="12"/>
      <c r="D95" s="13"/>
      <c r="E95" s="13"/>
      <c r="F95" s="13"/>
      <c r="G95" s="13"/>
      <c r="H95" s="48" t="str">
        <f>IF(ISNA(VLOOKUP($G95,TAB_List!$I:$J,2,FALSE)),"",VLOOKUP($G95,TAB_List!$I:$J,2,FALSE))</f>
        <v/>
      </c>
      <c r="I95" s="13"/>
      <c r="J95" s="13"/>
      <c r="K95" s="13"/>
      <c r="L95" s="49" t="str">
        <f>IF($K95="","",VLOOKUP($K95,TAB_List!$P:$Q,2,FALSE))</f>
        <v/>
      </c>
      <c r="M95" s="13"/>
      <c r="N95" s="13"/>
      <c r="O95" s="13"/>
      <c r="P95" s="49"/>
      <c r="Q95" s="49" t="str">
        <f>IF($O95="","",VLOOKUP($O95,TAB_List!$D:$G,3,FALSE))</f>
        <v/>
      </c>
      <c r="R95" s="49" t="str">
        <f>IF($O95="","",VLOOKUP($O95,TAB_List!$D:$G,4,FALSE))</f>
        <v/>
      </c>
      <c r="S95" s="14"/>
      <c r="T95" s="14"/>
      <c r="U95" s="16"/>
      <c r="V95" s="49"/>
      <c r="W95" s="16"/>
      <c r="X95" s="13"/>
      <c r="Y95" s="13"/>
      <c r="Z95" s="17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8"/>
      <c r="AL95" s="18"/>
      <c r="AM95" s="50"/>
      <c r="AN95" s="50"/>
      <c r="AO95" s="50"/>
      <c r="AP95" s="50">
        <f t="shared" si="2"/>
        <v>0</v>
      </c>
      <c r="AQ95" s="19"/>
      <c r="AR95" s="20"/>
      <c r="AS95" s="20"/>
      <c r="AT95" s="20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19"/>
      <c r="BS95" s="19"/>
      <c r="BT95" s="20"/>
      <c r="BU95" s="20"/>
      <c r="BV95" s="20"/>
      <c r="BW95" s="52"/>
      <c r="BX95" s="52"/>
      <c r="BY95" s="52"/>
      <c r="BZ95" s="52"/>
      <c r="CA95" s="52"/>
      <c r="CB95" s="52"/>
      <c r="CC95" s="52"/>
      <c r="CD95" s="52"/>
      <c r="CE95" s="52"/>
    </row>
    <row r="96" spans="2:83" s="43" customFormat="1">
      <c r="B96" s="11">
        <f t="shared" si="3"/>
        <v>85</v>
      </c>
      <c r="C96" s="12"/>
      <c r="D96" s="13"/>
      <c r="E96" s="13"/>
      <c r="F96" s="13"/>
      <c r="G96" s="13"/>
      <c r="H96" s="48" t="str">
        <f>IF(ISNA(VLOOKUP($G96,TAB_List!$I:$J,2,FALSE)),"",VLOOKUP($G96,TAB_List!$I:$J,2,FALSE))</f>
        <v/>
      </c>
      <c r="I96" s="13"/>
      <c r="J96" s="13"/>
      <c r="K96" s="13"/>
      <c r="L96" s="49" t="str">
        <f>IF($K96="","",VLOOKUP($K96,TAB_List!$P:$Q,2,FALSE))</f>
        <v/>
      </c>
      <c r="M96" s="13"/>
      <c r="N96" s="13"/>
      <c r="O96" s="13"/>
      <c r="P96" s="49"/>
      <c r="Q96" s="49" t="str">
        <f>IF($O96="","",VLOOKUP($O96,TAB_List!$D:$G,3,FALSE))</f>
        <v/>
      </c>
      <c r="R96" s="49" t="str">
        <f>IF($O96="","",VLOOKUP($O96,TAB_List!$D:$G,4,FALSE))</f>
        <v/>
      </c>
      <c r="S96" s="14"/>
      <c r="T96" s="14"/>
      <c r="U96" s="16"/>
      <c r="V96" s="49"/>
      <c r="W96" s="16"/>
      <c r="X96" s="13"/>
      <c r="Y96" s="13"/>
      <c r="Z96" s="17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8"/>
      <c r="AL96" s="18"/>
      <c r="AM96" s="50"/>
      <c r="AN96" s="50"/>
      <c r="AO96" s="50"/>
      <c r="AP96" s="50">
        <f t="shared" si="2"/>
        <v>0</v>
      </c>
      <c r="AQ96" s="19"/>
      <c r="AR96" s="20"/>
      <c r="AS96" s="20"/>
      <c r="AT96" s="20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19"/>
      <c r="BS96" s="19"/>
      <c r="BT96" s="20"/>
      <c r="BU96" s="20"/>
      <c r="BV96" s="20"/>
      <c r="BW96" s="52"/>
      <c r="BX96" s="52"/>
      <c r="BY96" s="52"/>
      <c r="BZ96" s="52"/>
      <c r="CA96" s="52"/>
      <c r="CB96" s="52"/>
      <c r="CC96" s="52"/>
      <c r="CD96" s="52"/>
      <c r="CE96" s="52"/>
    </row>
    <row r="97" spans="2:83" s="43" customFormat="1">
      <c r="B97" s="11">
        <f t="shared" si="3"/>
        <v>86</v>
      </c>
      <c r="C97" s="12"/>
      <c r="D97" s="13"/>
      <c r="E97" s="13"/>
      <c r="F97" s="13"/>
      <c r="G97" s="13"/>
      <c r="H97" s="48" t="str">
        <f>IF(ISNA(VLOOKUP($G97,TAB_List!$I:$J,2,FALSE)),"",VLOOKUP($G97,TAB_List!$I:$J,2,FALSE))</f>
        <v/>
      </c>
      <c r="I97" s="13"/>
      <c r="J97" s="13"/>
      <c r="K97" s="13"/>
      <c r="L97" s="49" t="str">
        <f>IF($K97="","",VLOOKUP($K97,TAB_List!$P:$Q,2,FALSE))</f>
        <v/>
      </c>
      <c r="M97" s="13"/>
      <c r="N97" s="13"/>
      <c r="O97" s="13"/>
      <c r="P97" s="49"/>
      <c r="Q97" s="49" t="str">
        <f>IF($O97="","",VLOOKUP($O97,TAB_List!$D:$G,3,FALSE))</f>
        <v/>
      </c>
      <c r="R97" s="49" t="str">
        <f>IF($O97="","",VLOOKUP($O97,TAB_List!$D:$G,4,FALSE))</f>
        <v/>
      </c>
      <c r="S97" s="14"/>
      <c r="T97" s="14"/>
      <c r="U97" s="16"/>
      <c r="V97" s="49"/>
      <c r="W97" s="16"/>
      <c r="X97" s="13"/>
      <c r="Y97" s="13"/>
      <c r="Z97" s="17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8"/>
      <c r="AL97" s="18"/>
      <c r="AM97" s="50"/>
      <c r="AN97" s="50"/>
      <c r="AO97" s="50"/>
      <c r="AP97" s="50">
        <f t="shared" si="2"/>
        <v>0</v>
      </c>
      <c r="AQ97" s="19"/>
      <c r="AR97" s="20"/>
      <c r="AS97" s="20"/>
      <c r="AT97" s="20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19"/>
      <c r="BS97" s="19"/>
      <c r="BT97" s="20"/>
      <c r="BU97" s="20"/>
      <c r="BV97" s="20"/>
      <c r="BW97" s="52"/>
      <c r="BX97" s="52"/>
      <c r="BY97" s="52"/>
      <c r="BZ97" s="52"/>
      <c r="CA97" s="52"/>
      <c r="CB97" s="52"/>
      <c r="CC97" s="52"/>
      <c r="CD97" s="52"/>
      <c r="CE97" s="52"/>
    </row>
    <row r="98" spans="2:83" s="43" customFormat="1">
      <c r="B98" s="11">
        <f t="shared" si="3"/>
        <v>87</v>
      </c>
      <c r="C98" s="12"/>
      <c r="D98" s="13"/>
      <c r="E98" s="13"/>
      <c r="F98" s="13"/>
      <c r="G98" s="13"/>
      <c r="H98" s="48" t="str">
        <f>IF(ISNA(VLOOKUP($G98,TAB_List!$I:$J,2,FALSE)),"",VLOOKUP($G98,TAB_List!$I:$J,2,FALSE))</f>
        <v/>
      </c>
      <c r="I98" s="13"/>
      <c r="J98" s="13"/>
      <c r="K98" s="13"/>
      <c r="L98" s="49" t="str">
        <f>IF($K98="","",VLOOKUP($K98,TAB_List!$P:$Q,2,FALSE))</f>
        <v/>
      </c>
      <c r="M98" s="13"/>
      <c r="N98" s="13"/>
      <c r="O98" s="13"/>
      <c r="P98" s="49"/>
      <c r="Q98" s="49" t="str">
        <f>IF($O98="","",VLOOKUP($O98,TAB_List!$D:$G,3,FALSE))</f>
        <v/>
      </c>
      <c r="R98" s="49" t="str">
        <f>IF($O98="","",VLOOKUP($O98,TAB_List!$D:$G,4,FALSE))</f>
        <v/>
      </c>
      <c r="S98" s="14"/>
      <c r="T98" s="14"/>
      <c r="U98" s="16"/>
      <c r="V98" s="49"/>
      <c r="W98" s="16"/>
      <c r="X98" s="13"/>
      <c r="Y98" s="13"/>
      <c r="Z98" s="17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8"/>
      <c r="AL98" s="18"/>
      <c r="AM98" s="50"/>
      <c r="AN98" s="50"/>
      <c r="AO98" s="50"/>
      <c r="AP98" s="50">
        <f t="shared" si="2"/>
        <v>0</v>
      </c>
      <c r="AQ98" s="19"/>
      <c r="AR98" s="20"/>
      <c r="AS98" s="20"/>
      <c r="AT98" s="20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19"/>
      <c r="BS98" s="19"/>
      <c r="BT98" s="20"/>
      <c r="BU98" s="20"/>
      <c r="BV98" s="20"/>
      <c r="BW98" s="52"/>
      <c r="BX98" s="52"/>
      <c r="BY98" s="52"/>
      <c r="BZ98" s="52"/>
      <c r="CA98" s="52"/>
      <c r="CB98" s="52"/>
      <c r="CC98" s="52"/>
      <c r="CD98" s="52"/>
      <c r="CE98" s="52"/>
    </row>
    <row r="99" spans="2:83" s="43" customFormat="1">
      <c r="B99" s="11">
        <f t="shared" si="3"/>
        <v>88</v>
      </c>
      <c r="C99" s="12"/>
      <c r="D99" s="13"/>
      <c r="E99" s="13"/>
      <c r="F99" s="13"/>
      <c r="G99" s="13"/>
      <c r="H99" s="48" t="str">
        <f>IF(ISNA(VLOOKUP($G99,TAB_List!$I:$J,2,FALSE)),"",VLOOKUP($G99,TAB_List!$I:$J,2,FALSE))</f>
        <v/>
      </c>
      <c r="I99" s="13"/>
      <c r="J99" s="13"/>
      <c r="K99" s="13"/>
      <c r="L99" s="49" t="str">
        <f>IF($K99="","",VLOOKUP($K99,TAB_List!$P:$Q,2,FALSE))</f>
        <v/>
      </c>
      <c r="M99" s="13"/>
      <c r="N99" s="13"/>
      <c r="O99" s="13"/>
      <c r="P99" s="49"/>
      <c r="Q99" s="49" t="str">
        <f>IF($O99="","",VLOOKUP($O99,TAB_List!$D:$G,3,FALSE))</f>
        <v/>
      </c>
      <c r="R99" s="49" t="str">
        <f>IF($O99="","",VLOOKUP($O99,TAB_List!$D:$G,4,FALSE))</f>
        <v/>
      </c>
      <c r="S99" s="14"/>
      <c r="T99" s="14"/>
      <c r="U99" s="16"/>
      <c r="V99" s="49"/>
      <c r="W99" s="16"/>
      <c r="X99" s="13"/>
      <c r="Y99" s="13"/>
      <c r="Z99" s="17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8"/>
      <c r="AL99" s="18"/>
      <c r="AM99" s="50"/>
      <c r="AN99" s="50"/>
      <c r="AO99" s="50"/>
      <c r="AP99" s="50">
        <f t="shared" si="2"/>
        <v>0</v>
      </c>
      <c r="AQ99" s="19"/>
      <c r="AR99" s="20"/>
      <c r="AS99" s="20"/>
      <c r="AT99" s="20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19"/>
      <c r="BS99" s="19"/>
      <c r="BT99" s="20"/>
      <c r="BU99" s="20"/>
      <c r="BV99" s="20"/>
      <c r="BW99" s="52"/>
      <c r="BX99" s="52"/>
      <c r="BY99" s="52"/>
      <c r="BZ99" s="52"/>
      <c r="CA99" s="52"/>
      <c r="CB99" s="52"/>
      <c r="CC99" s="52"/>
      <c r="CD99" s="52"/>
      <c r="CE99" s="52"/>
    </row>
    <row r="100" spans="2:83" s="43" customFormat="1">
      <c r="B100" s="11">
        <f t="shared" si="3"/>
        <v>89</v>
      </c>
      <c r="C100" s="12"/>
      <c r="D100" s="13"/>
      <c r="E100" s="13"/>
      <c r="F100" s="13"/>
      <c r="G100" s="13"/>
      <c r="H100" s="48" t="str">
        <f>IF(ISNA(VLOOKUP($G100,TAB_List!$I:$J,2,FALSE)),"",VLOOKUP($G100,TAB_List!$I:$J,2,FALSE))</f>
        <v/>
      </c>
      <c r="I100" s="13"/>
      <c r="J100" s="13"/>
      <c r="K100" s="13"/>
      <c r="L100" s="49" t="str">
        <f>IF($K100="","",VLOOKUP($K100,TAB_List!$P:$Q,2,FALSE))</f>
        <v/>
      </c>
      <c r="M100" s="13"/>
      <c r="N100" s="13"/>
      <c r="O100" s="13"/>
      <c r="P100" s="49"/>
      <c r="Q100" s="49" t="str">
        <f>IF($O100="","",VLOOKUP($O100,TAB_List!$D:$G,3,FALSE))</f>
        <v/>
      </c>
      <c r="R100" s="49" t="str">
        <f>IF($O100="","",VLOOKUP($O100,TAB_List!$D:$G,4,FALSE))</f>
        <v/>
      </c>
      <c r="S100" s="14"/>
      <c r="T100" s="14"/>
      <c r="U100" s="16"/>
      <c r="V100" s="49"/>
      <c r="W100" s="16"/>
      <c r="X100" s="13"/>
      <c r="Y100" s="13"/>
      <c r="Z100" s="17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8"/>
      <c r="AL100" s="18"/>
      <c r="AM100" s="50"/>
      <c r="AN100" s="50"/>
      <c r="AO100" s="50"/>
      <c r="AP100" s="50">
        <f t="shared" si="2"/>
        <v>0</v>
      </c>
      <c r="AQ100" s="19"/>
      <c r="AR100" s="20"/>
      <c r="AS100" s="20"/>
      <c r="AT100" s="20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19"/>
      <c r="BS100" s="19"/>
      <c r="BT100" s="20"/>
      <c r="BU100" s="20"/>
      <c r="BV100" s="20"/>
      <c r="BW100" s="52"/>
      <c r="BX100" s="52"/>
      <c r="BY100" s="52"/>
      <c r="BZ100" s="52"/>
      <c r="CA100" s="52"/>
      <c r="CB100" s="52"/>
      <c r="CC100" s="52"/>
      <c r="CD100" s="52"/>
      <c r="CE100" s="52"/>
    </row>
    <row r="101" spans="2:83" s="43" customFormat="1">
      <c r="B101" s="11">
        <f t="shared" si="3"/>
        <v>90</v>
      </c>
      <c r="C101" s="12"/>
      <c r="D101" s="13"/>
      <c r="E101" s="13"/>
      <c r="F101" s="13"/>
      <c r="G101" s="13"/>
      <c r="H101" s="48" t="str">
        <f>IF(ISNA(VLOOKUP($G101,TAB_List!$I:$J,2,FALSE)),"",VLOOKUP($G101,TAB_List!$I:$J,2,FALSE))</f>
        <v/>
      </c>
      <c r="I101" s="13"/>
      <c r="J101" s="13"/>
      <c r="K101" s="13"/>
      <c r="L101" s="49" t="str">
        <f>IF($K101="","",VLOOKUP($K101,TAB_List!$P:$Q,2,FALSE))</f>
        <v/>
      </c>
      <c r="M101" s="13"/>
      <c r="N101" s="13"/>
      <c r="O101" s="13"/>
      <c r="P101" s="49"/>
      <c r="Q101" s="49" t="str">
        <f>IF($O101="","",VLOOKUP($O101,TAB_List!$D:$G,3,FALSE))</f>
        <v/>
      </c>
      <c r="R101" s="49" t="str">
        <f>IF($O101="","",VLOOKUP($O101,TAB_List!$D:$G,4,FALSE))</f>
        <v/>
      </c>
      <c r="S101" s="14"/>
      <c r="T101" s="14"/>
      <c r="U101" s="16"/>
      <c r="V101" s="49"/>
      <c r="W101" s="16"/>
      <c r="X101" s="13"/>
      <c r="Y101" s="13"/>
      <c r="Z101" s="17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8"/>
      <c r="AL101" s="18"/>
      <c r="AM101" s="50"/>
      <c r="AN101" s="50"/>
      <c r="AO101" s="50"/>
      <c r="AP101" s="50">
        <f t="shared" si="2"/>
        <v>0</v>
      </c>
      <c r="AQ101" s="19"/>
      <c r="AR101" s="20"/>
      <c r="AS101" s="20"/>
      <c r="AT101" s="20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19"/>
      <c r="BS101" s="19"/>
      <c r="BT101" s="20"/>
      <c r="BU101" s="20"/>
      <c r="BV101" s="20"/>
      <c r="BW101" s="52"/>
      <c r="BX101" s="52"/>
      <c r="BY101" s="52"/>
      <c r="BZ101" s="52"/>
      <c r="CA101" s="52"/>
      <c r="CB101" s="52"/>
      <c r="CC101" s="52"/>
      <c r="CD101" s="52"/>
      <c r="CE101" s="52"/>
    </row>
    <row r="102" spans="2:83" s="43" customFormat="1">
      <c r="B102" s="11">
        <f t="shared" si="3"/>
        <v>91</v>
      </c>
      <c r="C102" s="12"/>
      <c r="D102" s="13"/>
      <c r="E102" s="13"/>
      <c r="F102" s="13"/>
      <c r="G102" s="13"/>
      <c r="H102" s="48" t="str">
        <f>IF(ISNA(VLOOKUP($G102,TAB_List!$I:$J,2,FALSE)),"",VLOOKUP($G102,TAB_List!$I:$J,2,FALSE))</f>
        <v/>
      </c>
      <c r="I102" s="13"/>
      <c r="J102" s="13"/>
      <c r="K102" s="13"/>
      <c r="L102" s="49" t="str">
        <f>IF($K102="","",VLOOKUP($K102,TAB_List!$P:$Q,2,FALSE))</f>
        <v/>
      </c>
      <c r="M102" s="13"/>
      <c r="N102" s="13"/>
      <c r="O102" s="13"/>
      <c r="P102" s="49"/>
      <c r="Q102" s="49" t="str">
        <f>IF($O102="","",VLOOKUP($O102,TAB_List!$D:$G,3,FALSE))</f>
        <v/>
      </c>
      <c r="R102" s="49" t="str">
        <f>IF($O102="","",VLOOKUP($O102,TAB_List!$D:$G,4,FALSE))</f>
        <v/>
      </c>
      <c r="S102" s="14"/>
      <c r="T102" s="14"/>
      <c r="U102" s="16"/>
      <c r="V102" s="49"/>
      <c r="W102" s="16"/>
      <c r="X102" s="13"/>
      <c r="Y102" s="13"/>
      <c r="Z102" s="17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8"/>
      <c r="AL102" s="18"/>
      <c r="AM102" s="50"/>
      <c r="AN102" s="50"/>
      <c r="AO102" s="50"/>
      <c r="AP102" s="50">
        <f t="shared" si="2"/>
        <v>0</v>
      </c>
      <c r="AQ102" s="19"/>
      <c r="AR102" s="20"/>
      <c r="AS102" s="20"/>
      <c r="AT102" s="20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19"/>
      <c r="BS102" s="19"/>
      <c r="BT102" s="20"/>
      <c r="BU102" s="20"/>
      <c r="BV102" s="20"/>
      <c r="BW102" s="52"/>
      <c r="BX102" s="52"/>
      <c r="BY102" s="52"/>
      <c r="BZ102" s="52"/>
      <c r="CA102" s="52"/>
      <c r="CB102" s="52"/>
      <c r="CC102" s="52"/>
      <c r="CD102" s="52"/>
      <c r="CE102" s="52"/>
    </row>
    <row r="103" spans="2:83" s="43" customFormat="1">
      <c r="B103" s="11">
        <f t="shared" si="3"/>
        <v>92</v>
      </c>
      <c r="C103" s="12"/>
      <c r="D103" s="13"/>
      <c r="E103" s="13"/>
      <c r="F103" s="13"/>
      <c r="G103" s="13"/>
      <c r="H103" s="48" t="str">
        <f>IF(ISNA(VLOOKUP($G103,TAB_List!$I:$J,2,FALSE)),"",VLOOKUP($G103,TAB_List!$I:$J,2,FALSE))</f>
        <v/>
      </c>
      <c r="I103" s="13"/>
      <c r="J103" s="13"/>
      <c r="K103" s="13"/>
      <c r="L103" s="49" t="str">
        <f>IF($K103="","",VLOOKUP($K103,TAB_List!$P:$Q,2,FALSE))</f>
        <v/>
      </c>
      <c r="M103" s="13"/>
      <c r="N103" s="13"/>
      <c r="O103" s="13"/>
      <c r="P103" s="49"/>
      <c r="Q103" s="49" t="str">
        <f>IF($O103="","",VLOOKUP($O103,TAB_List!$D:$G,3,FALSE))</f>
        <v/>
      </c>
      <c r="R103" s="49" t="str">
        <f>IF($O103="","",VLOOKUP($O103,TAB_List!$D:$G,4,FALSE))</f>
        <v/>
      </c>
      <c r="S103" s="14"/>
      <c r="T103" s="14"/>
      <c r="U103" s="16"/>
      <c r="V103" s="49"/>
      <c r="W103" s="16"/>
      <c r="X103" s="13"/>
      <c r="Y103" s="13"/>
      <c r="Z103" s="17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8"/>
      <c r="AL103" s="18"/>
      <c r="AM103" s="50"/>
      <c r="AN103" s="50"/>
      <c r="AO103" s="50"/>
      <c r="AP103" s="50">
        <f t="shared" si="2"/>
        <v>0</v>
      </c>
      <c r="AQ103" s="19"/>
      <c r="AR103" s="20"/>
      <c r="AS103" s="20"/>
      <c r="AT103" s="20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19"/>
      <c r="BS103" s="19"/>
      <c r="BT103" s="20"/>
      <c r="BU103" s="20"/>
      <c r="BV103" s="20"/>
      <c r="BW103" s="52"/>
      <c r="BX103" s="52"/>
      <c r="BY103" s="52"/>
      <c r="BZ103" s="52"/>
      <c r="CA103" s="52"/>
      <c r="CB103" s="52"/>
      <c r="CC103" s="52"/>
      <c r="CD103" s="52"/>
      <c r="CE103" s="52"/>
    </row>
    <row r="104" spans="2:83" s="43" customFormat="1">
      <c r="B104" s="11">
        <f t="shared" si="3"/>
        <v>93</v>
      </c>
      <c r="C104" s="12"/>
      <c r="D104" s="13"/>
      <c r="E104" s="13"/>
      <c r="F104" s="13"/>
      <c r="G104" s="13"/>
      <c r="H104" s="48" t="str">
        <f>IF(ISNA(VLOOKUP($G104,TAB_List!$I:$J,2,FALSE)),"",VLOOKUP($G104,TAB_List!$I:$J,2,FALSE))</f>
        <v/>
      </c>
      <c r="I104" s="13"/>
      <c r="J104" s="13"/>
      <c r="K104" s="13"/>
      <c r="L104" s="49" t="str">
        <f>IF($K104="","",VLOOKUP($K104,TAB_List!$P:$Q,2,FALSE))</f>
        <v/>
      </c>
      <c r="M104" s="13"/>
      <c r="N104" s="13"/>
      <c r="O104" s="13"/>
      <c r="P104" s="49"/>
      <c r="Q104" s="49" t="str">
        <f>IF($O104="","",VLOOKUP($O104,TAB_List!$D:$G,3,FALSE))</f>
        <v/>
      </c>
      <c r="R104" s="49" t="str">
        <f>IF($O104="","",VLOOKUP($O104,TAB_List!$D:$G,4,FALSE))</f>
        <v/>
      </c>
      <c r="S104" s="14"/>
      <c r="T104" s="14"/>
      <c r="U104" s="16"/>
      <c r="V104" s="49"/>
      <c r="W104" s="16"/>
      <c r="X104" s="13"/>
      <c r="Y104" s="13"/>
      <c r="Z104" s="17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8"/>
      <c r="AL104" s="18"/>
      <c r="AM104" s="50"/>
      <c r="AN104" s="50"/>
      <c r="AO104" s="50"/>
      <c r="AP104" s="50">
        <f t="shared" si="2"/>
        <v>0</v>
      </c>
      <c r="AQ104" s="19"/>
      <c r="AR104" s="20"/>
      <c r="AS104" s="20"/>
      <c r="AT104" s="20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19"/>
      <c r="BS104" s="19"/>
      <c r="BT104" s="20"/>
      <c r="BU104" s="20"/>
      <c r="BV104" s="20"/>
      <c r="BW104" s="52"/>
      <c r="BX104" s="52"/>
      <c r="BY104" s="52"/>
      <c r="BZ104" s="52"/>
      <c r="CA104" s="52"/>
      <c r="CB104" s="52"/>
      <c r="CC104" s="52"/>
      <c r="CD104" s="52"/>
      <c r="CE104" s="52"/>
    </row>
    <row r="105" spans="2:83" s="43" customFormat="1">
      <c r="B105" s="11">
        <f t="shared" si="3"/>
        <v>94</v>
      </c>
      <c r="C105" s="12"/>
      <c r="D105" s="13"/>
      <c r="E105" s="13"/>
      <c r="F105" s="13"/>
      <c r="G105" s="13"/>
      <c r="H105" s="48" t="str">
        <f>IF(ISNA(VLOOKUP($G105,TAB_List!$I:$J,2,FALSE)),"",VLOOKUP($G105,TAB_List!$I:$J,2,FALSE))</f>
        <v/>
      </c>
      <c r="I105" s="13"/>
      <c r="J105" s="13"/>
      <c r="K105" s="13"/>
      <c r="L105" s="49" t="str">
        <f>IF($K105="","",VLOOKUP($K105,TAB_List!$P:$Q,2,FALSE))</f>
        <v/>
      </c>
      <c r="M105" s="13"/>
      <c r="N105" s="13"/>
      <c r="O105" s="13"/>
      <c r="P105" s="49"/>
      <c r="Q105" s="49" t="str">
        <f>IF($O105="","",VLOOKUP($O105,TAB_List!$D:$G,3,FALSE))</f>
        <v/>
      </c>
      <c r="R105" s="49" t="str">
        <f>IF($O105="","",VLOOKUP($O105,TAB_List!$D:$G,4,FALSE))</f>
        <v/>
      </c>
      <c r="S105" s="14"/>
      <c r="T105" s="14"/>
      <c r="U105" s="16"/>
      <c r="V105" s="49"/>
      <c r="W105" s="16"/>
      <c r="X105" s="13"/>
      <c r="Y105" s="13"/>
      <c r="Z105" s="17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8"/>
      <c r="AL105" s="18"/>
      <c r="AM105" s="50"/>
      <c r="AN105" s="50"/>
      <c r="AO105" s="50"/>
      <c r="AP105" s="50">
        <f t="shared" si="2"/>
        <v>0</v>
      </c>
      <c r="AQ105" s="19"/>
      <c r="AR105" s="20"/>
      <c r="AS105" s="20"/>
      <c r="AT105" s="20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19"/>
      <c r="BS105" s="19"/>
      <c r="BT105" s="20"/>
      <c r="BU105" s="20"/>
      <c r="BV105" s="20"/>
      <c r="BW105" s="52"/>
      <c r="BX105" s="52"/>
      <c r="BY105" s="52"/>
      <c r="BZ105" s="52"/>
      <c r="CA105" s="52"/>
      <c r="CB105" s="52"/>
      <c r="CC105" s="52"/>
      <c r="CD105" s="52"/>
      <c r="CE105" s="52"/>
    </row>
    <row r="106" spans="2:83" s="43" customFormat="1">
      <c r="B106" s="11">
        <f t="shared" si="3"/>
        <v>95</v>
      </c>
      <c r="C106" s="12"/>
      <c r="D106" s="13"/>
      <c r="E106" s="13"/>
      <c r="F106" s="13"/>
      <c r="G106" s="13"/>
      <c r="H106" s="48" t="str">
        <f>IF(ISNA(VLOOKUP($G106,TAB_List!$I:$J,2,FALSE)),"",VLOOKUP($G106,TAB_List!$I:$J,2,FALSE))</f>
        <v/>
      </c>
      <c r="I106" s="13"/>
      <c r="J106" s="13"/>
      <c r="K106" s="13"/>
      <c r="L106" s="49" t="str">
        <f>IF($K106="","",VLOOKUP($K106,TAB_List!$P:$Q,2,FALSE))</f>
        <v/>
      </c>
      <c r="M106" s="13"/>
      <c r="N106" s="13"/>
      <c r="O106" s="13"/>
      <c r="P106" s="49"/>
      <c r="Q106" s="49" t="str">
        <f>IF($O106="","",VLOOKUP($O106,TAB_List!$D:$G,3,FALSE))</f>
        <v/>
      </c>
      <c r="R106" s="49" t="str">
        <f>IF($O106="","",VLOOKUP($O106,TAB_List!$D:$G,4,FALSE))</f>
        <v/>
      </c>
      <c r="S106" s="14"/>
      <c r="T106" s="14"/>
      <c r="U106" s="16"/>
      <c r="V106" s="49"/>
      <c r="W106" s="16"/>
      <c r="X106" s="13"/>
      <c r="Y106" s="13"/>
      <c r="Z106" s="17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8"/>
      <c r="AL106" s="18"/>
      <c r="AM106" s="50"/>
      <c r="AN106" s="50"/>
      <c r="AO106" s="50"/>
      <c r="AP106" s="50">
        <f t="shared" si="2"/>
        <v>0</v>
      </c>
      <c r="AQ106" s="19"/>
      <c r="AR106" s="20"/>
      <c r="AS106" s="20"/>
      <c r="AT106" s="20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19"/>
      <c r="BS106" s="19"/>
      <c r="BT106" s="20"/>
      <c r="BU106" s="20"/>
      <c r="BV106" s="20"/>
      <c r="BW106" s="52"/>
      <c r="BX106" s="52"/>
      <c r="BY106" s="52"/>
      <c r="BZ106" s="52"/>
      <c r="CA106" s="52"/>
      <c r="CB106" s="52"/>
      <c r="CC106" s="52"/>
      <c r="CD106" s="52"/>
      <c r="CE106" s="52"/>
    </row>
    <row r="107" spans="2:83" s="43" customFormat="1">
      <c r="B107" s="11">
        <f t="shared" si="3"/>
        <v>96</v>
      </c>
      <c r="C107" s="12"/>
      <c r="D107" s="13"/>
      <c r="E107" s="13"/>
      <c r="F107" s="13"/>
      <c r="G107" s="13"/>
      <c r="H107" s="48" t="str">
        <f>IF(ISNA(VLOOKUP($G107,TAB_List!$I:$J,2,FALSE)),"",VLOOKUP($G107,TAB_List!$I:$J,2,FALSE))</f>
        <v/>
      </c>
      <c r="I107" s="13"/>
      <c r="J107" s="13"/>
      <c r="K107" s="13"/>
      <c r="L107" s="49" t="str">
        <f>IF($K107="","",VLOOKUP($K107,TAB_List!$P:$Q,2,FALSE))</f>
        <v/>
      </c>
      <c r="M107" s="13"/>
      <c r="N107" s="13"/>
      <c r="O107" s="13"/>
      <c r="P107" s="49"/>
      <c r="Q107" s="49" t="str">
        <f>IF($O107="","",VLOOKUP($O107,TAB_List!$D:$G,3,FALSE))</f>
        <v/>
      </c>
      <c r="R107" s="49" t="str">
        <f>IF($O107="","",VLOOKUP($O107,TAB_List!$D:$G,4,FALSE))</f>
        <v/>
      </c>
      <c r="S107" s="14"/>
      <c r="T107" s="14"/>
      <c r="U107" s="16"/>
      <c r="V107" s="49"/>
      <c r="W107" s="16"/>
      <c r="X107" s="13"/>
      <c r="Y107" s="13"/>
      <c r="Z107" s="17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8"/>
      <c r="AL107" s="18"/>
      <c r="AM107" s="50"/>
      <c r="AN107" s="50"/>
      <c r="AO107" s="50"/>
      <c r="AP107" s="50">
        <f t="shared" si="2"/>
        <v>0</v>
      </c>
      <c r="AQ107" s="19"/>
      <c r="AR107" s="20"/>
      <c r="AS107" s="20"/>
      <c r="AT107" s="20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19"/>
      <c r="BS107" s="19"/>
      <c r="BT107" s="20"/>
      <c r="BU107" s="20"/>
      <c r="BV107" s="20"/>
      <c r="BW107" s="52"/>
      <c r="BX107" s="52"/>
      <c r="BY107" s="52"/>
      <c r="BZ107" s="52"/>
      <c r="CA107" s="52"/>
      <c r="CB107" s="52"/>
      <c r="CC107" s="52"/>
      <c r="CD107" s="52"/>
      <c r="CE107" s="52"/>
    </row>
    <row r="108" spans="2:83" s="43" customFormat="1">
      <c r="B108" s="11">
        <f t="shared" si="3"/>
        <v>97</v>
      </c>
      <c r="C108" s="12"/>
      <c r="D108" s="13"/>
      <c r="E108" s="13"/>
      <c r="F108" s="13"/>
      <c r="G108" s="13"/>
      <c r="H108" s="48" t="str">
        <f>IF(ISNA(VLOOKUP($G108,TAB_List!$I:$J,2,FALSE)),"",VLOOKUP($G108,TAB_List!$I:$J,2,FALSE))</f>
        <v/>
      </c>
      <c r="I108" s="13"/>
      <c r="J108" s="13"/>
      <c r="K108" s="13"/>
      <c r="L108" s="49" t="str">
        <f>IF($K108="","",VLOOKUP($K108,TAB_List!$P:$Q,2,FALSE))</f>
        <v/>
      </c>
      <c r="M108" s="13"/>
      <c r="N108" s="13"/>
      <c r="O108" s="13"/>
      <c r="P108" s="49"/>
      <c r="Q108" s="49" t="str">
        <f>IF($O108="","",VLOOKUP($O108,TAB_List!$D:$G,3,FALSE))</f>
        <v/>
      </c>
      <c r="R108" s="49" t="str">
        <f>IF($O108="","",VLOOKUP($O108,TAB_List!$D:$G,4,FALSE))</f>
        <v/>
      </c>
      <c r="S108" s="14"/>
      <c r="T108" s="14"/>
      <c r="U108" s="16"/>
      <c r="V108" s="49"/>
      <c r="W108" s="16"/>
      <c r="X108" s="13"/>
      <c r="Y108" s="13"/>
      <c r="Z108" s="17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8"/>
      <c r="AL108" s="18"/>
      <c r="AM108" s="50"/>
      <c r="AN108" s="50"/>
      <c r="AO108" s="50"/>
      <c r="AP108" s="50">
        <f t="shared" si="2"/>
        <v>0</v>
      </c>
      <c r="AQ108" s="19"/>
      <c r="AR108" s="20"/>
      <c r="AS108" s="20"/>
      <c r="AT108" s="20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19"/>
      <c r="BS108" s="19"/>
      <c r="BT108" s="20"/>
      <c r="BU108" s="20"/>
      <c r="BV108" s="20"/>
      <c r="BW108" s="52"/>
      <c r="BX108" s="52"/>
      <c r="BY108" s="52"/>
      <c r="BZ108" s="52"/>
      <c r="CA108" s="52"/>
      <c r="CB108" s="52"/>
      <c r="CC108" s="52"/>
      <c r="CD108" s="52"/>
      <c r="CE108" s="52"/>
    </row>
    <row r="109" spans="2:83" s="43" customFormat="1">
      <c r="B109" s="11">
        <f t="shared" si="3"/>
        <v>98</v>
      </c>
      <c r="C109" s="12"/>
      <c r="D109" s="13"/>
      <c r="E109" s="13"/>
      <c r="F109" s="13"/>
      <c r="G109" s="13"/>
      <c r="H109" s="48" t="str">
        <f>IF(ISNA(VLOOKUP($G109,TAB_List!$I:$J,2,FALSE)),"",VLOOKUP($G109,TAB_List!$I:$J,2,FALSE))</f>
        <v/>
      </c>
      <c r="I109" s="13"/>
      <c r="J109" s="13"/>
      <c r="K109" s="13"/>
      <c r="L109" s="49" t="str">
        <f>IF($K109="","",VLOOKUP($K109,TAB_List!$P:$Q,2,FALSE))</f>
        <v/>
      </c>
      <c r="M109" s="13"/>
      <c r="N109" s="13"/>
      <c r="O109" s="13"/>
      <c r="P109" s="49"/>
      <c r="Q109" s="49" t="str">
        <f>IF($O109="","",VLOOKUP($O109,TAB_List!$D:$G,3,FALSE))</f>
        <v/>
      </c>
      <c r="R109" s="49" t="str">
        <f>IF($O109="","",VLOOKUP($O109,TAB_List!$D:$G,4,FALSE))</f>
        <v/>
      </c>
      <c r="S109" s="14"/>
      <c r="T109" s="14"/>
      <c r="U109" s="16"/>
      <c r="V109" s="49"/>
      <c r="W109" s="16"/>
      <c r="X109" s="13"/>
      <c r="Y109" s="13"/>
      <c r="Z109" s="17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8"/>
      <c r="AL109" s="18"/>
      <c r="AM109" s="50"/>
      <c r="AN109" s="50"/>
      <c r="AO109" s="50"/>
      <c r="AP109" s="50">
        <f t="shared" si="2"/>
        <v>0</v>
      </c>
      <c r="AQ109" s="19"/>
      <c r="AR109" s="20"/>
      <c r="AS109" s="20"/>
      <c r="AT109" s="20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19"/>
      <c r="BS109" s="19"/>
      <c r="BT109" s="20"/>
      <c r="BU109" s="20"/>
      <c r="BV109" s="20"/>
      <c r="BW109" s="52"/>
      <c r="BX109" s="52"/>
      <c r="BY109" s="52"/>
      <c r="BZ109" s="52"/>
      <c r="CA109" s="52"/>
      <c r="CB109" s="52"/>
      <c r="CC109" s="52"/>
      <c r="CD109" s="52"/>
      <c r="CE109" s="52"/>
    </row>
    <row r="110" spans="2:83" s="43" customFormat="1">
      <c r="B110" s="11">
        <f t="shared" si="3"/>
        <v>99</v>
      </c>
      <c r="C110" s="12"/>
      <c r="D110" s="13"/>
      <c r="E110" s="13"/>
      <c r="F110" s="13"/>
      <c r="G110" s="13"/>
      <c r="H110" s="48" t="str">
        <f>IF(ISNA(VLOOKUP($G110,TAB_List!$I:$J,2,FALSE)),"",VLOOKUP($G110,TAB_List!$I:$J,2,FALSE))</f>
        <v/>
      </c>
      <c r="I110" s="13"/>
      <c r="J110" s="13"/>
      <c r="K110" s="13"/>
      <c r="L110" s="49" t="str">
        <f>IF($K110="","",VLOOKUP($K110,TAB_List!$P:$Q,2,FALSE))</f>
        <v/>
      </c>
      <c r="M110" s="13"/>
      <c r="N110" s="13"/>
      <c r="O110" s="13"/>
      <c r="P110" s="49"/>
      <c r="Q110" s="49" t="str">
        <f>IF($O110="","",VLOOKUP($O110,TAB_List!$D:$G,3,FALSE))</f>
        <v/>
      </c>
      <c r="R110" s="49" t="str">
        <f>IF($O110="","",VLOOKUP($O110,TAB_List!$D:$G,4,FALSE))</f>
        <v/>
      </c>
      <c r="S110" s="14"/>
      <c r="T110" s="14"/>
      <c r="U110" s="16"/>
      <c r="V110" s="49"/>
      <c r="W110" s="16"/>
      <c r="X110" s="13"/>
      <c r="Y110" s="13"/>
      <c r="Z110" s="17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8"/>
      <c r="AL110" s="18"/>
      <c r="AM110" s="50"/>
      <c r="AN110" s="50"/>
      <c r="AO110" s="50"/>
      <c r="AP110" s="50">
        <f t="shared" si="2"/>
        <v>0</v>
      </c>
      <c r="AQ110" s="19"/>
      <c r="AR110" s="20"/>
      <c r="AS110" s="20"/>
      <c r="AT110" s="20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19"/>
      <c r="BS110" s="19"/>
      <c r="BT110" s="20"/>
      <c r="BU110" s="20"/>
      <c r="BV110" s="20"/>
      <c r="BW110" s="52"/>
      <c r="BX110" s="52"/>
      <c r="BY110" s="52"/>
      <c r="BZ110" s="52"/>
      <c r="CA110" s="52"/>
      <c r="CB110" s="52"/>
      <c r="CC110" s="52"/>
      <c r="CD110" s="52"/>
      <c r="CE110" s="52"/>
    </row>
    <row r="111" spans="2:83" s="43" customFormat="1">
      <c r="B111" s="11">
        <f t="shared" si="3"/>
        <v>100</v>
      </c>
      <c r="C111" s="12"/>
      <c r="D111" s="13"/>
      <c r="E111" s="13"/>
      <c r="F111" s="13"/>
      <c r="G111" s="13"/>
      <c r="H111" s="48" t="str">
        <f>IF(ISNA(VLOOKUP($G111,TAB_List!$I:$J,2,FALSE)),"",VLOOKUP($G111,TAB_List!$I:$J,2,FALSE))</f>
        <v/>
      </c>
      <c r="I111" s="13"/>
      <c r="J111" s="13"/>
      <c r="K111" s="13"/>
      <c r="L111" s="49" t="str">
        <f>IF($K111="","",VLOOKUP($K111,TAB_List!$P:$Q,2,FALSE))</f>
        <v/>
      </c>
      <c r="M111" s="13"/>
      <c r="N111" s="13"/>
      <c r="O111" s="13"/>
      <c r="P111" s="49"/>
      <c r="Q111" s="49" t="str">
        <f>IF($O111="","",VLOOKUP($O111,TAB_List!$D:$G,3,FALSE))</f>
        <v/>
      </c>
      <c r="R111" s="49" t="str">
        <f>IF($O111="","",VLOOKUP($O111,TAB_List!$D:$G,4,FALSE))</f>
        <v/>
      </c>
      <c r="S111" s="14"/>
      <c r="T111" s="14"/>
      <c r="U111" s="16"/>
      <c r="V111" s="49"/>
      <c r="W111" s="16"/>
      <c r="X111" s="13"/>
      <c r="Y111" s="13"/>
      <c r="Z111" s="17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8"/>
      <c r="AL111" s="18"/>
      <c r="AM111" s="50"/>
      <c r="AN111" s="50"/>
      <c r="AO111" s="50"/>
      <c r="AP111" s="50">
        <f t="shared" si="2"/>
        <v>0</v>
      </c>
      <c r="AQ111" s="19"/>
      <c r="AR111" s="20"/>
      <c r="AS111" s="20"/>
      <c r="AT111" s="20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19"/>
      <c r="BS111" s="19"/>
      <c r="BT111" s="20"/>
      <c r="BU111" s="20"/>
      <c r="BV111" s="20"/>
      <c r="BW111" s="52"/>
      <c r="BX111" s="52"/>
      <c r="BY111" s="52"/>
      <c r="BZ111" s="52"/>
      <c r="CA111" s="52"/>
      <c r="CB111" s="52"/>
      <c r="CC111" s="52"/>
      <c r="CD111" s="52"/>
      <c r="CE111" s="52"/>
    </row>
    <row r="112" spans="2:83" s="43" customFormat="1">
      <c r="B112" s="11">
        <f t="shared" si="3"/>
        <v>101</v>
      </c>
      <c r="C112" s="12"/>
      <c r="D112" s="13"/>
      <c r="E112" s="13"/>
      <c r="F112" s="13"/>
      <c r="G112" s="13"/>
      <c r="H112" s="48" t="str">
        <f>IF(ISNA(VLOOKUP($G112,TAB_List!$I:$J,2,FALSE)),"",VLOOKUP($G112,TAB_List!$I:$J,2,FALSE))</f>
        <v/>
      </c>
      <c r="I112" s="13"/>
      <c r="J112" s="13"/>
      <c r="K112" s="13"/>
      <c r="L112" s="49" t="str">
        <f>IF($K112="","",VLOOKUP($K112,TAB_List!$P:$Q,2,FALSE))</f>
        <v/>
      </c>
      <c r="M112" s="13"/>
      <c r="N112" s="13"/>
      <c r="O112" s="13"/>
      <c r="P112" s="49"/>
      <c r="Q112" s="49" t="str">
        <f>IF($O112="","",VLOOKUP($O112,TAB_List!$D:$G,3,FALSE))</f>
        <v/>
      </c>
      <c r="R112" s="49" t="str">
        <f>IF($O112="","",VLOOKUP($O112,TAB_List!$D:$G,4,FALSE))</f>
        <v/>
      </c>
      <c r="S112" s="14"/>
      <c r="T112" s="14"/>
      <c r="U112" s="16"/>
      <c r="V112" s="49"/>
      <c r="W112" s="16"/>
      <c r="X112" s="13"/>
      <c r="Y112" s="13"/>
      <c r="Z112" s="17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8"/>
      <c r="AL112" s="18"/>
      <c r="AM112" s="50"/>
      <c r="AN112" s="50"/>
      <c r="AO112" s="50"/>
      <c r="AP112" s="50">
        <f t="shared" si="2"/>
        <v>0</v>
      </c>
      <c r="AQ112" s="19"/>
      <c r="AR112" s="20"/>
      <c r="AS112" s="20"/>
      <c r="AT112" s="20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19"/>
      <c r="BS112" s="19"/>
      <c r="BT112" s="20"/>
      <c r="BU112" s="20"/>
      <c r="BV112" s="20"/>
      <c r="BW112" s="52"/>
      <c r="BX112" s="52"/>
      <c r="BY112" s="52"/>
      <c r="BZ112" s="52"/>
      <c r="CA112" s="52"/>
      <c r="CB112" s="52"/>
      <c r="CC112" s="52"/>
      <c r="CD112" s="52"/>
      <c r="CE112" s="52"/>
    </row>
    <row r="113" spans="2:83" s="43" customFormat="1">
      <c r="B113" s="11">
        <f t="shared" si="3"/>
        <v>102</v>
      </c>
      <c r="C113" s="12"/>
      <c r="D113" s="13"/>
      <c r="E113" s="13"/>
      <c r="F113" s="13"/>
      <c r="G113" s="13"/>
      <c r="H113" s="48" t="str">
        <f>IF(ISNA(VLOOKUP($G113,TAB_List!$I:$J,2,FALSE)),"",VLOOKUP($G113,TAB_List!$I:$J,2,FALSE))</f>
        <v/>
      </c>
      <c r="I113" s="13"/>
      <c r="J113" s="13"/>
      <c r="K113" s="13"/>
      <c r="L113" s="49" t="str">
        <f>IF($K113="","",VLOOKUP($K113,TAB_List!$P:$Q,2,FALSE))</f>
        <v/>
      </c>
      <c r="M113" s="13"/>
      <c r="N113" s="13"/>
      <c r="O113" s="13"/>
      <c r="P113" s="49"/>
      <c r="Q113" s="49" t="str">
        <f>IF($O113="","",VLOOKUP($O113,TAB_List!$D:$G,3,FALSE))</f>
        <v/>
      </c>
      <c r="R113" s="49" t="str">
        <f>IF($O113="","",VLOOKUP($O113,TAB_List!$D:$G,4,FALSE))</f>
        <v/>
      </c>
      <c r="S113" s="14"/>
      <c r="T113" s="14"/>
      <c r="U113" s="16"/>
      <c r="V113" s="49"/>
      <c r="W113" s="16"/>
      <c r="X113" s="13"/>
      <c r="Y113" s="13"/>
      <c r="Z113" s="17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8"/>
      <c r="AL113" s="18"/>
      <c r="AM113" s="50"/>
      <c r="AN113" s="50"/>
      <c r="AO113" s="50"/>
      <c r="AP113" s="50">
        <f t="shared" si="2"/>
        <v>0</v>
      </c>
      <c r="AQ113" s="19"/>
      <c r="AR113" s="20"/>
      <c r="AS113" s="20"/>
      <c r="AT113" s="20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19"/>
      <c r="BS113" s="19"/>
      <c r="BT113" s="20"/>
      <c r="BU113" s="20"/>
      <c r="BV113" s="20"/>
      <c r="BW113" s="52"/>
      <c r="BX113" s="52"/>
      <c r="BY113" s="52"/>
      <c r="BZ113" s="52"/>
      <c r="CA113" s="52"/>
      <c r="CB113" s="52"/>
      <c r="CC113" s="52"/>
      <c r="CD113" s="52"/>
      <c r="CE113" s="52"/>
    </row>
    <row r="114" spans="2:83" s="43" customFormat="1">
      <c r="B114" s="11">
        <f t="shared" si="3"/>
        <v>103</v>
      </c>
      <c r="C114" s="12"/>
      <c r="D114" s="13"/>
      <c r="E114" s="13"/>
      <c r="F114" s="13"/>
      <c r="G114" s="13"/>
      <c r="H114" s="48" t="str">
        <f>IF(ISNA(VLOOKUP($G114,TAB_List!$I:$J,2,FALSE)),"",VLOOKUP($G114,TAB_List!$I:$J,2,FALSE))</f>
        <v/>
      </c>
      <c r="I114" s="13"/>
      <c r="J114" s="13"/>
      <c r="K114" s="13"/>
      <c r="L114" s="49" t="str">
        <f>IF($K114="","",VLOOKUP($K114,TAB_List!$P:$Q,2,FALSE))</f>
        <v/>
      </c>
      <c r="M114" s="13"/>
      <c r="N114" s="13"/>
      <c r="O114" s="13"/>
      <c r="P114" s="49"/>
      <c r="Q114" s="49" t="str">
        <f>IF($O114="","",VLOOKUP($O114,TAB_List!$D:$G,3,FALSE))</f>
        <v/>
      </c>
      <c r="R114" s="49" t="str">
        <f>IF($O114="","",VLOOKUP($O114,TAB_List!$D:$G,4,FALSE))</f>
        <v/>
      </c>
      <c r="S114" s="14"/>
      <c r="T114" s="14"/>
      <c r="U114" s="16"/>
      <c r="V114" s="49"/>
      <c r="W114" s="16"/>
      <c r="X114" s="13"/>
      <c r="Y114" s="13"/>
      <c r="Z114" s="17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8"/>
      <c r="AL114" s="18"/>
      <c r="AM114" s="50"/>
      <c r="AN114" s="50"/>
      <c r="AO114" s="50"/>
      <c r="AP114" s="50">
        <f t="shared" si="2"/>
        <v>0</v>
      </c>
      <c r="AQ114" s="19"/>
      <c r="AR114" s="20"/>
      <c r="AS114" s="20"/>
      <c r="AT114" s="20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19"/>
      <c r="BS114" s="19"/>
      <c r="BT114" s="20"/>
      <c r="BU114" s="20"/>
      <c r="BV114" s="20"/>
      <c r="BW114" s="52"/>
      <c r="BX114" s="52"/>
      <c r="BY114" s="52"/>
      <c r="BZ114" s="52"/>
      <c r="CA114" s="52"/>
      <c r="CB114" s="52"/>
      <c r="CC114" s="52"/>
      <c r="CD114" s="52"/>
      <c r="CE114" s="52"/>
    </row>
    <row r="115" spans="2:83" s="43" customFormat="1">
      <c r="B115" s="11">
        <f t="shared" si="3"/>
        <v>104</v>
      </c>
      <c r="C115" s="12"/>
      <c r="D115" s="13"/>
      <c r="E115" s="13"/>
      <c r="F115" s="13"/>
      <c r="G115" s="13"/>
      <c r="H115" s="48" t="str">
        <f>IF(ISNA(VLOOKUP($G115,TAB_List!$I:$J,2,FALSE)),"",VLOOKUP($G115,TAB_List!$I:$J,2,FALSE))</f>
        <v/>
      </c>
      <c r="I115" s="13"/>
      <c r="J115" s="13"/>
      <c r="K115" s="13"/>
      <c r="L115" s="49" t="str">
        <f>IF($K115="","",VLOOKUP($K115,TAB_List!$P:$Q,2,FALSE))</f>
        <v/>
      </c>
      <c r="M115" s="13"/>
      <c r="N115" s="13"/>
      <c r="O115" s="13"/>
      <c r="P115" s="49"/>
      <c r="Q115" s="49" t="str">
        <f>IF($O115="","",VLOOKUP($O115,TAB_List!$D:$G,3,FALSE))</f>
        <v/>
      </c>
      <c r="R115" s="49" t="str">
        <f>IF($O115="","",VLOOKUP($O115,TAB_List!$D:$G,4,FALSE))</f>
        <v/>
      </c>
      <c r="S115" s="14"/>
      <c r="T115" s="14"/>
      <c r="U115" s="16"/>
      <c r="V115" s="49"/>
      <c r="W115" s="16"/>
      <c r="X115" s="13"/>
      <c r="Y115" s="13"/>
      <c r="Z115" s="17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8"/>
      <c r="AL115" s="18"/>
      <c r="AM115" s="50"/>
      <c r="AN115" s="50"/>
      <c r="AO115" s="50"/>
      <c r="AP115" s="50">
        <f t="shared" si="2"/>
        <v>0</v>
      </c>
      <c r="AQ115" s="19"/>
      <c r="AR115" s="20"/>
      <c r="AS115" s="20"/>
      <c r="AT115" s="20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19"/>
      <c r="BS115" s="19"/>
      <c r="BT115" s="20"/>
      <c r="BU115" s="20"/>
      <c r="BV115" s="20"/>
      <c r="BW115" s="52"/>
      <c r="BX115" s="52"/>
      <c r="BY115" s="52"/>
      <c r="BZ115" s="52"/>
      <c r="CA115" s="52"/>
      <c r="CB115" s="52"/>
      <c r="CC115" s="52"/>
      <c r="CD115" s="52"/>
      <c r="CE115" s="52"/>
    </row>
    <row r="116" spans="2:83" s="43" customFormat="1">
      <c r="B116" s="11">
        <f t="shared" si="3"/>
        <v>105</v>
      </c>
      <c r="C116" s="12"/>
      <c r="D116" s="13"/>
      <c r="E116" s="13"/>
      <c r="F116" s="13"/>
      <c r="G116" s="13"/>
      <c r="H116" s="48" t="str">
        <f>IF(ISNA(VLOOKUP($G116,TAB_List!$I:$J,2,FALSE)),"",VLOOKUP($G116,TAB_List!$I:$J,2,FALSE))</f>
        <v/>
      </c>
      <c r="I116" s="13"/>
      <c r="J116" s="13"/>
      <c r="K116" s="13"/>
      <c r="L116" s="49" t="str">
        <f>IF($K116="","",VLOOKUP($K116,TAB_List!$P:$Q,2,FALSE))</f>
        <v/>
      </c>
      <c r="M116" s="13"/>
      <c r="N116" s="13"/>
      <c r="O116" s="13"/>
      <c r="P116" s="49"/>
      <c r="Q116" s="49" t="str">
        <f>IF($O116="","",VLOOKUP($O116,TAB_List!$D:$G,3,FALSE))</f>
        <v/>
      </c>
      <c r="R116" s="49" t="str">
        <f>IF($O116="","",VLOOKUP($O116,TAB_List!$D:$G,4,FALSE))</f>
        <v/>
      </c>
      <c r="S116" s="14"/>
      <c r="T116" s="14"/>
      <c r="U116" s="16"/>
      <c r="V116" s="49"/>
      <c r="W116" s="16"/>
      <c r="X116" s="13"/>
      <c r="Y116" s="13"/>
      <c r="Z116" s="17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8"/>
      <c r="AL116" s="18"/>
      <c r="AM116" s="50"/>
      <c r="AN116" s="50"/>
      <c r="AO116" s="50"/>
      <c r="AP116" s="50">
        <f t="shared" si="2"/>
        <v>0</v>
      </c>
      <c r="AQ116" s="19"/>
      <c r="AR116" s="20"/>
      <c r="AS116" s="20"/>
      <c r="AT116" s="20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19"/>
      <c r="BS116" s="19"/>
      <c r="BT116" s="20"/>
      <c r="BU116" s="20"/>
      <c r="BV116" s="20"/>
      <c r="BW116" s="52"/>
      <c r="BX116" s="52"/>
      <c r="BY116" s="52"/>
      <c r="BZ116" s="52"/>
      <c r="CA116" s="52"/>
      <c r="CB116" s="52"/>
      <c r="CC116" s="52"/>
      <c r="CD116" s="52"/>
      <c r="CE116" s="52"/>
    </row>
    <row r="117" spans="2:83" s="43" customFormat="1">
      <c r="B117" s="11">
        <f t="shared" si="3"/>
        <v>106</v>
      </c>
      <c r="C117" s="12"/>
      <c r="D117" s="13"/>
      <c r="E117" s="13"/>
      <c r="F117" s="13"/>
      <c r="G117" s="13"/>
      <c r="H117" s="48" t="str">
        <f>IF(ISNA(VLOOKUP($G117,TAB_List!$I:$J,2,FALSE)),"",VLOOKUP($G117,TAB_List!$I:$J,2,FALSE))</f>
        <v/>
      </c>
      <c r="I117" s="13"/>
      <c r="J117" s="13"/>
      <c r="K117" s="13"/>
      <c r="L117" s="49" t="str">
        <f>IF($K117="","",VLOOKUP($K117,TAB_List!$P:$Q,2,FALSE))</f>
        <v/>
      </c>
      <c r="M117" s="13"/>
      <c r="N117" s="13"/>
      <c r="O117" s="13"/>
      <c r="P117" s="49"/>
      <c r="Q117" s="49" t="str">
        <f>IF($O117="","",VLOOKUP($O117,TAB_List!$D:$G,3,FALSE))</f>
        <v/>
      </c>
      <c r="R117" s="49" t="str">
        <f>IF($O117="","",VLOOKUP($O117,TAB_List!$D:$G,4,FALSE))</f>
        <v/>
      </c>
      <c r="S117" s="14"/>
      <c r="T117" s="14"/>
      <c r="U117" s="16"/>
      <c r="V117" s="49"/>
      <c r="W117" s="16"/>
      <c r="X117" s="13"/>
      <c r="Y117" s="13"/>
      <c r="Z117" s="17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8"/>
      <c r="AL117" s="18"/>
      <c r="AM117" s="50"/>
      <c r="AN117" s="50"/>
      <c r="AO117" s="50"/>
      <c r="AP117" s="50">
        <f t="shared" si="2"/>
        <v>0</v>
      </c>
      <c r="AQ117" s="19"/>
      <c r="AR117" s="20"/>
      <c r="AS117" s="20"/>
      <c r="AT117" s="20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19"/>
      <c r="BS117" s="19"/>
      <c r="BT117" s="20"/>
      <c r="BU117" s="20"/>
      <c r="BV117" s="20"/>
      <c r="BW117" s="52"/>
      <c r="BX117" s="52"/>
      <c r="BY117" s="52"/>
      <c r="BZ117" s="52"/>
      <c r="CA117" s="52"/>
      <c r="CB117" s="52"/>
      <c r="CC117" s="52"/>
      <c r="CD117" s="52"/>
      <c r="CE117" s="52"/>
    </row>
    <row r="118" spans="2:83" s="43" customFormat="1">
      <c r="B118" s="11">
        <f t="shared" si="3"/>
        <v>107</v>
      </c>
      <c r="C118" s="12"/>
      <c r="D118" s="13"/>
      <c r="E118" s="13"/>
      <c r="F118" s="13"/>
      <c r="G118" s="13"/>
      <c r="H118" s="48" t="str">
        <f>IF(ISNA(VLOOKUP($G118,TAB_List!$I:$J,2,FALSE)),"",VLOOKUP($G118,TAB_List!$I:$J,2,FALSE))</f>
        <v/>
      </c>
      <c r="I118" s="13"/>
      <c r="J118" s="13"/>
      <c r="K118" s="13"/>
      <c r="L118" s="49" t="str">
        <f>IF($K118="","",VLOOKUP($K118,TAB_List!$P:$Q,2,FALSE))</f>
        <v/>
      </c>
      <c r="M118" s="13"/>
      <c r="N118" s="13"/>
      <c r="O118" s="13"/>
      <c r="P118" s="49"/>
      <c r="Q118" s="49" t="str">
        <f>IF($O118="","",VLOOKUP($O118,TAB_List!$D:$G,3,FALSE))</f>
        <v/>
      </c>
      <c r="R118" s="49" t="str">
        <f>IF($O118="","",VLOOKUP($O118,TAB_List!$D:$G,4,FALSE))</f>
        <v/>
      </c>
      <c r="S118" s="14"/>
      <c r="T118" s="14"/>
      <c r="U118" s="16"/>
      <c r="V118" s="49"/>
      <c r="W118" s="16"/>
      <c r="X118" s="13"/>
      <c r="Y118" s="13"/>
      <c r="Z118" s="17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8"/>
      <c r="AL118" s="18"/>
      <c r="AM118" s="50"/>
      <c r="AN118" s="50"/>
      <c r="AO118" s="50"/>
      <c r="AP118" s="50">
        <f t="shared" si="2"/>
        <v>0</v>
      </c>
      <c r="AQ118" s="19"/>
      <c r="AR118" s="20"/>
      <c r="AS118" s="20"/>
      <c r="AT118" s="20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19"/>
      <c r="BS118" s="19"/>
      <c r="BT118" s="20"/>
      <c r="BU118" s="20"/>
      <c r="BV118" s="20"/>
      <c r="BW118" s="52"/>
      <c r="BX118" s="52"/>
      <c r="BY118" s="52"/>
      <c r="BZ118" s="52"/>
      <c r="CA118" s="52"/>
      <c r="CB118" s="52"/>
      <c r="CC118" s="52"/>
      <c r="CD118" s="52"/>
      <c r="CE118" s="52"/>
    </row>
    <row r="119" spans="2:83" s="43" customFormat="1">
      <c r="B119" s="11">
        <f t="shared" si="3"/>
        <v>108</v>
      </c>
      <c r="C119" s="12"/>
      <c r="D119" s="13"/>
      <c r="E119" s="13"/>
      <c r="F119" s="13"/>
      <c r="G119" s="13"/>
      <c r="H119" s="48" t="str">
        <f>IF(ISNA(VLOOKUP($G119,TAB_List!$I:$J,2,FALSE)),"",VLOOKUP($G119,TAB_List!$I:$J,2,FALSE))</f>
        <v/>
      </c>
      <c r="I119" s="13"/>
      <c r="J119" s="13"/>
      <c r="K119" s="13"/>
      <c r="L119" s="49" t="str">
        <f>IF($K119="","",VLOOKUP($K119,TAB_List!$P:$Q,2,FALSE))</f>
        <v/>
      </c>
      <c r="M119" s="13"/>
      <c r="N119" s="13"/>
      <c r="O119" s="13"/>
      <c r="P119" s="49"/>
      <c r="Q119" s="49" t="str">
        <f>IF($O119="","",VLOOKUP($O119,TAB_List!$D:$G,3,FALSE))</f>
        <v/>
      </c>
      <c r="R119" s="49" t="str">
        <f>IF($O119="","",VLOOKUP($O119,TAB_List!$D:$G,4,FALSE))</f>
        <v/>
      </c>
      <c r="S119" s="14"/>
      <c r="T119" s="14"/>
      <c r="U119" s="16"/>
      <c r="V119" s="49"/>
      <c r="W119" s="16"/>
      <c r="X119" s="13"/>
      <c r="Y119" s="13"/>
      <c r="Z119" s="17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8"/>
      <c r="AL119" s="18"/>
      <c r="AM119" s="50"/>
      <c r="AN119" s="50"/>
      <c r="AO119" s="50"/>
      <c r="AP119" s="50">
        <f t="shared" si="2"/>
        <v>0</v>
      </c>
      <c r="AQ119" s="19"/>
      <c r="AR119" s="20"/>
      <c r="AS119" s="20"/>
      <c r="AT119" s="20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19"/>
      <c r="BS119" s="19"/>
      <c r="BT119" s="20"/>
      <c r="BU119" s="20"/>
      <c r="BV119" s="20"/>
      <c r="BW119" s="52"/>
      <c r="BX119" s="52"/>
      <c r="BY119" s="52"/>
      <c r="BZ119" s="52"/>
      <c r="CA119" s="52"/>
      <c r="CB119" s="52"/>
      <c r="CC119" s="52"/>
      <c r="CD119" s="52"/>
      <c r="CE119" s="52"/>
    </row>
    <row r="120" spans="2:83" s="43" customFormat="1">
      <c r="B120" s="11">
        <f t="shared" si="3"/>
        <v>109</v>
      </c>
      <c r="C120" s="12"/>
      <c r="D120" s="13"/>
      <c r="E120" s="13"/>
      <c r="F120" s="13"/>
      <c r="G120" s="13"/>
      <c r="H120" s="48" t="str">
        <f>IF(ISNA(VLOOKUP($G120,TAB_List!$I:$J,2,FALSE)),"",VLOOKUP($G120,TAB_List!$I:$J,2,FALSE))</f>
        <v/>
      </c>
      <c r="I120" s="13"/>
      <c r="J120" s="13"/>
      <c r="K120" s="13"/>
      <c r="L120" s="49" t="str">
        <f>IF($K120="","",VLOOKUP($K120,TAB_List!$P:$Q,2,FALSE))</f>
        <v/>
      </c>
      <c r="M120" s="13"/>
      <c r="N120" s="13"/>
      <c r="O120" s="13"/>
      <c r="P120" s="49"/>
      <c r="Q120" s="49" t="str">
        <f>IF($O120="","",VLOOKUP($O120,TAB_List!$D:$G,3,FALSE))</f>
        <v/>
      </c>
      <c r="R120" s="49" t="str">
        <f>IF($O120="","",VLOOKUP($O120,TAB_List!$D:$G,4,FALSE))</f>
        <v/>
      </c>
      <c r="S120" s="14"/>
      <c r="T120" s="14"/>
      <c r="U120" s="16"/>
      <c r="V120" s="49"/>
      <c r="W120" s="16"/>
      <c r="X120" s="13"/>
      <c r="Y120" s="13"/>
      <c r="Z120" s="17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8"/>
      <c r="AL120" s="18"/>
      <c r="AM120" s="50"/>
      <c r="AN120" s="50"/>
      <c r="AO120" s="50"/>
      <c r="AP120" s="50">
        <f t="shared" si="2"/>
        <v>0</v>
      </c>
      <c r="AQ120" s="19"/>
      <c r="AR120" s="20"/>
      <c r="AS120" s="20"/>
      <c r="AT120" s="20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19"/>
      <c r="BS120" s="19"/>
      <c r="BT120" s="20"/>
      <c r="BU120" s="20"/>
      <c r="BV120" s="20"/>
      <c r="BW120" s="52"/>
      <c r="BX120" s="52"/>
      <c r="BY120" s="52"/>
      <c r="BZ120" s="52"/>
      <c r="CA120" s="52"/>
      <c r="CB120" s="52"/>
      <c r="CC120" s="52"/>
      <c r="CD120" s="52"/>
      <c r="CE120" s="52"/>
    </row>
    <row r="121" spans="2:83" s="43" customFormat="1">
      <c r="B121" s="11">
        <f t="shared" si="3"/>
        <v>110</v>
      </c>
      <c r="C121" s="12"/>
      <c r="D121" s="13"/>
      <c r="E121" s="13"/>
      <c r="F121" s="13"/>
      <c r="G121" s="13"/>
      <c r="H121" s="48" t="str">
        <f>IF(ISNA(VLOOKUP($G121,TAB_List!$I:$J,2,FALSE)),"",VLOOKUP($G121,TAB_List!$I:$J,2,FALSE))</f>
        <v/>
      </c>
      <c r="I121" s="13"/>
      <c r="J121" s="13"/>
      <c r="K121" s="13"/>
      <c r="L121" s="49" t="str">
        <f>IF($K121="","",VLOOKUP($K121,TAB_List!$P:$Q,2,FALSE))</f>
        <v/>
      </c>
      <c r="M121" s="13"/>
      <c r="N121" s="13"/>
      <c r="O121" s="13"/>
      <c r="P121" s="49"/>
      <c r="Q121" s="49" t="str">
        <f>IF($O121="","",VLOOKUP($O121,TAB_List!$D:$G,3,FALSE))</f>
        <v/>
      </c>
      <c r="R121" s="49" t="str">
        <f>IF($O121="","",VLOOKUP($O121,TAB_List!$D:$G,4,FALSE))</f>
        <v/>
      </c>
      <c r="S121" s="14"/>
      <c r="T121" s="14"/>
      <c r="U121" s="16"/>
      <c r="V121" s="49"/>
      <c r="W121" s="16"/>
      <c r="X121" s="13"/>
      <c r="Y121" s="13"/>
      <c r="Z121" s="17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8"/>
      <c r="AL121" s="18"/>
      <c r="AM121" s="50"/>
      <c r="AN121" s="50"/>
      <c r="AO121" s="50"/>
      <c r="AP121" s="50">
        <f t="shared" si="2"/>
        <v>0</v>
      </c>
      <c r="AQ121" s="19"/>
      <c r="AR121" s="20"/>
      <c r="AS121" s="20"/>
      <c r="AT121" s="20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19"/>
      <c r="BS121" s="19"/>
      <c r="BT121" s="20"/>
      <c r="BU121" s="20"/>
      <c r="BV121" s="20"/>
      <c r="BW121" s="52"/>
      <c r="BX121" s="52"/>
      <c r="BY121" s="52"/>
      <c r="BZ121" s="52"/>
      <c r="CA121" s="52"/>
      <c r="CB121" s="52"/>
      <c r="CC121" s="52"/>
      <c r="CD121" s="52"/>
      <c r="CE121" s="52"/>
    </row>
    <row r="122" spans="2:83" s="43" customFormat="1">
      <c r="B122" s="11">
        <f t="shared" si="3"/>
        <v>111</v>
      </c>
      <c r="C122" s="12"/>
      <c r="D122" s="13"/>
      <c r="E122" s="13"/>
      <c r="F122" s="13"/>
      <c r="G122" s="13"/>
      <c r="H122" s="48" t="str">
        <f>IF(ISNA(VLOOKUP($G122,TAB_List!$I:$J,2,FALSE)),"",VLOOKUP($G122,TAB_List!$I:$J,2,FALSE))</f>
        <v/>
      </c>
      <c r="I122" s="13"/>
      <c r="J122" s="13"/>
      <c r="K122" s="13"/>
      <c r="L122" s="49" t="str">
        <f>IF($K122="","",VLOOKUP($K122,TAB_List!$P:$Q,2,FALSE))</f>
        <v/>
      </c>
      <c r="M122" s="13"/>
      <c r="N122" s="13"/>
      <c r="O122" s="13"/>
      <c r="P122" s="49"/>
      <c r="Q122" s="49" t="str">
        <f>IF($O122="","",VLOOKUP($O122,TAB_List!$D:$G,3,FALSE))</f>
        <v/>
      </c>
      <c r="R122" s="49" t="str">
        <f>IF($O122="","",VLOOKUP($O122,TAB_List!$D:$G,4,FALSE))</f>
        <v/>
      </c>
      <c r="S122" s="14"/>
      <c r="T122" s="14"/>
      <c r="U122" s="16"/>
      <c r="V122" s="49"/>
      <c r="W122" s="16"/>
      <c r="X122" s="13"/>
      <c r="Y122" s="13"/>
      <c r="Z122" s="17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8"/>
      <c r="AL122" s="18"/>
      <c r="AM122" s="50"/>
      <c r="AN122" s="50"/>
      <c r="AO122" s="50"/>
      <c r="AP122" s="50">
        <f t="shared" si="2"/>
        <v>0</v>
      </c>
      <c r="AQ122" s="19"/>
      <c r="AR122" s="20"/>
      <c r="AS122" s="20"/>
      <c r="AT122" s="20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19"/>
      <c r="BS122" s="19"/>
      <c r="BT122" s="20"/>
      <c r="BU122" s="20"/>
      <c r="BV122" s="20"/>
      <c r="BW122" s="52"/>
      <c r="BX122" s="52"/>
      <c r="BY122" s="52"/>
      <c r="BZ122" s="52"/>
      <c r="CA122" s="52"/>
      <c r="CB122" s="52"/>
      <c r="CC122" s="52"/>
      <c r="CD122" s="52"/>
      <c r="CE122" s="52"/>
    </row>
    <row r="123" spans="2:83" s="43" customFormat="1">
      <c r="B123" s="11">
        <f t="shared" si="3"/>
        <v>112</v>
      </c>
      <c r="C123" s="12"/>
      <c r="D123" s="13"/>
      <c r="E123" s="13"/>
      <c r="F123" s="13"/>
      <c r="G123" s="13"/>
      <c r="H123" s="48" t="str">
        <f>IF(ISNA(VLOOKUP($G123,TAB_List!$I:$J,2,FALSE)),"",VLOOKUP($G123,TAB_List!$I:$J,2,FALSE))</f>
        <v/>
      </c>
      <c r="I123" s="13"/>
      <c r="J123" s="13"/>
      <c r="K123" s="13"/>
      <c r="L123" s="49" t="str">
        <f>IF($K123="","",VLOOKUP($K123,TAB_List!$P:$Q,2,FALSE))</f>
        <v/>
      </c>
      <c r="M123" s="13"/>
      <c r="N123" s="13"/>
      <c r="O123" s="13"/>
      <c r="P123" s="49"/>
      <c r="Q123" s="49" t="str">
        <f>IF($O123="","",VLOOKUP($O123,TAB_List!$D:$G,3,FALSE))</f>
        <v/>
      </c>
      <c r="R123" s="49" t="str">
        <f>IF($O123="","",VLOOKUP($O123,TAB_List!$D:$G,4,FALSE))</f>
        <v/>
      </c>
      <c r="S123" s="14"/>
      <c r="T123" s="14"/>
      <c r="U123" s="16"/>
      <c r="V123" s="49"/>
      <c r="W123" s="16"/>
      <c r="X123" s="13"/>
      <c r="Y123" s="13"/>
      <c r="Z123" s="17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8"/>
      <c r="AL123" s="18"/>
      <c r="AM123" s="50"/>
      <c r="AN123" s="50"/>
      <c r="AO123" s="50"/>
      <c r="AP123" s="50">
        <f t="shared" si="2"/>
        <v>0</v>
      </c>
      <c r="AQ123" s="19"/>
      <c r="AR123" s="20"/>
      <c r="AS123" s="20"/>
      <c r="AT123" s="20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19"/>
      <c r="BS123" s="19"/>
      <c r="BT123" s="20"/>
      <c r="BU123" s="20"/>
      <c r="BV123" s="20"/>
      <c r="BW123" s="52"/>
      <c r="BX123" s="52"/>
      <c r="BY123" s="52"/>
      <c r="BZ123" s="52"/>
      <c r="CA123" s="52"/>
      <c r="CB123" s="52"/>
      <c r="CC123" s="52"/>
      <c r="CD123" s="52"/>
      <c r="CE123" s="52"/>
    </row>
    <row r="124" spans="2:83" s="43" customFormat="1">
      <c r="B124" s="11">
        <f t="shared" si="3"/>
        <v>113</v>
      </c>
      <c r="C124" s="12"/>
      <c r="D124" s="13"/>
      <c r="E124" s="13"/>
      <c r="F124" s="13"/>
      <c r="G124" s="13"/>
      <c r="H124" s="48" t="str">
        <f>IF(ISNA(VLOOKUP($G124,TAB_List!$I:$J,2,FALSE)),"",VLOOKUP($G124,TAB_List!$I:$J,2,FALSE))</f>
        <v/>
      </c>
      <c r="I124" s="13"/>
      <c r="J124" s="13"/>
      <c r="K124" s="13"/>
      <c r="L124" s="49" t="str">
        <f>IF($K124="","",VLOOKUP($K124,TAB_List!$P:$Q,2,FALSE))</f>
        <v/>
      </c>
      <c r="M124" s="13"/>
      <c r="N124" s="13"/>
      <c r="O124" s="13"/>
      <c r="P124" s="49"/>
      <c r="Q124" s="49" t="str">
        <f>IF($O124="","",VLOOKUP($O124,TAB_List!$D:$G,3,FALSE))</f>
        <v/>
      </c>
      <c r="R124" s="49" t="str">
        <f>IF($O124="","",VLOOKUP($O124,TAB_List!$D:$G,4,FALSE))</f>
        <v/>
      </c>
      <c r="S124" s="14"/>
      <c r="T124" s="14"/>
      <c r="U124" s="16"/>
      <c r="V124" s="49"/>
      <c r="W124" s="16"/>
      <c r="X124" s="13"/>
      <c r="Y124" s="13"/>
      <c r="Z124" s="17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8"/>
      <c r="AL124" s="18"/>
      <c r="AM124" s="50"/>
      <c r="AN124" s="50"/>
      <c r="AO124" s="50"/>
      <c r="AP124" s="50">
        <f t="shared" si="2"/>
        <v>0</v>
      </c>
      <c r="AQ124" s="19"/>
      <c r="AR124" s="20"/>
      <c r="AS124" s="20"/>
      <c r="AT124" s="20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19"/>
      <c r="BS124" s="19"/>
      <c r="BT124" s="20"/>
      <c r="BU124" s="20"/>
      <c r="BV124" s="20"/>
      <c r="BW124" s="52"/>
      <c r="BX124" s="52"/>
      <c r="BY124" s="52"/>
      <c r="BZ124" s="52"/>
      <c r="CA124" s="52"/>
      <c r="CB124" s="52"/>
      <c r="CC124" s="52"/>
      <c r="CD124" s="52"/>
      <c r="CE124" s="52"/>
    </row>
    <row r="125" spans="2:83" s="43" customFormat="1">
      <c r="B125" s="11">
        <f t="shared" si="3"/>
        <v>114</v>
      </c>
      <c r="C125" s="12"/>
      <c r="D125" s="13"/>
      <c r="E125" s="13"/>
      <c r="F125" s="13"/>
      <c r="G125" s="13"/>
      <c r="H125" s="48" t="str">
        <f>IF(ISNA(VLOOKUP($G125,TAB_List!$I:$J,2,FALSE)),"",VLOOKUP($G125,TAB_List!$I:$J,2,FALSE))</f>
        <v/>
      </c>
      <c r="I125" s="13"/>
      <c r="J125" s="13"/>
      <c r="K125" s="13"/>
      <c r="L125" s="49" t="str">
        <f>IF($K125="","",VLOOKUP($K125,TAB_List!$P:$Q,2,FALSE))</f>
        <v/>
      </c>
      <c r="M125" s="13"/>
      <c r="N125" s="13"/>
      <c r="O125" s="13"/>
      <c r="P125" s="49"/>
      <c r="Q125" s="49" t="str">
        <f>IF($O125="","",VLOOKUP($O125,TAB_List!$D:$G,3,FALSE))</f>
        <v/>
      </c>
      <c r="R125" s="49" t="str">
        <f>IF($O125="","",VLOOKUP($O125,TAB_List!$D:$G,4,FALSE))</f>
        <v/>
      </c>
      <c r="S125" s="14"/>
      <c r="T125" s="14"/>
      <c r="U125" s="16"/>
      <c r="V125" s="49"/>
      <c r="W125" s="16"/>
      <c r="X125" s="13"/>
      <c r="Y125" s="13"/>
      <c r="Z125" s="17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8"/>
      <c r="AL125" s="18"/>
      <c r="AM125" s="50"/>
      <c r="AN125" s="50"/>
      <c r="AO125" s="50"/>
      <c r="AP125" s="50">
        <f t="shared" si="2"/>
        <v>0</v>
      </c>
      <c r="AQ125" s="19"/>
      <c r="AR125" s="20"/>
      <c r="AS125" s="20"/>
      <c r="AT125" s="20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19"/>
      <c r="BS125" s="19"/>
      <c r="BT125" s="20"/>
      <c r="BU125" s="20"/>
      <c r="BV125" s="20"/>
      <c r="BW125" s="52"/>
      <c r="BX125" s="52"/>
      <c r="BY125" s="52"/>
      <c r="BZ125" s="52"/>
      <c r="CA125" s="52"/>
      <c r="CB125" s="52"/>
      <c r="CC125" s="52"/>
      <c r="CD125" s="52"/>
      <c r="CE125" s="52"/>
    </row>
    <row r="126" spans="2:83" s="43" customFormat="1">
      <c r="B126" s="11">
        <f t="shared" si="3"/>
        <v>115</v>
      </c>
      <c r="C126" s="12"/>
      <c r="D126" s="13"/>
      <c r="E126" s="13"/>
      <c r="F126" s="13"/>
      <c r="G126" s="13"/>
      <c r="H126" s="48" t="str">
        <f>IF(ISNA(VLOOKUP($G126,TAB_List!$I:$J,2,FALSE)),"",VLOOKUP($G126,TAB_List!$I:$J,2,FALSE))</f>
        <v/>
      </c>
      <c r="I126" s="13"/>
      <c r="J126" s="13"/>
      <c r="K126" s="13"/>
      <c r="L126" s="49" t="str">
        <f>IF($K126="","",VLOOKUP($K126,TAB_List!$P:$Q,2,FALSE))</f>
        <v/>
      </c>
      <c r="M126" s="13"/>
      <c r="N126" s="13"/>
      <c r="O126" s="13"/>
      <c r="P126" s="49"/>
      <c r="Q126" s="49" t="str">
        <f>IF($O126="","",VLOOKUP($O126,TAB_List!$D:$G,3,FALSE))</f>
        <v/>
      </c>
      <c r="R126" s="49" t="str">
        <f>IF($O126="","",VLOOKUP($O126,TAB_List!$D:$G,4,FALSE))</f>
        <v/>
      </c>
      <c r="S126" s="14"/>
      <c r="T126" s="14"/>
      <c r="U126" s="16"/>
      <c r="V126" s="49"/>
      <c r="W126" s="16"/>
      <c r="X126" s="13"/>
      <c r="Y126" s="13"/>
      <c r="Z126" s="17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8"/>
      <c r="AL126" s="18"/>
      <c r="AM126" s="50"/>
      <c r="AN126" s="50"/>
      <c r="AO126" s="50"/>
      <c r="AP126" s="50">
        <f t="shared" si="2"/>
        <v>0</v>
      </c>
      <c r="AQ126" s="19"/>
      <c r="AR126" s="20"/>
      <c r="AS126" s="20"/>
      <c r="AT126" s="20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19"/>
      <c r="BS126" s="19"/>
      <c r="BT126" s="20"/>
      <c r="BU126" s="20"/>
      <c r="BV126" s="20"/>
      <c r="BW126" s="52"/>
      <c r="BX126" s="52"/>
      <c r="BY126" s="52"/>
      <c r="BZ126" s="52"/>
      <c r="CA126" s="52"/>
      <c r="CB126" s="52"/>
      <c r="CC126" s="52"/>
      <c r="CD126" s="52"/>
      <c r="CE126" s="52"/>
    </row>
    <row r="127" spans="2:83" s="43" customFormat="1">
      <c r="B127" s="11">
        <f t="shared" si="3"/>
        <v>116</v>
      </c>
      <c r="C127" s="12"/>
      <c r="D127" s="13"/>
      <c r="E127" s="13"/>
      <c r="F127" s="13"/>
      <c r="G127" s="13"/>
      <c r="H127" s="48" t="str">
        <f>IF(ISNA(VLOOKUP($G127,TAB_List!$I:$J,2,FALSE)),"",VLOOKUP($G127,TAB_List!$I:$J,2,FALSE))</f>
        <v/>
      </c>
      <c r="I127" s="13"/>
      <c r="J127" s="13"/>
      <c r="K127" s="13"/>
      <c r="L127" s="49" t="str">
        <f>IF($K127="","",VLOOKUP($K127,TAB_List!$P:$Q,2,FALSE))</f>
        <v/>
      </c>
      <c r="M127" s="13"/>
      <c r="N127" s="13"/>
      <c r="O127" s="13"/>
      <c r="P127" s="49"/>
      <c r="Q127" s="49" t="str">
        <f>IF($O127="","",VLOOKUP($O127,TAB_List!$D:$G,3,FALSE))</f>
        <v/>
      </c>
      <c r="R127" s="49" t="str">
        <f>IF($O127="","",VLOOKUP($O127,TAB_List!$D:$G,4,FALSE))</f>
        <v/>
      </c>
      <c r="S127" s="14"/>
      <c r="T127" s="14"/>
      <c r="U127" s="16"/>
      <c r="V127" s="49"/>
      <c r="W127" s="16"/>
      <c r="X127" s="13"/>
      <c r="Y127" s="13"/>
      <c r="Z127" s="17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8"/>
      <c r="AL127" s="18"/>
      <c r="AM127" s="50"/>
      <c r="AN127" s="50"/>
      <c r="AO127" s="50"/>
      <c r="AP127" s="50">
        <f t="shared" si="2"/>
        <v>0</v>
      </c>
      <c r="AQ127" s="19"/>
      <c r="AR127" s="20"/>
      <c r="AS127" s="20"/>
      <c r="AT127" s="20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19"/>
      <c r="BS127" s="19"/>
      <c r="BT127" s="20"/>
      <c r="BU127" s="20"/>
      <c r="BV127" s="20"/>
      <c r="BW127" s="52"/>
      <c r="BX127" s="52"/>
      <c r="BY127" s="52"/>
      <c r="BZ127" s="52"/>
      <c r="CA127" s="52"/>
      <c r="CB127" s="52"/>
      <c r="CC127" s="52"/>
      <c r="CD127" s="52"/>
      <c r="CE127" s="52"/>
    </row>
    <row r="128" spans="2:83" s="43" customFormat="1">
      <c r="B128" s="11">
        <f t="shared" si="3"/>
        <v>117</v>
      </c>
      <c r="C128" s="12"/>
      <c r="D128" s="13"/>
      <c r="E128" s="13"/>
      <c r="F128" s="13"/>
      <c r="G128" s="13"/>
      <c r="H128" s="48" t="str">
        <f>IF(ISNA(VLOOKUP($G128,TAB_List!$I:$J,2,FALSE)),"",VLOOKUP($G128,TAB_List!$I:$J,2,FALSE))</f>
        <v/>
      </c>
      <c r="I128" s="13"/>
      <c r="J128" s="13"/>
      <c r="K128" s="13"/>
      <c r="L128" s="49" t="str">
        <f>IF($K128="","",VLOOKUP($K128,TAB_List!$P:$Q,2,FALSE))</f>
        <v/>
      </c>
      <c r="M128" s="13"/>
      <c r="N128" s="13"/>
      <c r="O128" s="13"/>
      <c r="P128" s="49"/>
      <c r="Q128" s="49" t="str">
        <f>IF($O128="","",VLOOKUP($O128,TAB_List!$D:$G,3,FALSE))</f>
        <v/>
      </c>
      <c r="R128" s="49" t="str">
        <f>IF($O128="","",VLOOKUP($O128,TAB_List!$D:$G,4,FALSE))</f>
        <v/>
      </c>
      <c r="S128" s="14"/>
      <c r="T128" s="14"/>
      <c r="U128" s="16"/>
      <c r="V128" s="49"/>
      <c r="W128" s="16"/>
      <c r="X128" s="13"/>
      <c r="Y128" s="13"/>
      <c r="Z128" s="17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8"/>
      <c r="AL128" s="18"/>
      <c r="AM128" s="50"/>
      <c r="AN128" s="50"/>
      <c r="AO128" s="50"/>
      <c r="AP128" s="50">
        <f t="shared" si="2"/>
        <v>0</v>
      </c>
      <c r="AQ128" s="19"/>
      <c r="AR128" s="20"/>
      <c r="AS128" s="20"/>
      <c r="AT128" s="20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19"/>
      <c r="BS128" s="19"/>
      <c r="BT128" s="20"/>
      <c r="BU128" s="20"/>
      <c r="BV128" s="20"/>
      <c r="BW128" s="52"/>
      <c r="BX128" s="52"/>
      <c r="BY128" s="52"/>
      <c r="BZ128" s="52"/>
      <c r="CA128" s="52"/>
      <c r="CB128" s="52"/>
      <c r="CC128" s="52"/>
      <c r="CD128" s="52"/>
      <c r="CE128" s="52"/>
    </row>
    <row r="129" spans="2:83" s="43" customFormat="1">
      <c r="B129" s="11">
        <f t="shared" si="3"/>
        <v>118</v>
      </c>
      <c r="C129" s="12"/>
      <c r="D129" s="13"/>
      <c r="E129" s="13"/>
      <c r="F129" s="13"/>
      <c r="G129" s="13"/>
      <c r="H129" s="48" t="str">
        <f>IF(ISNA(VLOOKUP($G129,TAB_List!$I:$J,2,FALSE)),"",VLOOKUP($G129,TAB_List!$I:$J,2,FALSE))</f>
        <v/>
      </c>
      <c r="I129" s="13"/>
      <c r="J129" s="13"/>
      <c r="K129" s="13"/>
      <c r="L129" s="49" t="str">
        <f>IF($K129="","",VLOOKUP($K129,TAB_List!$P:$Q,2,FALSE))</f>
        <v/>
      </c>
      <c r="M129" s="13"/>
      <c r="N129" s="13"/>
      <c r="O129" s="13"/>
      <c r="P129" s="49"/>
      <c r="Q129" s="49" t="str">
        <f>IF($O129="","",VLOOKUP($O129,TAB_List!$D:$G,3,FALSE))</f>
        <v/>
      </c>
      <c r="R129" s="49" t="str">
        <f>IF($O129="","",VLOOKUP($O129,TAB_List!$D:$G,4,FALSE))</f>
        <v/>
      </c>
      <c r="S129" s="14"/>
      <c r="T129" s="14"/>
      <c r="U129" s="16"/>
      <c r="V129" s="49"/>
      <c r="W129" s="16"/>
      <c r="X129" s="13"/>
      <c r="Y129" s="13"/>
      <c r="Z129" s="17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8"/>
      <c r="AL129" s="18"/>
      <c r="AM129" s="50"/>
      <c r="AN129" s="50"/>
      <c r="AO129" s="50"/>
      <c r="AP129" s="50">
        <f t="shared" si="2"/>
        <v>0</v>
      </c>
      <c r="AQ129" s="19"/>
      <c r="AR129" s="20"/>
      <c r="AS129" s="20"/>
      <c r="AT129" s="20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19"/>
      <c r="BS129" s="19"/>
      <c r="BT129" s="20"/>
      <c r="BU129" s="20"/>
      <c r="BV129" s="20"/>
      <c r="BW129" s="52"/>
      <c r="BX129" s="52"/>
      <c r="BY129" s="52"/>
      <c r="BZ129" s="52"/>
      <c r="CA129" s="52"/>
      <c r="CB129" s="52"/>
      <c r="CC129" s="52"/>
      <c r="CD129" s="52"/>
      <c r="CE129" s="52"/>
    </row>
    <row r="130" spans="2:83" s="43" customFormat="1">
      <c r="B130" s="11">
        <f t="shared" si="3"/>
        <v>119</v>
      </c>
      <c r="C130" s="12"/>
      <c r="D130" s="13"/>
      <c r="E130" s="13"/>
      <c r="F130" s="13"/>
      <c r="G130" s="13"/>
      <c r="H130" s="48" t="str">
        <f>IF(ISNA(VLOOKUP($G130,TAB_List!$I:$J,2,FALSE)),"",VLOOKUP($G130,TAB_List!$I:$J,2,FALSE))</f>
        <v/>
      </c>
      <c r="I130" s="13"/>
      <c r="J130" s="13"/>
      <c r="K130" s="13"/>
      <c r="L130" s="49" t="str">
        <f>IF($K130="","",VLOOKUP($K130,TAB_List!$P:$Q,2,FALSE))</f>
        <v/>
      </c>
      <c r="M130" s="13"/>
      <c r="N130" s="13"/>
      <c r="O130" s="13"/>
      <c r="P130" s="49"/>
      <c r="Q130" s="49" t="str">
        <f>IF($O130="","",VLOOKUP($O130,TAB_List!$D:$G,3,FALSE))</f>
        <v/>
      </c>
      <c r="R130" s="49" t="str">
        <f>IF($O130="","",VLOOKUP($O130,TAB_List!$D:$G,4,FALSE))</f>
        <v/>
      </c>
      <c r="S130" s="14"/>
      <c r="T130" s="14"/>
      <c r="U130" s="16"/>
      <c r="V130" s="49"/>
      <c r="W130" s="16"/>
      <c r="X130" s="13"/>
      <c r="Y130" s="13"/>
      <c r="Z130" s="17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8"/>
      <c r="AL130" s="18"/>
      <c r="AM130" s="50"/>
      <c r="AN130" s="50"/>
      <c r="AO130" s="50"/>
      <c r="AP130" s="50">
        <f t="shared" si="2"/>
        <v>0</v>
      </c>
      <c r="AQ130" s="19"/>
      <c r="AR130" s="20"/>
      <c r="AS130" s="20"/>
      <c r="AT130" s="20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19"/>
      <c r="BS130" s="19"/>
      <c r="BT130" s="20"/>
      <c r="BU130" s="20"/>
      <c r="BV130" s="20"/>
      <c r="BW130" s="52"/>
      <c r="BX130" s="52"/>
      <c r="BY130" s="52"/>
      <c r="BZ130" s="52"/>
      <c r="CA130" s="52"/>
      <c r="CB130" s="52"/>
      <c r="CC130" s="52"/>
      <c r="CD130" s="52"/>
      <c r="CE130" s="52"/>
    </row>
    <row r="131" spans="2:83" s="43" customFormat="1">
      <c r="B131" s="11">
        <f t="shared" si="3"/>
        <v>120</v>
      </c>
      <c r="C131" s="12"/>
      <c r="D131" s="13"/>
      <c r="E131" s="13"/>
      <c r="F131" s="13"/>
      <c r="G131" s="13"/>
      <c r="H131" s="48" t="str">
        <f>IF(ISNA(VLOOKUP($G131,TAB_List!$I:$J,2,FALSE)),"",VLOOKUP($G131,TAB_List!$I:$J,2,FALSE))</f>
        <v/>
      </c>
      <c r="I131" s="13"/>
      <c r="J131" s="13"/>
      <c r="K131" s="13"/>
      <c r="L131" s="49" t="str">
        <f>IF($K131="","",VLOOKUP($K131,TAB_List!$P:$Q,2,FALSE))</f>
        <v/>
      </c>
      <c r="M131" s="13"/>
      <c r="N131" s="13"/>
      <c r="O131" s="13"/>
      <c r="P131" s="49"/>
      <c r="Q131" s="49" t="str">
        <f>IF($O131="","",VLOOKUP($O131,TAB_List!$D:$G,3,FALSE))</f>
        <v/>
      </c>
      <c r="R131" s="49" t="str">
        <f>IF($O131="","",VLOOKUP($O131,TAB_List!$D:$G,4,FALSE))</f>
        <v/>
      </c>
      <c r="S131" s="14"/>
      <c r="T131" s="14"/>
      <c r="U131" s="16"/>
      <c r="V131" s="49"/>
      <c r="W131" s="16"/>
      <c r="X131" s="13"/>
      <c r="Y131" s="13"/>
      <c r="Z131" s="17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8"/>
      <c r="AL131" s="18"/>
      <c r="AM131" s="50"/>
      <c r="AN131" s="50"/>
      <c r="AO131" s="50"/>
      <c r="AP131" s="50">
        <f t="shared" si="2"/>
        <v>0</v>
      </c>
      <c r="AQ131" s="19"/>
      <c r="AR131" s="20"/>
      <c r="AS131" s="20"/>
      <c r="AT131" s="20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19"/>
      <c r="BS131" s="19"/>
      <c r="BT131" s="20"/>
      <c r="BU131" s="20"/>
      <c r="BV131" s="20"/>
      <c r="BW131" s="52"/>
      <c r="BX131" s="52"/>
      <c r="BY131" s="52"/>
      <c r="BZ131" s="52"/>
      <c r="CA131" s="52"/>
      <c r="CB131" s="52"/>
      <c r="CC131" s="52"/>
      <c r="CD131" s="52"/>
      <c r="CE131" s="52"/>
    </row>
    <row r="132" spans="2:83" s="43" customFormat="1">
      <c r="B132" s="11">
        <f t="shared" si="3"/>
        <v>121</v>
      </c>
      <c r="C132" s="12"/>
      <c r="D132" s="13"/>
      <c r="E132" s="13"/>
      <c r="F132" s="13"/>
      <c r="G132" s="13"/>
      <c r="H132" s="48" t="str">
        <f>IF(ISNA(VLOOKUP($G132,TAB_List!$I:$J,2,FALSE)),"",VLOOKUP($G132,TAB_List!$I:$J,2,FALSE))</f>
        <v/>
      </c>
      <c r="I132" s="13"/>
      <c r="J132" s="13"/>
      <c r="K132" s="13"/>
      <c r="L132" s="49" t="str">
        <f>IF($K132="","",VLOOKUP($K132,TAB_List!$P:$Q,2,FALSE))</f>
        <v/>
      </c>
      <c r="M132" s="13"/>
      <c r="N132" s="13"/>
      <c r="O132" s="13"/>
      <c r="P132" s="49"/>
      <c r="Q132" s="49" t="str">
        <f>IF($O132="","",VLOOKUP($O132,TAB_List!$D:$G,3,FALSE))</f>
        <v/>
      </c>
      <c r="R132" s="49" t="str">
        <f>IF($O132="","",VLOOKUP($O132,TAB_List!$D:$G,4,FALSE))</f>
        <v/>
      </c>
      <c r="S132" s="14"/>
      <c r="T132" s="14"/>
      <c r="U132" s="16"/>
      <c r="V132" s="49"/>
      <c r="W132" s="16"/>
      <c r="X132" s="13"/>
      <c r="Y132" s="13"/>
      <c r="Z132" s="17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8"/>
      <c r="AL132" s="18"/>
      <c r="AM132" s="50"/>
      <c r="AN132" s="50"/>
      <c r="AO132" s="50"/>
      <c r="AP132" s="50">
        <f t="shared" si="2"/>
        <v>0</v>
      </c>
      <c r="AQ132" s="19"/>
      <c r="AR132" s="20"/>
      <c r="AS132" s="20"/>
      <c r="AT132" s="20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19"/>
      <c r="BS132" s="19"/>
      <c r="BT132" s="20"/>
      <c r="BU132" s="20"/>
      <c r="BV132" s="20"/>
      <c r="BW132" s="52"/>
      <c r="BX132" s="52"/>
      <c r="BY132" s="52"/>
      <c r="BZ132" s="52"/>
      <c r="CA132" s="52"/>
      <c r="CB132" s="52"/>
      <c r="CC132" s="52"/>
      <c r="CD132" s="52"/>
      <c r="CE132" s="52"/>
    </row>
    <row r="133" spans="2:83" s="43" customFormat="1">
      <c r="B133" s="11">
        <f t="shared" si="3"/>
        <v>122</v>
      </c>
      <c r="C133" s="12"/>
      <c r="D133" s="13"/>
      <c r="E133" s="13"/>
      <c r="F133" s="13"/>
      <c r="G133" s="13"/>
      <c r="H133" s="48" t="str">
        <f>IF(ISNA(VLOOKUP($G133,TAB_List!$I:$J,2,FALSE)),"",VLOOKUP($G133,TAB_List!$I:$J,2,FALSE))</f>
        <v/>
      </c>
      <c r="I133" s="13"/>
      <c r="J133" s="13"/>
      <c r="K133" s="13"/>
      <c r="L133" s="49" t="str">
        <f>IF($K133="","",VLOOKUP($K133,TAB_List!$P:$Q,2,FALSE))</f>
        <v/>
      </c>
      <c r="M133" s="13"/>
      <c r="N133" s="13"/>
      <c r="O133" s="13"/>
      <c r="P133" s="49"/>
      <c r="Q133" s="49" t="str">
        <f>IF($O133="","",VLOOKUP($O133,TAB_List!$D:$G,3,FALSE))</f>
        <v/>
      </c>
      <c r="R133" s="49" t="str">
        <f>IF($O133="","",VLOOKUP($O133,TAB_List!$D:$G,4,FALSE))</f>
        <v/>
      </c>
      <c r="S133" s="14"/>
      <c r="T133" s="14"/>
      <c r="U133" s="16"/>
      <c r="V133" s="49"/>
      <c r="W133" s="16"/>
      <c r="X133" s="13"/>
      <c r="Y133" s="13"/>
      <c r="Z133" s="17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8"/>
      <c r="AL133" s="18"/>
      <c r="AM133" s="50"/>
      <c r="AN133" s="50"/>
      <c r="AO133" s="50"/>
      <c r="AP133" s="50">
        <f t="shared" si="2"/>
        <v>0</v>
      </c>
      <c r="AQ133" s="19"/>
      <c r="AR133" s="20"/>
      <c r="AS133" s="20"/>
      <c r="AT133" s="20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19"/>
      <c r="BS133" s="19"/>
      <c r="BT133" s="20"/>
      <c r="BU133" s="20"/>
      <c r="BV133" s="20"/>
      <c r="BW133" s="52"/>
      <c r="BX133" s="52"/>
      <c r="BY133" s="52"/>
      <c r="BZ133" s="52"/>
      <c r="CA133" s="52"/>
      <c r="CB133" s="52"/>
      <c r="CC133" s="52"/>
      <c r="CD133" s="52"/>
      <c r="CE133" s="52"/>
    </row>
    <row r="134" spans="2:83" s="43" customFormat="1">
      <c r="B134" s="11">
        <f t="shared" si="3"/>
        <v>123</v>
      </c>
      <c r="C134" s="12"/>
      <c r="D134" s="13"/>
      <c r="E134" s="13"/>
      <c r="F134" s="13"/>
      <c r="G134" s="13"/>
      <c r="H134" s="48" t="str">
        <f>IF(ISNA(VLOOKUP($G134,TAB_List!$I:$J,2,FALSE)),"",VLOOKUP($G134,TAB_List!$I:$J,2,FALSE))</f>
        <v/>
      </c>
      <c r="I134" s="13"/>
      <c r="J134" s="13"/>
      <c r="K134" s="13"/>
      <c r="L134" s="49" t="str">
        <f>IF($K134="","",VLOOKUP($K134,TAB_List!$P:$Q,2,FALSE))</f>
        <v/>
      </c>
      <c r="M134" s="13"/>
      <c r="N134" s="13"/>
      <c r="O134" s="13"/>
      <c r="P134" s="49"/>
      <c r="Q134" s="49" t="str">
        <f>IF($O134="","",VLOOKUP($O134,TAB_List!$D:$G,3,FALSE))</f>
        <v/>
      </c>
      <c r="R134" s="49" t="str">
        <f>IF($O134="","",VLOOKUP($O134,TAB_List!$D:$G,4,FALSE))</f>
        <v/>
      </c>
      <c r="S134" s="14"/>
      <c r="T134" s="14"/>
      <c r="U134" s="16"/>
      <c r="V134" s="49"/>
      <c r="W134" s="16"/>
      <c r="X134" s="13"/>
      <c r="Y134" s="13"/>
      <c r="Z134" s="17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8"/>
      <c r="AL134" s="18"/>
      <c r="AM134" s="50"/>
      <c r="AN134" s="50"/>
      <c r="AO134" s="50"/>
      <c r="AP134" s="50">
        <f t="shared" si="2"/>
        <v>0</v>
      </c>
      <c r="AQ134" s="19"/>
      <c r="AR134" s="20"/>
      <c r="AS134" s="20"/>
      <c r="AT134" s="20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19"/>
      <c r="BS134" s="19"/>
      <c r="BT134" s="20"/>
      <c r="BU134" s="20"/>
      <c r="BV134" s="20"/>
      <c r="BW134" s="52"/>
      <c r="BX134" s="52"/>
      <c r="BY134" s="52"/>
      <c r="BZ134" s="52"/>
      <c r="CA134" s="52"/>
      <c r="CB134" s="52"/>
      <c r="CC134" s="52"/>
      <c r="CD134" s="52"/>
      <c r="CE134" s="52"/>
    </row>
    <row r="135" spans="2:83" s="43" customFormat="1">
      <c r="B135" s="11">
        <f t="shared" si="3"/>
        <v>124</v>
      </c>
      <c r="C135" s="12"/>
      <c r="D135" s="13"/>
      <c r="E135" s="13"/>
      <c r="F135" s="13"/>
      <c r="G135" s="13"/>
      <c r="H135" s="48" t="str">
        <f>IF(ISNA(VLOOKUP($G135,TAB_List!$I:$J,2,FALSE)),"",VLOOKUP($G135,TAB_List!$I:$J,2,FALSE))</f>
        <v/>
      </c>
      <c r="I135" s="13"/>
      <c r="J135" s="13"/>
      <c r="K135" s="13"/>
      <c r="L135" s="49" t="str">
        <f>IF($K135="","",VLOOKUP($K135,TAB_List!$P:$Q,2,FALSE))</f>
        <v/>
      </c>
      <c r="M135" s="13"/>
      <c r="N135" s="13"/>
      <c r="O135" s="13"/>
      <c r="P135" s="49"/>
      <c r="Q135" s="49" t="str">
        <f>IF($O135="","",VLOOKUP($O135,TAB_List!$D:$G,3,FALSE))</f>
        <v/>
      </c>
      <c r="R135" s="49" t="str">
        <f>IF($O135="","",VLOOKUP($O135,TAB_List!$D:$G,4,FALSE))</f>
        <v/>
      </c>
      <c r="S135" s="14"/>
      <c r="T135" s="14"/>
      <c r="U135" s="16"/>
      <c r="V135" s="49"/>
      <c r="W135" s="16"/>
      <c r="X135" s="13"/>
      <c r="Y135" s="13"/>
      <c r="Z135" s="17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8"/>
      <c r="AL135" s="18"/>
      <c r="AM135" s="50"/>
      <c r="AN135" s="50"/>
      <c r="AO135" s="50"/>
      <c r="AP135" s="50">
        <f t="shared" si="2"/>
        <v>0</v>
      </c>
      <c r="AQ135" s="19"/>
      <c r="AR135" s="20"/>
      <c r="AS135" s="20"/>
      <c r="AT135" s="20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19"/>
      <c r="BS135" s="19"/>
      <c r="BT135" s="20"/>
      <c r="BU135" s="20"/>
      <c r="BV135" s="20"/>
      <c r="BW135" s="52"/>
      <c r="BX135" s="52"/>
      <c r="BY135" s="52"/>
      <c r="BZ135" s="52"/>
      <c r="CA135" s="52"/>
      <c r="CB135" s="52"/>
      <c r="CC135" s="52"/>
      <c r="CD135" s="52"/>
      <c r="CE135" s="52"/>
    </row>
    <row r="136" spans="2:83" s="43" customFormat="1">
      <c r="B136" s="11">
        <f t="shared" si="3"/>
        <v>125</v>
      </c>
      <c r="C136" s="12"/>
      <c r="D136" s="13"/>
      <c r="E136" s="13"/>
      <c r="F136" s="13"/>
      <c r="G136" s="13"/>
      <c r="H136" s="48" t="str">
        <f>IF(ISNA(VLOOKUP($G136,TAB_List!$I:$J,2,FALSE)),"",VLOOKUP($G136,TAB_List!$I:$J,2,FALSE))</f>
        <v/>
      </c>
      <c r="I136" s="13"/>
      <c r="J136" s="13"/>
      <c r="K136" s="13"/>
      <c r="L136" s="49" t="str">
        <f>IF($K136="","",VLOOKUP($K136,TAB_List!$P:$Q,2,FALSE))</f>
        <v/>
      </c>
      <c r="M136" s="13"/>
      <c r="N136" s="13"/>
      <c r="O136" s="13"/>
      <c r="P136" s="49"/>
      <c r="Q136" s="49" t="str">
        <f>IF($O136="","",VLOOKUP($O136,TAB_List!$D:$G,3,FALSE))</f>
        <v/>
      </c>
      <c r="R136" s="49" t="str">
        <f>IF($O136="","",VLOOKUP($O136,TAB_List!$D:$G,4,FALSE))</f>
        <v/>
      </c>
      <c r="S136" s="14"/>
      <c r="T136" s="14"/>
      <c r="U136" s="16"/>
      <c r="V136" s="49"/>
      <c r="W136" s="16"/>
      <c r="X136" s="13"/>
      <c r="Y136" s="13"/>
      <c r="Z136" s="17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8"/>
      <c r="AL136" s="18"/>
      <c r="AM136" s="50"/>
      <c r="AN136" s="50"/>
      <c r="AO136" s="50"/>
      <c r="AP136" s="50">
        <f t="shared" si="2"/>
        <v>0</v>
      </c>
      <c r="AQ136" s="19"/>
      <c r="AR136" s="20"/>
      <c r="AS136" s="20"/>
      <c r="AT136" s="20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19"/>
      <c r="BS136" s="19"/>
      <c r="BT136" s="20"/>
      <c r="BU136" s="20"/>
      <c r="BV136" s="20"/>
      <c r="BW136" s="52"/>
      <c r="BX136" s="52"/>
      <c r="BY136" s="52"/>
      <c r="BZ136" s="52"/>
      <c r="CA136" s="52"/>
      <c r="CB136" s="52"/>
      <c r="CC136" s="52"/>
      <c r="CD136" s="52"/>
      <c r="CE136" s="52"/>
    </row>
    <row r="137" spans="2:83" s="43" customFormat="1">
      <c r="B137" s="11">
        <f t="shared" si="3"/>
        <v>126</v>
      </c>
      <c r="C137" s="12"/>
      <c r="D137" s="13"/>
      <c r="E137" s="13"/>
      <c r="F137" s="13"/>
      <c r="G137" s="13"/>
      <c r="H137" s="48" t="str">
        <f>IF(ISNA(VLOOKUP($G137,TAB_List!$I:$J,2,FALSE)),"",VLOOKUP($G137,TAB_List!$I:$J,2,FALSE))</f>
        <v/>
      </c>
      <c r="I137" s="13"/>
      <c r="J137" s="13"/>
      <c r="K137" s="13"/>
      <c r="L137" s="49" t="str">
        <f>IF($K137="","",VLOOKUP($K137,TAB_List!$P:$Q,2,FALSE))</f>
        <v/>
      </c>
      <c r="M137" s="13"/>
      <c r="N137" s="13"/>
      <c r="O137" s="13"/>
      <c r="P137" s="49"/>
      <c r="Q137" s="49" t="str">
        <f>IF($O137="","",VLOOKUP($O137,TAB_List!$D:$G,3,FALSE))</f>
        <v/>
      </c>
      <c r="R137" s="49" t="str">
        <f>IF($O137="","",VLOOKUP($O137,TAB_List!$D:$G,4,FALSE))</f>
        <v/>
      </c>
      <c r="S137" s="14"/>
      <c r="T137" s="14"/>
      <c r="U137" s="16"/>
      <c r="V137" s="49"/>
      <c r="W137" s="16"/>
      <c r="X137" s="13"/>
      <c r="Y137" s="13"/>
      <c r="Z137" s="17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8"/>
      <c r="AL137" s="18"/>
      <c r="AM137" s="50"/>
      <c r="AN137" s="50"/>
      <c r="AO137" s="50"/>
      <c r="AP137" s="50">
        <f t="shared" si="2"/>
        <v>0</v>
      </c>
      <c r="AQ137" s="19"/>
      <c r="AR137" s="20"/>
      <c r="AS137" s="20"/>
      <c r="AT137" s="20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19"/>
      <c r="BS137" s="19"/>
      <c r="BT137" s="20"/>
      <c r="BU137" s="20"/>
      <c r="BV137" s="20"/>
      <c r="BW137" s="52"/>
      <c r="BX137" s="52"/>
      <c r="BY137" s="52"/>
      <c r="BZ137" s="52"/>
      <c r="CA137" s="52"/>
      <c r="CB137" s="52"/>
      <c r="CC137" s="52"/>
      <c r="CD137" s="52"/>
      <c r="CE137" s="52"/>
    </row>
    <row r="138" spans="2:83" s="43" customFormat="1">
      <c r="B138" s="11">
        <f t="shared" si="3"/>
        <v>127</v>
      </c>
      <c r="C138" s="12"/>
      <c r="D138" s="13"/>
      <c r="E138" s="13"/>
      <c r="F138" s="13"/>
      <c r="G138" s="13"/>
      <c r="H138" s="48" t="str">
        <f>IF(ISNA(VLOOKUP($G138,TAB_List!$I:$J,2,FALSE)),"",VLOOKUP($G138,TAB_List!$I:$J,2,FALSE))</f>
        <v/>
      </c>
      <c r="I138" s="13"/>
      <c r="J138" s="13"/>
      <c r="K138" s="13"/>
      <c r="L138" s="49" t="str">
        <f>IF($K138="","",VLOOKUP($K138,TAB_List!$P:$Q,2,FALSE))</f>
        <v/>
      </c>
      <c r="M138" s="13"/>
      <c r="N138" s="13"/>
      <c r="O138" s="13"/>
      <c r="P138" s="49"/>
      <c r="Q138" s="49" t="str">
        <f>IF($O138="","",VLOOKUP($O138,TAB_List!$D:$G,3,FALSE))</f>
        <v/>
      </c>
      <c r="R138" s="49" t="str">
        <f>IF($O138="","",VLOOKUP($O138,TAB_List!$D:$G,4,FALSE))</f>
        <v/>
      </c>
      <c r="S138" s="14"/>
      <c r="T138" s="14"/>
      <c r="U138" s="16"/>
      <c r="V138" s="49"/>
      <c r="W138" s="16"/>
      <c r="X138" s="13"/>
      <c r="Y138" s="13"/>
      <c r="Z138" s="17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8"/>
      <c r="AL138" s="18"/>
      <c r="AM138" s="50"/>
      <c r="AN138" s="50"/>
      <c r="AO138" s="50"/>
      <c r="AP138" s="50">
        <f t="shared" si="2"/>
        <v>0</v>
      </c>
      <c r="AQ138" s="19"/>
      <c r="AR138" s="20"/>
      <c r="AS138" s="20"/>
      <c r="AT138" s="20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19"/>
      <c r="BS138" s="19"/>
      <c r="BT138" s="20"/>
      <c r="BU138" s="20"/>
      <c r="BV138" s="20"/>
      <c r="BW138" s="52"/>
      <c r="BX138" s="52"/>
      <c r="BY138" s="52"/>
      <c r="BZ138" s="52"/>
      <c r="CA138" s="52"/>
      <c r="CB138" s="52"/>
      <c r="CC138" s="52"/>
      <c r="CD138" s="52"/>
      <c r="CE138" s="52"/>
    </row>
    <row r="139" spans="2:83" s="43" customFormat="1">
      <c r="B139" s="11">
        <f t="shared" si="3"/>
        <v>128</v>
      </c>
      <c r="C139" s="12"/>
      <c r="D139" s="13"/>
      <c r="E139" s="13"/>
      <c r="F139" s="13"/>
      <c r="G139" s="13"/>
      <c r="H139" s="48" t="str">
        <f>IF(ISNA(VLOOKUP($G139,TAB_List!$I:$J,2,FALSE)),"",VLOOKUP($G139,TAB_List!$I:$J,2,FALSE))</f>
        <v/>
      </c>
      <c r="I139" s="13"/>
      <c r="J139" s="13"/>
      <c r="K139" s="13"/>
      <c r="L139" s="49" t="str">
        <f>IF($K139="","",VLOOKUP($K139,TAB_List!$P:$Q,2,FALSE))</f>
        <v/>
      </c>
      <c r="M139" s="13"/>
      <c r="N139" s="13"/>
      <c r="O139" s="13"/>
      <c r="P139" s="49"/>
      <c r="Q139" s="49" t="str">
        <f>IF($O139="","",VLOOKUP($O139,TAB_List!$D:$G,3,FALSE))</f>
        <v/>
      </c>
      <c r="R139" s="49" t="str">
        <f>IF($O139="","",VLOOKUP($O139,TAB_List!$D:$G,4,FALSE))</f>
        <v/>
      </c>
      <c r="S139" s="14"/>
      <c r="T139" s="14"/>
      <c r="U139" s="16"/>
      <c r="V139" s="49"/>
      <c r="W139" s="16"/>
      <c r="X139" s="13"/>
      <c r="Y139" s="13"/>
      <c r="Z139" s="17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8"/>
      <c r="AL139" s="18"/>
      <c r="AM139" s="50"/>
      <c r="AN139" s="50"/>
      <c r="AO139" s="50"/>
      <c r="AP139" s="50">
        <f t="shared" si="2"/>
        <v>0</v>
      </c>
      <c r="AQ139" s="19"/>
      <c r="AR139" s="20"/>
      <c r="AS139" s="20"/>
      <c r="AT139" s="20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19"/>
      <c r="BS139" s="19"/>
      <c r="BT139" s="20"/>
      <c r="BU139" s="20"/>
      <c r="BV139" s="20"/>
      <c r="BW139" s="52"/>
      <c r="BX139" s="52"/>
      <c r="BY139" s="52"/>
      <c r="BZ139" s="52"/>
      <c r="CA139" s="52"/>
      <c r="CB139" s="52"/>
      <c r="CC139" s="52"/>
      <c r="CD139" s="52"/>
      <c r="CE139" s="52"/>
    </row>
    <row r="140" spans="2:83" s="43" customFormat="1">
      <c r="B140" s="11">
        <f t="shared" si="3"/>
        <v>129</v>
      </c>
      <c r="C140" s="12"/>
      <c r="D140" s="13"/>
      <c r="E140" s="13"/>
      <c r="F140" s="13"/>
      <c r="G140" s="13"/>
      <c r="H140" s="48" t="str">
        <f>IF(ISNA(VLOOKUP($G140,TAB_List!$I:$J,2,FALSE)),"",VLOOKUP($G140,TAB_List!$I:$J,2,FALSE))</f>
        <v/>
      </c>
      <c r="I140" s="13"/>
      <c r="J140" s="13"/>
      <c r="K140" s="13"/>
      <c r="L140" s="49" t="str">
        <f>IF($K140="","",VLOOKUP($K140,TAB_List!$P:$Q,2,FALSE))</f>
        <v/>
      </c>
      <c r="M140" s="13"/>
      <c r="N140" s="13"/>
      <c r="O140" s="13"/>
      <c r="P140" s="49"/>
      <c r="Q140" s="49" t="str">
        <f>IF($O140="","",VLOOKUP($O140,TAB_List!$D:$G,3,FALSE))</f>
        <v/>
      </c>
      <c r="R140" s="49" t="str">
        <f>IF($O140="","",VLOOKUP($O140,TAB_List!$D:$G,4,FALSE))</f>
        <v/>
      </c>
      <c r="S140" s="14"/>
      <c r="T140" s="14"/>
      <c r="U140" s="16"/>
      <c r="V140" s="49"/>
      <c r="W140" s="16"/>
      <c r="X140" s="13"/>
      <c r="Y140" s="13"/>
      <c r="Z140" s="17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8"/>
      <c r="AL140" s="18"/>
      <c r="AM140" s="50"/>
      <c r="AN140" s="50"/>
      <c r="AO140" s="50"/>
      <c r="AP140" s="50">
        <f t="shared" si="2"/>
        <v>0</v>
      </c>
      <c r="AQ140" s="19"/>
      <c r="AR140" s="20"/>
      <c r="AS140" s="20"/>
      <c r="AT140" s="20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19"/>
      <c r="BS140" s="19"/>
      <c r="BT140" s="20"/>
      <c r="BU140" s="20"/>
      <c r="BV140" s="20"/>
      <c r="BW140" s="52"/>
      <c r="BX140" s="52"/>
      <c r="BY140" s="52"/>
      <c r="BZ140" s="52"/>
      <c r="CA140" s="52"/>
      <c r="CB140" s="52"/>
      <c r="CC140" s="52"/>
      <c r="CD140" s="52"/>
      <c r="CE140" s="52"/>
    </row>
    <row r="141" spans="2:83" s="43" customFormat="1">
      <c r="B141" s="11">
        <f t="shared" si="3"/>
        <v>130</v>
      </c>
      <c r="C141" s="12"/>
      <c r="D141" s="13"/>
      <c r="E141" s="13"/>
      <c r="F141" s="13"/>
      <c r="G141" s="13"/>
      <c r="H141" s="48" t="str">
        <f>IF(ISNA(VLOOKUP($G141,TAB_List!$I:$J,2,FALSE)),"",VLOOKUP($G141,TAB_List!$I:$J,2,FALSE))</f>
        <v/>
      </c>
      <c r="I141" s="13"/>
      <c r="J141" s="13"/>
      <c r="K141" s="13"/>
      <c r="L141" s="49" t="str">
        <f>IF($K141="","",VLOOKUP($K141,TAB_List!$P:$Q,2,FALSE))</f>
        <v/>
      </c>
      <c r="M141" s="13"/>
      <c r="N141" s="13"/>
      <c r="O141" s="13"/>
      <c r="P141" s="49"/>
      <c r="Q141" s="49" t="str">
        <f>IF($O141="","",VLOOKUP($O141,TAB_List!$D:$G,3,FALSE))</f>
        <v/>
      </c>
      <c r="R141" s="49" t="str">
        <f>IF($O141="","",VLOOKUP($O141,TAB_List!$D:$G,4,FALSE))</f>
        <v/>
      </c>
      <c r="S141" s="14"/>
      <c r="T141" s="14"/>
      <c r="U141" s="16"/>
      <c r="V141" s="49"/>
      <c r="W141" s="16"/>
      <c r="X141" s="13"/>
      <c r="Y141" s="13"/>
      <c r="Z141" s="17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8"/>
      <c r="AL141" s="18"/>
      <c r="AM141" s="50"/>
      <c r="AN141" s="50"/>
      <c r="AO141" s="50"/>
      <c r="AP141" s="50">
        <f t="shared" ref="AP141:AP204" si="4">SUM(AU141:BF141)</f>
        <v>0</v>
      </c>
      <c r="AQ141" s="19"/>
      <c r="AR141" s="20"/>
      <c r="AS141" s="20"/>
      <c r="AT141" s="20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19"/>
      <c r="BS141" s="19"/>
      <c r="BT141" s="20"/>
      <c r="BU141" s="20"/>
      <c r="BV141" s="20"/>
      <c r="BW141" s="52"/>
      <c r="BX141" s="52"/>
      <c r="BY141" s="52"/>
      <c r="BZ141" s="52"/>
      <c r="CA141" s="52"/>
      <c r="CB141" s="52"/>
      <c r="CC141" s="52"/>
      <c r="CD141" s="52"/>
      <c r="CE141" s="52"/>
    </row>
    <row r="142" spans="2:83" s="43" customFormat="1">
      <c r="B142" s="11">
        <f t="shared" ref="B142:B205" si="5">B141+1</f>
        <v>131</v>
      </c>
      <c r="C142" s="12"/>
      <c r="D142" s="13"/>
      <c r="E142" s="13"/>
      <c r="F142" s="13"/>
      <c r="G142" s="13"/>
      <c r="H142" s="48" t="str">
        <f>IF(ISNA(VLOOKUP($G142,TAB_List!$I:$J,2,FALSE)),"",VLOOKUP($G142,TAB_List!$I:$J,2,FALSE))</f>
        <v/>
      </c>
      <c r="I142" s="13"/>
      <c r="J142" s="13"/>
      <c r="K142" s="13"/>
      <c r="L142" s="49" t="str">
        <f>IF($K142="","",VLOOKUP($K142,TAB_List!$P:$Q,2,FALSE))</f>
        <v/>
      </c>
      <c r="M142" s="13"/>
      <c r="N142" s="13"/>
      <c r="O142" s="13"/>
      <c r="P142" s="49"/>
      <c r="Q142" s="49" t="str">
        <f>IF($O142="","",VLOOKUP($O142,TAB_List!$D:$G,3,FALSE))</f>
        <v/>
      </c>
      <c r="R142" s="49" t="str">
        <f>IF($O142="","",VLOOKUP($O142,TAB_List!$D:$G,4,FALSE))</f>
        <v/>
      </c>
      <c r="S142" s="14"/>
      <c r="T142" s="14"/>
      <c r="U142" s="16"/>
      <c r="V142" s="49"/>
      <c r="W142" s="16"/>
      <c r="X142" s="13"/>
      <c r="Y142" s="13"/>
      <c r="Z142" s="17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8"/>
      <c r="AL142" s="18"/>
      <c r="AM142" s="50"/>
      <c r="AN142" s="50"/>
      <c r="AO142" s="50"/>
      <c r="AP142" s="50">
        <f t="shared" si="4"/>
        <v>0</v>
      </c>
      <c r="AQ142" s="19"/>
      <c r="AR142" s="20"/>
      <c r="AS142" s="20"/>
      <c r="AT142" s="20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19"/>
      <c r="BS142" s="19"/>
      <c r="BT142" s="20"/>
      <c r="BU142" s="20"/>
      <c r="BV142" s="20"/>
      <c r="BW142" s="52"/>
      <c r="BX142" s="52"/>
      <c r="BY142" s="52"/>
      <c r="BZ142" s="52"/>
      <c r="CA142" s="52"/>
      <c r="CB142" s="52"/>
      <c r="CC142" s="52"/>
      <c r="CD142" s="52"/>
      <c r="CE142" s="52"/>
    </row>
    <row r="143" spans="2:83" s="43" customFormat="1">
      <c r="B143" s="11">
        <f t="shared" si="5"/>
        <v>132</v>
      </c>
      <c r="C143" s="12"/>
      <c r="D143" s="13"/>
      <c r="E143" s="13"/>
      <c r="F143" s="13"/>
      <c r="G143" s="13"/>
      <c r="H143" s="48" t="str">
        <f>IF(ISNA(VLOOKUP($G143,TAB_List!$I:$J,2,FALSE)),"",VLOOKUP($G143,TAB_List!$I:$J,2,FALSE))</f>
        <v/>
      </c>
      <c r="I143" s="13"/>
      <c r="J143" s="13"/>
      <c r="K143" s="13"/>
      <c r="L143" s="49" t="str">
        <f>IF($K143="","",VLOOKUP($K143,TAB_List!$P:$Q,2,FALSE))</f>
        <v/>
      </c>
      <c r="M143" s="13"/>
      <c r="N143" s="13"/>
      <c r="O143" s="13"/>
      <c r="P143" s="49"/>
      <c r="Q143" s="49" t="str">
        <f>IF($O143="","",VLOOKUP($O143,TAB_List!$D:$G,3,FALSE))</f>
        <v/>
      </c>
      <c r="R143" s="49" t="str">
        <f>IF($O143="","",VLOOKUP($O143,TAB_List!$D:$G,4,FALSE))</f>
        <v/>
      </c>
      <c r="S143" s="14"/>
      <c r="T143" s="14"/>
      <c r="U143" s="16"/>
      <c r="V143" s="49"/>
      <c r="W143" s="16"/>
      <c r="X143" s="13"/>
      <c r="Y143" s="13"/>
      <c r="Z143" s="17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8"/>
      <c r="AL143" s="18"/>
      <c r="AM143" s="50"/>
      <c r="AN143" s="50"/>
      <c r="AO143" s="50"/>
      <c r="AP143" s="50">
        <f t="shared" si="4"/>
        <v>0</v>
      </c>
      <c r="AQ143" s="19"/>
      <c r="AR143" s="20"/>
      <c r="AS143" s="20"/>
      <c r="AT143" s="20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19"/>
      <c r="BS143" s="19"/>
      <c r="BT143" s="20"/>
      <c r="BU143" s="20"/>
      <c r="BV143" s="20"/>
      <c r="BW143" s="52"/>
      <c r="BX143" s="52"/>
      <c r="BY143" s="52"/>
      <c r="BZ143" s="52"/>
      <c r="CA143" s="52"/>
      <c r="CB143" s="52"/>
      <c r="CC143" s="52"/>
      <c r="CD143" s="52"/>
      <c r="CE143" s="52"/>
    </row>
    <row r="144" spans="2:83" s="43" customFormat="1">
      <c r="B144" s="11">
        <f t="shared" si="5"/>
        <v>133</v>
      </c>
      <c r="C144" s="12"/>
      <c r="D144" s="13"/>
      <c r="E144" s="13"/>
      <c r="F144" s="13"/>
      <c r="G144" s="13"/>
      <c r="H144" s="48" t="str">
        <f>IF(ISNA(VLOOKUP($G144,TAB_List!$I:$J,2,FALSE)),"",VLOOKUP($G144,TAB_List!$I:$J,2,FALSE))</f>
        <v/>
      </c>
      <c r="I144" s="13"/>
      <c r="J144" s="13"/>
      <c r="K144" s="13"/>
      <c r="L144" s="49" t="str">
        <f>IF($K144="","",VLOOKUP($K144,TAB_List!$P:$Q,2,FALSE))</f>
        <v/>
      </c>
      <c r="M144" s="13"/>
      <c r="N144" s="13"/>
      <c r="O144" s="13"/>
      <c r="P144" s="49"/>
      <c r="Q144" s="49" t="str">
        <f>IF($O144="","",VLOOKUP($O144,TAB_List!$D:$G,3,FALSE))</f>
        <v/>
      </c>
      <c r="R144" s="49" t="str">
        <f>IF($O144="","",VLOOKUP($O144,TAB_List!$D:$G,4,FALSE))</f>
        <v/>
      </c>
      <c r="S144" s="14"/>
      <c r="T144" s="14"/>
      <c r="U144" s="16"/>
      <c r="V144" s="49"/>
      <c r="W144" s="16"/>
      <c r="X144" s="13"/>
      <c r="Y144" s="13"/>
      <c r="Z144" s="17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8"/>
      <c r="AL144" s="18"/>
      <c r="AM144" s="50"/>
      <c r="AN144" s="50"/>
      <c r="AO144" s="50"/>
      <c r="AP144" s="50">
        <f t="shared" si="4"/>
        <v>0</v>
      </c>
      <c r="AQ144" s="19"/>
      <c r="AR144" s="20"/>
      <c r="AS144" s="20"/>
      <c r="AT144" s="20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19"/>
      <c r="BS144" s="19"/>
      <c r="BT144" s="20"/>
      <c r="BU144" s="20"/>
      <c r="BV144" s="20"/>
      <c r="BW144" s="52"/>
      <c r="BX144" s="52"/>
      <c r="BY144" s="52"/>
      <c r="BZ144" s="52"/>
      <c r="CA144" s="52"/>
      <c r="CB144" s="52"/>
      <c r="CC144" s="52"/>
      <c r="CD144" s="52"/>
      <c r="CE144" s="52"/>
    </row>
    <row r="145" spans="2:83" s="43" customFormat="1">
      <c r="B145" s="11">
        <f t="shared" si="5"/>
        <v>134</v>
      </c>
      <c r="C145" s="12"/>
      <c r="D145" s="13"/>
      <c r="E145" s="13"/>
      <c r="F145" s="13"/>
      <c r="G145" s="13"/>
      <c r="H145" s="48" t="str">
        <f>IF(ISNA(VLOOKUP($G145,TAB_List!$I:$J,2,FALSE)),"",VLOOKUP($G145,TAB_List!$I:$J,2,FALSE))</f>
        <v/>
      </c>
      <c r="I145" s="13"/>
      <c r="J145" s="13"/>
      <c r="K145" s="13"/>
      <c r="L145" s="49" t="str">
        <f>IF($K145="","",VLOOKUP($K145,TAB_List!$P:$Q,2,FALSE))</f>
        <v/>
      </c>
      <c r="M145" s="13"/>
      <c r="N145" s="13"/>
      <c r="O145" s="13"/>
      <c r="P145" s="49"/>
      <c r="Q145" s="49" t="str">
        <f>IF($O145="","",VLOOKUP($O145,TAB_List!$D:$G,3,FALSE))</f>
        <v/>
      </c>
      <c r="R145" s="49" t="str">
        <f>IF($O145="","",VLOOKUP($O145,TAB_List!$D:$G,4,FALSE))</f>
        <v/>
      </c>
      <c r="S145" s="14"/>
      <c r="T145" s="14"/>
      <c r="U145" s="16"/>
      <c r="V145" s="49"/>
      <c r="W145" s="16"/>
      <c r="X145" s="13"/>
      <c r="Y145" s="13"/>
      <c r="Z145" s="17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8"/>
      <c r="AL145" s="18"/>
      <c r="AM145" s="50"/>
      <c r="AN145" s="50"/>
      <c r="AO145" s="50"/>
      <c r="AP145" s="50">
        <f t="shared" si="4"/>
        <v>0</v>
      </c>
      <c r="AQ145" s="19"/>
      <c r="AR145" s="20"/>
      <c r="AS145" s="20"/>
      <c r="AT145" s="20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19"/>
      <c r="BS145" s="19"/>
      <c r="BT145" s="20"/>
      <c r="BU145" s="20"/>
      <c r="BV145" s="20"/>
      <c r="BW145" s="52"/>
      <c r="BX145" s="52"/>
      <c r="BY145" s="52"/>
      <c r="BZ145" s="52"/>
      <c r="CA145" s="52"/>
      <c r="CB145" s="52"/>
      <c r="CC145" s="52"/>
      <c r="CD145" s="52"/>
      <c r="CE145" s="52"/>
    </row>
    <row r="146" spans="2:83" s="43" customFormat="1">
      <c r="B146" s="11">
        <f t="shared" si="5"/>
        <v>135</v>
      </c>
      <c r="C146" s="12"/>
      <c r="D146" s="13"/>
      <c r="E146" s="13"/>
      <c r="F146" s="13"/>
      <c r="G146" s="13"/>
      <c r="H146" s="48" t="str">
        <f>IF(ISNA(VLOOKUP($G146,TAB_List!$I:$J,2,FALSE)),"",VLOOKUP($G146,TAB_List!$I:$J,2,FALSE))</f>
        <v/>
      </c>
      <c r="I146" s="13"/>
      <c r="J146" s="13"/>
      <c r="K146" s="13"/>
      <c r="L146" s="49" t="str">
        <f>IF($K146="","",VLOOKUP($K146,TAB_List!$P:$Q,2,FALSE))</f>
        <v/>
      </c>
      <c r="M146" s="13"/>
      <c r="N146" s="13"/>
      <c r="O146" s="13"/>
      <c r="P146" s="49"/>
      <c r="Q146" s="49" t="str">
        <f>IF($O146="","",VLOOKUP($O146,TAB_List!$D:$G,3,FALSE))</f>
        <v/>
      </c>
      <c r="R146" s="49" t="str">
        <f>IF($O146="","",VLOOKUP($O146,TAB_List!$D:$G,4,FALSE))</f>
        <v/>
      </c>
      <c r="S146" s="14"/>
      <c r="T146" s="14"/>
      <c r="U146" s="16"/>
      <c r="V146" s="49"/>
      <c r="W146" s="16"/>
      <c r="X146" s="13"/>
      <c r="Y146" s="13"/>
      <c r="Z146" s="17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8"/>
      <c r="AL146" s="18"/>
      <c r="AM146" s="50"/>
      <c r="AN146" s="50"/>
      <c r="AO146" s="50"/>
      <c r="AP146" s="50">
        <f t="shared" si="4"/>
        <v>0</v>
      </c>
      <c r="AQ146" s="19"/>
      <c r="AR146" s="20"/>
      <c r="AS146" s="20"/>
      <c r="AT146" s="20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19"/>
      <c r="BS146" s="19"/>
      <c r="BT146" s="20"/>
      <c r="BU146" s="20"/>
      <c r="BV146" s="20"/>
      <c r="BW146" s="52"/>
      <c r="BX146" s="52"/>
      <c r="BY146" s="52"/>
      <c r="BZ146" s="52"/>
      <c r="CA146" s="52"/>
      <c r="CB146" s="52"/>
      <c r="CC146" s="52"/>
      <c r="CD146" s="52"/>
      <c r="CE146" s="52"/>
    </row>
    <row r="147" spans="2:83" s="43" customFormat="1">
      <c r="B147" s="11">
        <f t="shared" si="5"/>
        <v>136</v>
      </c>
      <c r="C147" s="12"/>
      <c r="D147" s="13"/>
      <c r="E147" s="13"/>
      <c r="F147" s="13"/>
      <c r="G147" s="13"/>
      <c r="H147" s="48" t="str">
        <f>IF(ISNA(VLOOKUP($G147,TAB_List!$I:$J,2,FALSE)),"",VLOOKUP($G147,TAB_List!$I:$J,2,FALSE))</f>
        <v/>
      </c>
      <c r="I147" s="13"/>
      <c r="J147" s="13"/>
      <c r="K147" s="13"/>
      <c r="L147" s="49" t="str">
        <f>IF($K147="","",VLOOKUP($K147,TAB_List!$P:$Q,2,FALSE))</f>
        <v/>
      </c>
      <c r="M147" s="13"/>
      <c r="N147" s="13"/>
      <c r="O147" s="13"/>
      <c r="P147" s="49"/>
      <c r="Q147" s="49" t="str">
        <f>IF($O147="","",VLOOKUP($O147,TAB_List!$D:$G,3,FALSE))</f>
        <v/>
      </c>
      <c r="R147" s="49" t="str">
        <f>IF($O147="","",VLOOKUP($O147,TAB_List!$D:$G,4,FALSE))</f>
        <v/>
      </c>
      <c r="S147" s="14"/>
      <c r="T147" s="14"/>
      <c r="U147" s="16"/>
      <c r="V147" s="49"/>
      <c r="W147" s="16"/>
      <c r="X147" s="13"/>
      <c r="Y147" s="13"/>
      <c r="Z147" s="17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8"/>
      <c r="AL147" s="18"/>
      <c r="AM147" s="50"/>
      <c r="AN147" s="50"/>
      <c r="AO147" s="50"/>
      <c r="AP147" s="50">
        <f t="shared" si="4"/>
        <v>0</v>
      </c>
      <c r="AQ147" s="19"/>
      <c r="AR147" s="20"/>
      <c r="AS147" s="20"/>
      <c r="AT147" s="20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19"/>
      <c r="BS147" s="19"/>
      <c r="BT147" s="20"/>
      <c r="BU147" s="20"/>
      <c r="BV147" s="20"/>
      <c r="BW147" s="52"/>
      <c r="BX147" s="52"/>
      <c r="BY147" s="52"/>
      <c r="BZ147" s="52"/>
      <c r="CA147" s="52"/>
      <c r="CB147" s="52"/>
      <c r="CC147" s="52"/>
      <c r="CD147" s="52"/>
      <c r="CE147" s="52"/>
    </row>
    <row r="148" spans="2:83" s="43" customFormat="1">
      <c r="B148" s="11">
        <f t="shared" si="5"/>
        <v>137</v>
      </c>
      <c r="C148" s="12"/>
      <c r="D148" s="13"/>
      <c r="E148" s="13"/>
      <c r="F148" s="13"/>
      <c r="G148" s="13"/>
      <c r="H148" s="48" t="str">
        <f>IF(ISNA(VLOOKUP($G148,TAB_List!$I:$J,2,FALSE)),"",VLOOKUP($G148,TAB_List!$I:$J,2,FALSE))</f>
        <v/>
      </c>
      <c r="I148" s="13"/>
      <c r="J148" s="13"/>
      <c r="K148" s="13"/>
      <c r="L148" s="49" t="str">
        <f>IF($K148="","",VLOOKUP($K148,TAB_List!$P:$Q,2,FALSE))</f>
        <v/>
      </c>
      <c r="M148" s="13"/>
      <c r="N148" s="13"/>
      <c r="O148" s="13"/>
      <c r="P148" s="49"/>
      <c r="Q148" s="49" t="str">
        <f>IF($O148="","",VLOOKUP($O148,TAB_List!$D:$G,3,FALSE))</f>
        <v/>
      </c>
      <c r="R148" s="49" t="str">
        <f>IF($O148="","",VLOOKUP($O148,TAB_List!$D:$G,4,FALSE))</f>
        <v/>
      </c>
      <c r="S148" s="14"/>
      <c r="T148" s="14"/>
      <c r="U148" s="16"/>
      <c r="V148" s="49"/>
      <c r="W148" s="16"/>
      <c r="X148" s="13"/>
      <c r="Y148" s="13"/>
      <c r="Z148" s="17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8"/>
      <c r="AL148" s="18"/>
      <c r="AM148" s="50"/>
      <c r="AN148" s="50"/>
      <c r="AO148" s="50"/>
      <c r="AP148" s="50">
        <f t="shared" si="4"/>
        <v>0</v>
      </c>
      <c r="AQ148" s="19"/>
      <c r="AR148" s="20"/>
      <c r="AS148" s="20"/>
      <c r="AT148" s="20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19"/>
      <c r="BS148" s="19"/>
      <c r="BT148" s="20"/>
      <c r="BU148" s="20"/>
      <c r="BV148" s="20"/>
      <c r="BW148" s="52"/>
      <c r="BX148" s="52"/>
      <c r="BY148" s="52"/>
      <c r="BZ148" s="52"/>
      <c r="CA148" s="52"/>
      <c r="CB148" s="52"/>
      <c r="CC148" s="52"/>
      <c r="CD148" s="52"/>
      <c r="CE148" s="52"/>
    </row>
    <row r="149" spans="2:83" s="43" customFormat="1">
      <c r="B149" s="11">
        <f t="shared" si="5"/>
        <v>138</v>
      </c>
      <c r="C149" s="12"/>
      <c r="D149" s="13"/>
      <c r="E149" s="13"/>
      <c r="F149" s="13"/>
      <c r="G149" s="13"/>
      <c r="H149" s="48" t="str">
        <f>IF(ISNA(VLOOKUP($G149,TAB_List!$I:$J,2,FALSE)),"",VLOOKUP($G149,TAB_List!$I:$J,2,FALSE))</f>
        <v/>
      </c>
      <c r="I149" s="13"/>
      <c r="J149" s="13"/>
      <c r="K149" s="13"/>
      <c r="L149" s="49" t="str">
        <f>IF($K149="","",VLOOKUP($K149,TAB_List!$P:$Q,2,FALSE))</f>
        <v/>
      </c>
      <c r="M149" s="13"/>
      <c r="N149" s="13"/>
      <c r="O149" s="13"/>
      <c r="P149" s="49"/>
      <c r="Q149" s="49" t="str">
        <f>IF($O149="","",VLOOKUP($O149,TAB_List!$D:$G,3,FALSE))</f>
        <v/>
      </c>
      <c r="R149" s="49" t="str">
        <f>IF($O149="","",VLOOKUP($O149,TAB_List!$D:$G,4,FALSE))</f>
        <v/>
      </c>
      <c r="S149" s="14"/>
      <c r="T149" s="14"/>
      <c r="U149" s="16"/>
      <c r="V149" s="49"/>
      <c r="W149" s="16"/>
      <c r="X149" s="13"/>
      <c r="Y149" s="13"/>
      <c r="Z149" s="17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8"/>
      <c r="AL149" s="18"/>
      <c r="AM149" s="50"/>
      <c r="AN149" s="50"/>
      <c r="AO149" s="50"/>
      <c r="AP149" s="50">
        <f t="shared" si="4"/>
        <v>0</v>
      </c>
      <c r="AQ149" s="19"/>
      <c r="AR149" s="20"/>
      <c r="AS149" s="20"/>
      <c r="AT149" s="20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19"/>
      <c r="BS149" s="19"/>
      <c r="BT149" s="20"/>
      <c r="BU149" s="20"/>
      <c r="BV149" s="20"/>
      <c r="BW149" s="52"/>
      <c r="BX149" s="52"/>
      <c r="BY149" s="52"/>
      <c r="BZ149" s="52"/>
      <c r="CA149" s="52"/>
      <c r="CB149" s="52"/>
      <c r="CC149" s="52"/>
      <c r="CD149" s="52"/>
      <c r="CE149" s="52"/>
    </row>
    <row r="150" spans="2:83" s="43" customFormat="1">
      <c r="B150" s="11">
        <f t="shared" si="5"/>
        <v>139</v>
      </c>
      <c r="C150" s="12"/>
      <c r="D150" s="13"/>
      <c r="E150" s="13"/>
      <c r="F150" s="13"/>
      <c r="G150" s="13"/>
      <c r="H150" s="48" t="str">
        <f>IF(ISNA(VLOOKUP($G150,TAB_List!$I:$J,2,FALSE)),"",VLOOKUP($G150,TAB_List!$I:$J,2,FALSE))</f>
        <v/>
      </c>
      <c r="I150" s="13"/>
      <c r="J150" s="13"/>
      <c r="K150" s="13"/>
      <c r="L150" s="49" t="str">
        <f>IF($K150="","",VLOOKUP($K150,TAB_List!$P:$Q,2,FALSE))</f>
        <v/>
      </c>
      <c r="M150" s="13"/>
      <c r="N150" s="13"/>
      <c r="O150" s="13"/>
      <c r="P150" s="49"/>
      <c r="Q150" s="49" t="str">
        <f>IF($O150="","",VLOOKUP($O150,TAB_List!$D:$G,3,FALSE))</f>
        <v/>
      </c>
      <c r="R150" s="49" t="str">
        <f>IF($O150="","",VLOOKUP($O150,TAB_List!$D:$G,4,FALSE))</f>
        <v/>
      </c>
      <c r="S150" s="14"/>
      <c r="T150" s="14"/>
      <c r="U150" s="16"/>
      <c r="V150" s="49"/>
      <c r="W150" s="16"/>
      <c r="X150" s="13"/>
      <c r="Y150" s="13"/>
      <c r="Z150" s="17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8"/>
      <c r="AL150" s="18"/>
      <c r="AM150" s="50"/>
      <c r="AN150" s="50"/>
      <c r="AO150" s="50"/>
      <c r="AP150" s="50">
        <f t="shared" si="4"/>
        <v>0</v>
      </c>
      <c r="AQ150" s="19"/>
      <c r="AR150" s="20"/>
      <c r="AS150" s="20"/>
      <c r="AT150" s="20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19"/>
      <c r="BS150" s="19"/>
      <c r="BT150" s="20"/>
      <c r="BU150" s="20"/>
      <c r="BV150" s="20"/>
      <c r="BW150" s="52"/>
      <c r="BX150" s="52"/>
      <c r="BY150" s="52"/>
      <c r="BZ150" s="52"/>
      <c r="CA150" s="52"/>
      <c r="CB150" s="52"/>
      <c r="CC150" s="52"/>
      <c r="CD150" s="52"/>
      <c r="CE150" s="52"/>
    </row>
    <row r="151" spans="2:83" s="43" customFormat="1">
      <c r="B151" s="11">
        <f t="shared" si="5"/>
        <v>140</v>
      </c>
      <c r="C151" s="12"/>
      <c r="D151" s="13"/>
      <c r="E151" s="13"/>
      <c r="F151" s="13"/>
      <c r="G151" s="13"/>
      <c r="H151" s="48" t="str">
        <f>IF(ISNA(VLOOKUP($G151,TAB_List!$I:$J,2,FALSE)),"",VLOOKUP($G151,TAB_List!$I:$J,2,FALSE))</f>
        <v/>
      </c>
      <c r="I151" s="13"/>
      <c r="J151" s="13"/>
      <c r="K151" s="13"/>
      <c r="L151" s="49" t="str">
        <f>IF($K151="","",VLOOKUP($K151,TAB_List!$P:$Q,2,FALSE))</f>
        <v/>
      </c>
      <c r="M151" s="13"/>
      <c r="N151" s="13"/>
      <c r="O151" s="13"/>
      <c r="P151" s="49"/>
      <c r="Q151" s="49" t="str">
        <f>IF($O151="","",VLOOKUP($O151,TAB_List!$D:$G,3,FALSE))</f>
        <v/>
      </c>
      <c r="R151" s="49" t="str">
        <f>IF($O151="","",VLOOKUP($O151,TAB_List!$D:$G,4,FALSE))</f>
        <v/>
      </c>
      <c r="S151" s="14"/>
      <c r="T151" s="14"/>
      <c r="U151" s="16"/>
      <c r="V151" s="49"/>
      <c r="W151" s="16"/>
      <c r="X151" s="13"/>
      <c r="Y151" s="13"/>
      <c r="Z151" s="17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8"/>
      <c r="AL151" s="18"/>
      <c r="AM151" s="50"/>
      <c r="AN151" s="50"/>
      <c r="AO151" s="50"/>
      <c r="AP151" s="50">
        <f t="shared" si="4"/>
        <v>0</v>
      </c>
      <c r="AQ151" s="19"/>
      <c r="AR151" s="20"/>
      <c r="AS151" s="20"/>
      <c r="AT151" s="20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19"/>
      <c r="BS151" s="19"/>
      <c r="BT151" s="20"/>
      <c r="BU151" s="20"/>
      <c r="BV151" s="20"/>
      <c r="BW151" s="52"/>
      <c r="BX151" s="52"/>
      <c r="BY151" s="52"/>
      <c r="BZ151" s="52"/>
      <c r="CA151" s="52"/>
      <c r="CB151" s="52"/>
      <c r="CC151" s="52"/>
      <c r="CD151" s="52"/>
      <c r="CE151" s="52"/>
    </row>
    <row r="152" spans="2:83" s="43" customFormat="1">
      <c r="B152" s="11">
        <f t="shared" si="5"/>
        <v>141</v>
      </c>
      <c r="C152" s="12"/>
      <c r="D152" s="13"/>
      <c r="E152" s="13"/>
      <c r="F152" s="13"/>
      <c r="G152" s="13"/>
      <c r="H152" s="48" t="str">
        <f>IF(ISNA(VLOOKUP($G152,TAB_List!$I:$J,2,FALSE)),"",VLOOKUP($G152,TAB_List!$I:$J,2,FALSE))</f>
        <v/>
      </c>
      <c r="I152" s="13"/>
      <c r="J152" s="13"/>
      <c r="K152" s="13"/>
      <c r="L152" s="49" t="str">
        <f>IF($K152="","",VLOOKUP($K152,TAB_List!$P:$Q,2,FALSE))</f>
        <v/>
      </c>
      <c r="M152" s="13"/>
      <c r="N152" s="13"/>
      <c r="O152" s="13"/>
      <c r="P152" s="49"/>
      <c r="Q152" s="49" t="str">
        <f>IF($O152="","",VLOOKUP($O152,TAB_List!$D:$G,3,FALSE))</f>
        <v/>
      </c>
      <c r="R152" s="49" t="str">
        <f>IF($O152="","",VLOOKUP($O152,TAB_List!$D:$G,4,FALSE))</f>
        <v/>
      </c>
      <c r="S152" s="14"/>
      <c r="T152" s="14"/>
      <c r="U152" s="16"/>
      <c r="V152" s="49"/>
      <c r="W152" s="16"/>
      <c r="X152" s="13"/>
      <c r="Y152" s="13"/>
      <c r="Z152" s="17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8"/>
      <c r="AL152" s="18"/>
      <c r="AM152" s="50"/>
      <c r="AN152" s="50"/>
      <c r="AO152" s="50"/>
      <c r="AP152" s="50">
        <f t="shared" si="4"/>
        <v>0</v>
      </c>
      <c r="AQ152" s="19"/>
      <c r="AR152" s="20"/>
      <c r="AS152" s="20"/>
      <c r="AT152" s="20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19"/>
      <c r="BS152" s="19"/>
      <c r="BT152" s="20"/>
      <c r="BU152" s="20"/>
      <c r="BV152" s="20"/>
      <c r="BW152" s="52"/>
      <c r="BX152" s="52"/>
      <c r="BY152" s="52"/>
      <c r="BZ152" s="52"/>
      <c r="CA152" s="52"/>
      <c r="CB152" s="52"/>
      <c r="CC152" s="52"/>
      <c r="CD152" s="52"/>
      <c r="CE152" s="52"/>
    </row>
    <row r="153" spans="2:83" s="43" customFormat="1">
      <c r="B153" s="11">
        <f t="shared" si="5"/>
        <v>142</v>
      </c>
      <c r="C153" s="12"/>
      <c r="D153" s="13"/>
      <c r="E153" s="13"/>
      <c r="F153" s="13"/>
      <c r="G153" s="13"/>
      <c r="H153" s="48" t="str">
        <f>IF(ISNA(VLOOKUP($G153,TAB_List!$I:$J,2,FALSE)),"",VLOOKUP($G153,TAB_List!$I:$J,2,FALSE))</f>
        <v/>
      </c>
      <c r="I153" s="13"/>
      <c r="J153" s="13"/>
      <c r="K153" s="13"/>
      <c r="L153" s="49" t="str">
        <f>IF($K153="","",VLOOKUP($K153,TAB_List!$P:$Q,2,FALSE))</f>
        <v/>
      </c>
      <c r="M153" s="13"/>
      <c r="N153" s="13"/>
      <c r="O153" s="13"/>
      <c r="P153" s="49"/>
      <c r="Q153" s="49" t="str">
        <f>IF($O153="","",VLOOKUP($O153,TAB_List!$D:$G,3,FALSE))</f>
        <v/>
      </c>
      <c r="R153" s="49" t="str">
        <f>IF($O153="","",VLOOKUP($O153,TAB_List!$D:$G,4,FALSE))</f>
        <v/>
      </c>
      <c r="S153" s="14"/>
      <c r="T153" s="14"/>
      <c r="U153" s="16"/>
      <c r="V153" s="49"/>
      <c r="W153" s="16"/>
      <c r="X153" s="13"/>
      <c r="Y153" s="13"/>
      <c r="Z153" s="17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8"/>
      <c r="AL153" s="18"/>
      <c r="AM153" s="50"/>
      <c r="AN153" s="50"/>
      <c r="AO153" s="50"/>
      <c r="AP153" s="50">
        <f t="shared" si="4"/>
        <v>0</v>
      </c>
      <c r="AQ153" s="19"/>
      <c r="AR153" s="20"/>
      <c r="AS153" s="20"/>
      <c r="AT153" s="20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19"/>
      <c r="BS153" s="19"/>
      <c r="BT153" s="20"/>
      <c r="BU153" s="20"/>
      <c r="BV153" s="20"/>
      <c r="BW153" s="52"/>
      <c r="BX153" s="52"/>
      <c r="BY153" s="52"/>
      <c r="BZ153" s="52"/>
      <c r="CA153" s="52"/>
      <c r="CB153" s="52"/>
      <c r="CC153" s="52"/>
      <c r="CD153" s="52"/>
      <c r="CE153" s="52"/>
    </row>
    <row r="154" spans="2:83" s="43" customFormat="1">
      <c r="B154" s="11">
        <f t="shared" si="5"/>
        <v>143</v>
      </c>
      <c r="C154" s="12"/>
      <c r="D154" s="13"/>
      <c r="E154" s="13"/>
      <c r="F154" s="13"/>
      <c r="G154" s="13"/>
      <c r="H154" s="48" t="str">
        <f>IF(ISNA(VLOOKUP($G154,TAB_List!$I:$J,2,FALSE)),"",VLOOKUP($G154,TAB_List!$I:$J,2,FALSE))</f>
        <v/>
      </c>
      <c r="I154" s="13"/>
      <c r="J154" s="13"/>
      <c r="K154" s="13"/>
      <c r="L154" s="49" t="str">
        <f>IF($K154="","",VLOOKUP($K154,TAB_List!$P:$Q,2,FALSE))</f>
        <v/>
      </c>
      <c r="M154" s="13"/>
      <c r="N154" s="13"/>
      <c r="O154" s="13"/>
      <c r="P154" s="49"/>
      <c r="Q154" s="49" t="str">
        <f>IF($O154="","",VLOOKUP($O154,TAB_List!$D:$G,3,FALSE))</f>
        <v/>
      </c>
      <c r="R154" s="49" t="str">
        <f>IF($O154="","",VLOOKUP($O154,TAB_List!$D:$G,4,FALSE))</f>
        <v/>
      </c>
      <c r="S154" s="14"/>
      <c r="T154" s="14"/>
      <c r="U154" s="16"/>
      <c r="V154" s="49"/>
      <c r="W154" s="16"/>
      <c r="X154" s="13"/>
      <c r="Y154" s="13"/>
      <c r="Z154" s="17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8"/>
      <c r="AL154" s="18"/>
      <c r="AM154" s="50"/>
      <c r="AN154" s="50"/>
      <c r="AO154" s="50"/>
      <c r="AP154" s="50">
        <f t="shared" si="4"/>
        <v>0</v>
      </c>
      <c r="AQ154" s="19"/>
      <c r="AR154" s="20"/>
      <c r="AS154" s="20"/>
      <c r="AT154" s="20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19"/>
      <c r="BS154" s="19"/>
      <c r="BT154" s="20"/>
      <c r="BU154" s="20"/>
      <c r="BV154" s="20"/>
      <c r="BW154" s="52"/>
      <c r="BX154" s="52"/>
      <c r="BY154" s="52"/>
      <c r="BZ154" s="52"/>
      <c r="CA154" s="52"/>
      <c r="CB154" s="52"/>
      <c r="CC154" s="52"/>
      <c r="CD154" s="52"/>
      <c r="CE154" s="52"/>
    </row>
    <row r="155" spans="2:83" s="43" customFormat="1">
      <c r="B155" s="11">
        <f t="shared" si="5"/>
        <v>144</v>
      </c>
      <c r="C155" s="12"/>
      <c r="D155" s="13"/>
      <c r="E155" s="13"/>
      <c r="F155" s="13"/>
      <c r="G155" s="13"/>
      <c r="H155" s="48" t="str">
        <f>IF(ISNA(VLOOKUP($G155,TAB_List!$I:$J,2,FALSE)),"",VLOOKUP($G155,TAB_List!$I:$J,2,FALSE))</f>
        <v/>
      </c>
      <c r="I155" s="13"/>
      <c r="J155" s="13"/>
      <c r="K155" s="13"/>
      <c r="L155" s="49" t="str">
        <f>IF($K155="","",VLOOKUP($K155,TAB_List!$P:$Q,2,FALSE))</f>
        <v/>
      </c>
      <c r="M155" s="13"/>
      <c r="N155" s="13"/>
      <c r="O155" s="13"/>
      <c r="P155" s="49"/>
      <c r="Q155" s="49" t="str">
        <f>IF($O155="","",VLOOKUP($O155,TAB_List!$D:$G,3,FALSE))</f>
        <v/>
      </c>
      <c r="R155" s="49" t="str">
        <f>IF($O155="","",VLOOKUP($O155,TAB_List!$D:$G,4,FALSE))</f>
        <v/>
      </c>
      <c r="S155" s="14"/>
      <c r="T155" s="14"/>
      <c r="U155" s="16"/>
      <c r="V155" s="49"/>
      <c r="W155" s="16"/>
      <c r="X155" s="13"/>
      <c r="Y155" s="13"/>
      <c r="Z155" s="17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8"/>
      <c r="AL155" s="18"/>
      <c r="AM155" s="50"/>
      <c r="AN155" s="50"/>
      <c r="AO155" s="50"/>
      <c r="AP155" s="50">
        <f t="shared" si="4"/>
        <v>0</v>
      </c>
      <c r="AQ155" s="19"/>
      <c r="AR155" s="20"/>
      <c r="AS155" s="20"/>
      <c r="AT155" s="20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19"/>
      <c r="BS155" s="19"/>
      <c r="BT155" s="20"/>
      <c r="BU155" s="20"/>
      <c r="BV155" s="20"/>
      <c r="BW155" s="52"/>
      <c r="BX155" s="52"/>
      <c r="BY155" s="52"/>
      <c r="BZ155" s="52"/>
      <c r="CA155" s="52"/>
      <c r="CB155" s="52"/>
      <c r="CC155" s="52"/>
      <c r="CD155" s="52"/>
      <c r="CE155" s="52"/>
    </row>
    <row r="156" spans="2:83" s="43" customFormat="1">
      <c r="B156" s="11">
        <f t="shared" si="5"/>
        <v>145</v>
      </c>
      <c r="C156" s="12"/>
      <c r="D156" s="13"/>
      <c r="E156" s="13"/>
      <c r="F156" s="13"/>
      <c r="G156" s="13"/>
      <c r="H156" s="48" t="str">
        <f>IF(ISNA(VLOOKUP($G156,TAB_List!$I:$J,2,FALSE)),"",VLOOKUP($G156,TAB_List!$I:$J,2,FALSE))</f>
        <v/>
      </c>
      <c r="I156" s="13"/>
      <c r="J156" s="13"/>
      <c r="K156" s="13"/>
      <c r="L156" s="49" t="str">
        <f>IF($K156="","",VLOOKUP($K156,TAB_List!$P:$Q,2,FALSE))</f>
        <v/>
      </c>
      <c r="M156" s="13"/>
      <c r="N156" s="13"/>
      <c r="O156" s="13"/>
      <c r="P156" s="49"/>
      <c r="Q156" s="49" t="str">
        <f>IF($O156="","",VLOOKUP($O156,TAB_List!$D:$G,3,FALSE))</f>
        <v/>
      </c>
      <c r="R156" s="49" t="str">
        <f>IF($O156="","",VLOOKUP($O156,TAB_List!$D:$G,4,FALSE))</f>
        <v/>
      </c>
      <c r="S156" s="14"/>
      <c r="T156" s="14"/>
      <c r="U156" s="16"/>
      <c r="V156" s="49"/>
      <c r="W156" s="16"/>
      <c r="X156" s="13"/>
      <c r="Y156" s="13"/>
      <c r="Z156" s="17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8"/>
      <c r="AL156" s="18"/>
      <c r="AM156" s="50"/>
      <c r="AN156" s="50"/>
      <c r="AO156" s="50"/>
      <c r="AP156" s="50">
        <f t="shared" si="4"/>
        <v>0</v>
      </c>
      <c r="AQ156" s="19"/>
      <c r="AR156" s="20"/>
      <c r="AS156" s="20"/>
      <c r="AT156" s="20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19"/>
      <c r="BS156" s="19"/>
      <c r="BT156" s="20"/>
      <c r="BU156" s="20"/>
      <c r="BV156" s="20"/>
      <c r="BW156" s="52"/>
      <c r="BX156" s="52"/>
      <c r="BY156" s="52"/>
      <c r="BZ156" s="52"/>
      <c r="CA156" s="52"/>
      <c r="CB156" s="52"/>
      <c r="CC156" s="52"/>
      <c r="CD156" s="52"/>
      <c r="CE156" s="52"/>
    </row>
    <row r="157" spans="2:83" s="43" customFormat="1">
      <c r="B157" s="11">
        <f t="shared" si="5"/>
        <v>146</v>
      </c>
      <c r="C157" s="12"/>
      <c r="D157" s="13"/>
      <c r="E157" s="13"/>
      <c r="F157" s="13"/>
      <c r="G157" s="13"/>
      <c r="H157" s="48" t="str">
        <f>IF(ISNA(VLOOKUP($G157,TAB_List!$I:$J,2,FALSE)),"",VLOOKUP($G157,TAB_List!$I:$J,2,FALSE))</f>
        <v/>
      </c>
      <c r="I157" s="13"/>
      <c r="J157" s="13"/>
      <c r="K157" s="13"/>
      <c r="L157" s="49" t="str">
        <f>IF($K157="","",VLOOKUP($K157,TAB_List!$P:$Q,2,FALSE))</f>
        <v/>
      </c>
      <c r="M157" s="13"/>
      <c r="N157" s="13"/>
      <c r="O157" s="13"/>
      <c r="P157" s="49"/>
      <c r="Q157" s="49" t="str">
        <f>IF($O157="","",VLOOKUP($O157,TAB_List!$D:$G,3,FALSE))</f>
        <v/>
      </c>
      <c r="R157" s="49" t="str">
        <f>IF($O157="","",VLOOKUP($O157,TAB_List!$D:$G,4,FALSE))</f>
        <v/>
      </c>
      <c r="S157" s="14"/>
      <c r="T157" s="14"/>
      <c r="U157" s="16"/>
      <c r="V157" s="49"/>
      <c r="W157" s="16"/>
      <c r="X157" s="13"/>
      <c r="Y157" s="13"/>
      <c r="Z157" s="17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8"/>
      <c r="AL157" s="18"/>
      <c r="AM157" s="50"/>
      <c r="AN157" s="50"/>
      <c r="AO157" s="50"/>
      <c r="AP157" s="50">
        <f t="shared" si="4"/>
        <v>0</v>
      </c>
      <c r="AQ157" s="19"/>
      <c r="AR157" s="20"/>
      <c r="AS157" s="20"/>
      <c r="AT157" s="20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19"/>
      <c r="BS157" s="19"/>
      <c r="BT157" s="20"/>
      <c r="BU157" s="20"/>
      <c r="BV157" s="20"/>
      <c r="BW157" s="52"/>
      <c r="BX157" s="52"/>
      <c r="BY157" s="52"/>
      <c r="BZ157" s="52"/>
      <c r="CA157" s="52"/>
      <c r="CB157" s="52"/>
      <c r="CC157" s="52"/>
      <c r="CD157" s="52"/>
      <c r="CE157" s="52"/>
    </row>
    <row r="158" spans="2:83" s="43" customFormat="1">
      <c r="B158" s="11">
        <f t="shared" si="5"/>
        <v>147</v>
      </c>
      <c r="C158" s="12"/>
      <c r="D158" s="13"/>
      <c r="E158" s="13"/>
      <c r="F158" s="13"/>
      <c r="G158" s="13"/>
      <c r="H158" s="48" t="str">
        <f>IF(ISNA(VLOOKUP($G158,TAB_List!$I:$J,2,FALSE)),"",VLOOKUP($G158,TAB_List!$I:$J,2,FALSE))</f>
        <v/>
      </c>
      <c r="I158" s="13"/>
      <c r="J158" s="13"/>
      <c r="K158" s="13"/>
      <c r="L158" s="49" t="str">
        <f>IF($K158="","",VLOOKUP($K158,TAB_List!$P:$Q,2,FALSE))</f>
        <v/>
      </c>
      <c r="M158" s="13"/>
      <c r="N158" s="13"/>
      <c r="O158" s="13"/>
      <c r="P158" s="49"/>
      <c r="Q158" s="49" t="str">
        <f>IF($O158="","",VLOOKUP($O158,TAB_List!$D:$G,3,FALSE))</f>
        <v/>
      </c>
      <c r="R158" s="49" t="str">
        <f>IF($O158="","",VLOOKUP($O158,TAB_List!$D:$G,4,FALSE))</f>
        <v/>
      </c>
      <c r="S158" s="14"/>
      <c r="T158" s="14"/>
      <c r="U158" s="16"/>
      <c r="V158" s="49"/>
      <c r="W158" s="16"/>
      <c r="X158" s="13"/>
      <c r="Y158" s="13"/>
      <c r="Z158" s="17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8"/>
      <c r="AL158" s="18"/>
      <c r="AM158" s="50"/>
      <c r="AN158" s="50"/>
      <c r="AO158" s="50"/>
      <c r="AP158" s="50">
        <f t="shared" si="4"/>
        <v>0</v>
      </c>
      <c r="AQ158" s="19"/>
      <c r="AR158" s="20"/>
      <c r="AS158" s="20"/>
      <c r="AT158" s="20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19"/>
      <c r="BS158" s="19"/>
      <c r="BT158" s="20"/>
      <c r="BU158" s="20"/>
      <c r="BV158" s="20"/>
      <c r="BW158" s="52"/>
      <c r="BX158" s="52"/>
      <c r="BY158" s="52"/>
      <c r="BZ158" s="52"/>
      <c r="CA158" s="52"/>
      <c r="CB158" s="52"/>
      <c r="CC158" s="52"/>
      <c r="CD158" s="52"/>
      <c r="CE158" s="52"/>
    </row>
    <row r="159" spans="2:83" s="43" customFormat="1">
      <c r="B159" s="11">
        <f t="shared" si="5"/>
        <v>148</v>
      </c>
      <c r="C159" s="12"/>
      <c r="D159" s="13"/>
      <c r="E159" s="13"/>
      <c r="F159" s="13"/>
      <c r="G159" s="13"/>
      <c r="H159" s="48" t="str">
        <f>IF(ISNA(VLOOKUP($G159,TAB_List!$I:$J,2,FALSE)),"",VLOOKUP($G159,TAB_List!$I:$J,2,FALSE))</f>
        <v/>
      </c>
      <c r="I159" s="13"/>
      <c r="J159" s="13"/>
      <c r="K159" s="13"/>
      <c r="L159" s="49" t="str">
        <f>IF($K159="","",VLOOKUP($K159,TAB_List!$P:$Q,2,FALSE))</f>
        <v/>
      </c>
      <c r="M159" s="13"/>
      <c r="N159" s="13"/>
      <c r="O159" s="13"/>
      <c r="P159" s="49"/>
      <c r="Q159" s="49" t="str">
        <f>IF($O159="","",VLOOKUP($O159,TAB_List!$D:$G,3,FALSE))</f>
        <v/>
      </c>
      <c r="R159" s="49" t="str">
        <f>IF($O159="","",VLOOKUP($O159,TAB_List!$D:$G,4,FALSE))</f>
        <v/>
      </c>
      <c r="S159" s="14"/>
      <c r="T159" s="14"/>
      <c r="U159" s="16"/>
      <c r="V159" s="49"/>
      <c r="W159" s="16"/>
      <c r="X159" s="13"/>
      <c r="Y159" s="13"/>
      <c r="Z159" s="17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8"/>
      <c r="AL159" s="18"/>
      <c r="AM159" s="50"/>
      <c r="AN159" s="50"/>
      <c r="AO159" s="50"/>
      <c r="AP159" s="50">
        <f t="shared" si="4"/>
        <v>0</v>
      </c>
      <c r="AQ159" s="19"/>
      <c r="AR159" s="20"/>
      <c r="AS159" s="20"/>
      <c r="AT159" s="20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19"/>
      <c r="BS159" s="19"/>
      <c r="BT159" s="20"/>
      <c r="BU159" s="20"/>
      <c r="BV159" s="20"/>
      <c r="BW159" s="52"/>
      <c r="BX159" s="52"/>
      <c r="BY159" s="52"/>
      <c r="BZ159" s="52"/>
      <c r="CA159" s="52"/>
      <c r="CB159" s="52"/>
      <c r="CC159" s="52"/>
      <c r="CD159" s="52"/>
      <c r="CE159" s="52"/>
    </row>
    <row r="160" spans="2:83" s="43" customFormat="1">
      <c r="B160" s="11">
        <f t="shared" si="5"/>
        <v>149</v>
      </c>
      <c r="C160" s="12"/>
      <c r="D160" s="13"/>
      <c r="E160" s="13"/>
      <c r="F160" s="13"/>
      <c r="G160" s="13"/>
      <c r="H160" s="48" t="str">
        <f>IF(ISNA(VLOOKUP($G160,TAB_List!$I:$J,2,FALSE)),"",VLOOKUP($G160,TAB_List!$I:$J,2,FALSE))</f>
        <v/>
      </c>
      <c r="I160" s="13"/>
      <c r="J160" s="13"/>
      <c r="K160" s="13"/>
      <c r="L160" s="49" t="str">
        <f>IF($K160="","",VLOOKUP($K160,TAB_List!$P:$Q,2,FALSE))</f>
        <v/>
      </c>
      <c r="M160" s="13"/>
      <c r="N160" s="13"/>
      <c r="O160" s="13"/>
      <c r="P160" s="49"/>
      <c r="Q160" s="49" t="str">
        <f>IF($O160="","",VLOOKUP($O160,TAB_List!$D:$G,3,FALSE))</f>
        <v/>
      </c>
      <c r="R160" s="49" t="str">
        <f>IF($O160="","",VLOOKUP($O160,TAB_List!$D:$G,4,FALSE))</f>
        <v/>
      </c>
      <c r="S160" s="14"/>
      <c r="T160" s="14"/>
      <c r="U160" s="16"/>
      <c r="V160" s="49"/>
      <c r="W160" s="16"/>
      <c r="X160" s="13"/>
      <c r="Y160" s="13"/>
      <c r="Z160" s="17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8"/>
      <c r="AL160" s="18"/>
      <c r="AM160" s="50"/>
      <c r="AN160" s="50"/>
      <c r="AO160" s="50"/>
      <c r="AP160" s="50">
        <f t="shared" si="4"/>
        <v>0</v>
      </c>
      <c r="AQ160" s="19"/>
      <c r="AR160" s="20"/>
      <c r="AS160" s="20"/>
      <c r="AT160" s="20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19"/>
      <c r="BS160" s="19"/>
      <c r="BT160" s="20"/>
      <c r="BU160" s="20"/>
      <c r="BV160" s="20"/>
      <c r="BW160" s="52"/>
      <c r="BX160" s="52"/>
      <c r="BY160" s="52"/>
      <c r="BZ160" s="52"/>
      <c r="CA160" s="52"/>
      <c r="CB160" s="52"/>
      <c r="CC160" s="52"/>
      <c r="CD160" s="52"/>
      <c r="CE160" s="52"/>
    </row>
    <row r="161" spans="2:83" s="43" customFormat="1">
      <c r="B161" s="11">
        <f t="shared" si="5"/>
        <v>150</v>
      </c>
      <c r="C161" s="12"/>
      <c r="D161" s="13"/>
      <c r="E161" s="13"/>
      <c r="F161" s="13"/>
      <c r="G161" s="13"/>
      <c r="H161" s="48" t="str">
        <f>IF(ISNA(VLOOKUP($G161,TAB_List!$I:$J,2,FALSE)),"",VLOOKUP($G161,TAB_List!$I:$J,2,FALSE))</f>
        <v/>
      </c>
      <c r="I161" s="13"/>
      <c r="J161" s="13"/>
      <c r="K161" s="13"/>
      <c r="L161" s="49" t="str">
        <f>IF($K161="","",VLOOKUP($K161,TAB_List!$P:$Q,2,FALSE))</f>
        <v/>
      </c>
      <c r="M161" s="13"/>
      <c r="N161" s="13"/>
      <c r="O161" s="13"/>
      <c r="P161" s="49"/>
      <c r="Q161" s="49" t="str">
        <f>IF($O161="","",VLOOKUP($O161,TAB_List!$D:$G,3,FALSE))</f>
        <v/>
      </c>
      <c r="R161" s="49" t="str">
        <f>IF($O161="","",VLOOKUP($O161,TAB_List!$D:$G,4,FALSE))</f>
        <v/>
      </c>
      <c r="S161" s="14"/>
      <c r="T161" s="14"/>
      <c r="U161" s="16"/>
      <c r="V161" s="49"/>
      <c r="W161" s="16"/>
      <c r="X161" s="13"/>
      <c r="Y161" s="13"/>
      <c r="Z161" s="17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8"/>
      <c r="AL161" s="18"/>
      <c r="AM161" s="50"/>
      <c r="AN161" s="50"/>
      <c r="AO161" s="50"/>
      <c r="AP161" s="50">
        <f t="shared" si="4"/>
        <v>0</v>
      </c>
      <c r="AQ161" s="19"/>
      <c r="AR161" s="20"/>
      <c r="AS161" s="20"/>
      <c r="AT161" s="20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19"/>
      <c r="BS161" s="19"/>
      <c r="BT161" s="20"/>
      <c r="BU161" s="20"/>
      <c r="BV161" s="20"/>
      <c r="BW161" s="52"/>
      <c r="BX161" s="52"/>
      <c r="BY161" s="52"/>
      <c r="BZ161" s="52"/>
      <c r="CA161" s="52"/>
      <c r="CB161" s="52"/>
      <c r="CC161" s="52"/>
      <c r="CD161" s="52"/>
      <c r="CE161" s="52"/>
    </row>
    <row r="162" spans="2:83" s="43" customFormat="1">
      <c r="B162" s="11">
        <f t="shared" si="5"/>
        <v>151</v>
      </c>
      <c r="C162" s="12"/>
      <c r="D162" s="13"/>
      <c r="E162" s="13"/>
      <c r="F162" s="13"/>
      <c r="G162" s="13"/>
      <c r="H162" s="48" t="str">
        <f>IF(ISNA(VLOOKUP($G162,TAB_List!$I:$J,2,FALSE)),"",VLOOKUP($G162,TAB_List!$I:$J,2,FALSE))</f>
        <v/>
      </c>
      <c r="I162" s="13"/>
      <c r="J162" s="13"/>
      <c r="K162" s="13"/>
      <c r="L162" s="49" t="str">
        <f>IF($K162="","",VLOOKUP($K162,TAB_List!$P:$Q,2,FALSE))</f>
        <v/>
      </c>
      <c r="M162" s="13"/>
      <c r="N162" s="13"/>
      <c r="O162" s="13"/>
      <c r="P162" s="49"/>
      <c r="Q162" s="49" t="str">
        <f>IF($O162="","",VLOOKUP($O162,TAB_List!$D:$G,3,FALSE))</f>
        <v/>
      </c>
      <c r="R162" s="49" t="str">
        <f>IF($O162="","",VLOOKUP($O162,TAB_List!$D:$G,4,FALSE))</f>
        <v/>
      </c>
      <c r="S162" s="14"/>
      <c r="T162" s="14"/>
      <c r="U162" s="16"/>
      <c r="V162" s="49"/>
      <c r="W162" s="16"/>
      <c r="X162" s="13"/>
      <c r="Y162" s="13"/>
      <c r="Z162" s="17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8"/>
      <c r="AL162" s="18"/>
      <c r="AM162" s="50"/>
      <c r="AN162" s="50"/>
      <c r="AO162" s="50"/>
      <c r="AP162" s="50">
        <f t="shared" si="4"/>
        <v>0</v>
      </c>
      <c r="AQ162" s="19"/>
      <c r="AR162" s="20"/>
      <c r="AS162" s="20"/>
      <c r="AT162" s="20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19"/>
      <c r="BS162" s="19"/>
      <c r="BT162" s="20"/>
      <c r="BU162" s="20"/>
      <c r="BV162" s="20"/>
      <c r="BW162" s="52"/>
      <c r="BX162" s="52"/>
      <c r="BY162" s="52"/>
      <c r="BZ162" s="52"/>
      <c r="CA162" s="52"/>
      <c r="CB162" s="52"/>
      <c r="CC162" s="52"/>
      <c r="CD162" s="52"/>
      <c r="CE162" s="52"/>
    </row>
    <row r="163" spans="2:83" s="43" customFormat="1">
      <c r="B163" s="11">
        <f t="shared" si="5"/>
        <v>152</v>
      </c>
      <c r="C163" s="12"/>
      <c r="D163" s="13"/>
      <c r="E163" s="13"/>
      <c r="F163" s="13"/>
      <c r="G163" s="13"/>
      <c r="H163" s="48" t="str">
        <f>IF(ISNA(VLOOKUP($G163,TAB_List!$I:$J,2,FALSE)),"",VLOOKUP($G163,TAB_List!$I:$J,2,FALSE))</f>
        <v/>
      </c>
      <c r="I163" s="13"/>
      <c r="J163" s="13"/>
      <c r="K163" s="13"/>
      <c r="L163" s="49" t="str">
        <f>IF($K163="","",VLOOKUP($K163,TAB_List!$P:$Q,2,FALSE))</f>
        <v/>
      </c>
      <c r="M163" s="13"/>
      <c r="N163" s="13"/>
      <c r="O163" s="13"/>
      <c r="P163" s="49"/>
      <c r="Q163" s="49" t="str">
        <f>IF($O163="","",VLOOKUP($O163,TAB_List!$D:$G,3,FALSE))</f>
        <v/>
      </c>
      <c r="R163" s="49" t="str">
        <f>IF($O163="","",VLOOKUP($O163,TAB_List!$D:$G,4,FALSE))</f>
        <v/>
      </c>
      <c r="S163" s="14"/>
      <c r="T163" s="14"/>
      <c r="U163" s="16"/>
      <c r="V163" s="49"/>
      <c r="W163" s="16"/>
      <c r="X163" s="13"/>
      <c r="Y163" s="13"/>
      <c r="Z163" s="17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8"/>
      <c r="AL163" s="18"/>
      <c r="AM163" s="50"/>
      <c r="AN163" s="50"/>
      <c r="AO163" s="50"/>
      <c r="AP163" s="50">
        <f t="shared" si="4"/>
        <v>0</v>
      </c>
      <c r="AQ163" s="19"/>
      <c r="AR163" s="20"/>
      <c r="AS163" s="20"/>
      <c r="AT163" s="20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19"/>
      <c r="BS163" s="19"/>
      <c r="BT163" s="20"/>
      <c r="BU163" s="20"/>
      <c r="BV163" s="20"/>
      <c r="BW163" s="52"/>
      <c r="BX163" s="52"/>
      <c r="BY163" s="52"/>
      <c r="BZ163" s="52"/>
      <c r="CA163" s="52"/>
      <c r="CB163" s="52"/>
      <c r="CC163" s="52"/>
      <c r="CD163" s="52"/>
      <c r="CE163" s="52"/>
    </row>
    <row r="164" spans="2:83" s="43" customFormat="1">
      <c r="B164" s="11">
        <f t="shared" si="5"/>
        <v>153</v>
      </c>
      <c r="C164" s="12"/>
      <c r="D164" s="13"/>
      <c r="E164" s="13"/>
      <c r="F164" s="13"/>
      <c r="G164" s="13"/>
      <c r="H164" s="48" t="str">
        <f>IF(ISNA(VLOOKUP($G164,TAB_List!$I:$J,2,FALSE)),"",VLOOKUP($G164,TAB_List!$I:$J,2,FALSE))</f>
        <v/>
      </c>
      <c r="I164" s="13"/>
      <c r="J164" s="13"/>
      <c r="K164" s="13"/>
      <c r="L164" s="49" t="str">
        <f>IF($K164="","",VLOOKUP($K164,TAB_List!$P:$Q,2,FALSE))</f>
        <v/>
      </c>
      <c r="M164" s="13"/>
      <c r="N164" s="13"/>
      <c r="O164" s="13"/>
      <c r="P164" s="49"/>
      <c r="Q164" s="49" t="str">
        <f>IF($O164="","",VLOOKUP($O164,TAB_List!$D:$G,3,FALSE))</f>
        <v/>
      </c>
      <c r="R164" s="49" t="str">
        <f>IF($O164="","",VLOOKUP($O164,TAB_List!$D:$G,4,FALSE))</f>
        <v/>
      </c>
      <c r="S164" s="14"/>
      <c r="T164" s="14"/>
      <c r="U164" s="16"/>
      <c r="V164" s="49"/>
      <c r="W164" s="16"/>
      <c r="X164" s="13"/>
      <c r="Y164" s="13"/>
      <c r="Z164" s="17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8"/>
      <c r="AL164" s="18"/>
      <c r="AM164" s="50"/>
      <c r="AN164" s="50"/>
      <c r="AO164" s="50"/>
      <c r="AP164" s="50">
        <f t="shared" si="4"/>
        <v>0</v>
      </c>
      <c r="AQ164" s="19"/>
      <c r="AR164" s="20"/>
      <c r="AS164" s="20"/>
      <c r="AT164" s="20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19"/>
      <c r="BS164" s="19"/>
      <c r="BT164" s="20"/>
      <c r="BU164" s="20"/>
      <c r="BV164" s="20"/>
      <c r="BW164" s="52"/>
      <c r="BX164" s="52"/>
      <c r="BY164" s="52"/>
      <c r="BZ164" s="52"/>
      <c r="CA164" s="52"/>
      <c r="CB164" s="52"/>
      <c r="CC164" s="52"/>
      <c r="CD164" s="52"/>
      <c r="CE164" s="52"/>
    </row>
    <row r="165" spans="2:83" s="43" customFormat="1">
      <c r="B165" s="11">
        <f t="shared" si="5"/>
        <v>154</v>
      </c>
      <c r="C165" s="12"/>
      <c r="D165" s="13"/>
      <c r="E165" s="13"/>
      <c r="F165" s="13"/>
      <c r="G165" s="13"/>
      <c r="H165" s="48" t="str">
        <f>IF(ISNA(VLOOKUP($G165,TAB_List!$I:$J,2,FALSE)),"",VLOOKUP($G165,TAB_List!$I:$J,2,FALSE))</f>
        <v/>
      </c>
      <c r="I165" s="13"/>
      <c r="J165" s="13"/>
      <c r="K165" s="13"/>
      <c r="L165" s="49" t="str">
        <f>IF($K165="","",VLOOKUP($K165,TAB_List!$P:$Q,2,FALSE))</f>
        <v/>
      </c>
      <c r="M165" s="13"/>
      <c r="N165" s="13"/>
      <c r="O165" s="13"/>
      <c r="P165" s="49"/>
      <c r="Q165" s="49" t="str">
        <f>IF($O165="","",VLOOKUP($O165,TAB_List!$D:$G,3,FALSE))</f>
        <v/>
      </c>
      <c r="R165" s="49" t="str">
        <f>IF($O165="","",VLOOKUP($O165,TAB_List!$D:$G,4,FALSE))</f>
        <v/>
      </c>
      <c r="S165" s="14"/>
      <c r="T165" s="14"/>
      <c r="U165" s="16"/>
      <c r="V165" s="49"/>
      <c r="W165" s="16"/>
      <c r="X165" s="13"/>
      <c r="Y165" s="13"/>
      <c r="Z165" s="17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8"/>
      <c r="AL165" s="18"/>
      <c r="AM165" s="50"/>
      <c r="AN165" s="50"/>
      <c r="AO165" s="50"/>
      <c r="AP165" s="50">
        <f t="shared" si="4"/>
        <v>0</v>
      </c>
      <c r="AQ165" s="19"/>
      <c r="AR165" s="20"/>
      <c r="AS165" s="20"/>
      <c r="AT165" s="20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19"/>
      <c r="BS165" s="19"/>
      <c r="BT165" s="20"/>
      <c r="BU165" s="20"/>
      <c r="BV165" s="20"/>
      <c r="BW165" s="52"/>
      <c r="BX165" s="52"/>
      <c r="BY165" s="52"/>
      <c r="BZ165" s="52"/>
      <c r="CA165" s="52"/>
      <c r="CB165" s="52"/>
      <c r="CC165" s="52"/>
      <c r="CD165" s="52"/>
      <c r="CE165" s="52"/>
    </row>
    <row r="166" spans="2:83" s="43" customFormat="1">
      <c r="B166" s="11">
        <f t="shared" si="5"/>
        <v>155</v>
      </c>
      <c r="C166" s="12"/>
      <c r="D166" s="13"/>
      <c r="E166" s="13"/>
      <c r="F166" s="13"/>
      <c r="G166" s="13"/>
      <c r="H166" s="48" t="str">
        <f>IF(ISNA(VLOOKUP($G166,TAB_List!$I:$J,2,FALSE)),"",VLOOKUP($G166,TAB_List!$I:$J,2,FALSE))</f>
        <v/>
      </c>
      <c r="I166" s="13"/>
      <c r="J166" s="13"/>
      <c r="K166" s="13"/>
      <c r="L166" s="49" t="str">
        <f>IF($K166="","",VLOOKUP($K166,TAB_List!$P:$Q,2,FALSE))</f>
        <v/>
      </c>
      <c r="M166" s="13"/>
      <c r="N166" s="13"/>
      <c r="O166" s="13"/>
      <c r="P166" s="49"/>
      <c r="Q166" s="49" t="str">
        <f>IF($O166="","",VLOOKUP($O166,TAB_List!$D:$G,3,FALSE))</f>
        <v/>
      </c>
      <c r="R166" s="49" t="str">
        <f>IF($O166="","",VLOOKUP($O166,TAB_List!$D:$G,4,FALSE))</f>
        <v/>
      </c>
      <c r="S166" s="14"/>
      <c r="T166" s="14"/>
      <c r="U166" s="16"/>
      <c r="V166" s="49"/>
      <c r="W166" s="16"/>
      <c r="X166" s="13"/>
      <c r="Y166" s="13"/>
      <c r="Z166" s="17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8"/>
      <c r="AL166" s="18"/>
      <c r="AM166" s="50"/>
      <c r="AN166" s="50"/>
      <c r="AO166" s="50"/>
      <c r="AP166" s="50">
        <f t="shared" si="4"/>
        <v>0</v>
      </c>
      <c r="AQ166" s="19"/>
      <c r="AR166" s="20"/>
      <c r="AS166" s="20"/>
      <c r="AT166" s="20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19"/>
      <c r="BS166" s="19"/>
      <c r="BT166" s="20"/>
      <c r="BU166" s="20"/>
      <c r="BV166" s="20"/>
      <c r="BW166" s="52"/>
      <c r="BX166" s="52"/>
      <c r="BY166" s="52"/>
      <c r="BZ166" s="52"/>
      <c r="CA166" s="52"/>
      <c r="CB166" s="52"/>
      <c r="CC166" s="52"/>
      <c r="CD166" s="52"/>
      <c r="CE166" s="52"/>
    </row>
    <row r="167" spans="2:83" s="43" customFormat="1">
      <c r="B167" s="11">
        <f t="shared" si="5"/>
        <v>156</v>
      </c>
      <c r="C167" s="12"/>
      <c r="D167" s="13"/>
      <c r="E167" s="13"/>
      <c r="F167" s="13"/>
      <c r="G167" s="13"/>
      <c r="H167" s="48" t="str">
        <f>IF(ISNA(VLOOKUP($G167,TAB_List!$I:$J,2,FALSE)),"",VLOOKUP($G167,TAB_List!$I:$J,2,FALSE))</f>
        <v/>
      </c>
      <c r="I167" s="13"/>
      <c r="J167" s="13"/>
      <c r="K167" s="13"/>
      <c r="L167" s="49" t="str">
        <f>IF($K167="","",VLOOKUP($K167,TAB_List!$P:$Q,2,FALSE))</f>
        <v/>
      </c>
      <c r="M167" s="13"/>
      <c r="N167" s="13"/>
      <c r="O167" s="13"/>
      <c r="P167" s="49"/>
      <c r="Q167" s="49" t="str">
        <f>IF($O167="","",VLOOKUP($O167,TAB_List!$D:$G,3,FALSE))</f>
        <v/>
      </c>
      <c r="R167" s="49" t="str">
        <f>IF($O167="","",VLOOKUP($O167,TAB_List!$D:$G,4,FALSE))</f>
        <v/>
      </c>
      <c r="S167" s="14"/>
      <c r="T167" s="14"/>
      <c r="U167" s="16"/>
      <c r="V167" s="49"/>
      <c r="W167" s="16"/>
      <c r="X167" s="13"/>
      <c r="Y167" s="13"/>
      <c r="Z167" s="17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8"/>
      <c r="AL167" s="18"/>
      <c r="AM167" s="50"/>
      <c r="AN167" s="50"/>
      <c r="AO167" s="50"/>
      <c r="AP167" s="50">
        <f t="shared" si="4"/>
        <v>0</v>
      </c>
      <c r="AQ167" s="19"/>
      <c r="AR167" s="20"/>
      <c r="AS167" s="20"/>
      <c r="AT167" s="20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19"/>
      <c r="BS167" s="19"/>
      <c r="BT167" s="20"/>
      <c r="BU167" s="20"/>
      <c r="BV167" s="20"/>
      <c r="BW167" s="52"/>
      <c r="BX167" s="52"/>
      <c r="BY167" s="52"/>
      <c r="BZ167" s="52"/>
      <c r="CA167" s="52"/>
      <c r="CB167" s="52"/>
      <c r="CC167" s="52"/>
      <c r="CD167" s="52"/>
      <c r="CE167" s="52"/>
    </row>
    <row r="168" spans="2:83" s="43" customFormat="1">
      <c r="B168" s="11">
        <f t="shared" si="5"/>
        <v>157</v>
      </c>
      <c r="C168" s="12"/>
      <c r="D168" s="13"/>
      <c r="E168" s="13"/>
      <c r="F168" s="13"/>
      <c r="G168" s="13"/>
      <c r="H168" s="48" t="str">
        <f>IF(ISNA(VLOOKUP($G168,TAB_List!$I:$J,2,FALSE)),"",VLOOKUP($G168,TAB_List!$I:$J,2,FALSE))</f>
        <v/>
      </c>
      <c r="I168" s="13"/>
      <c r="J168" s="13"/>
      <c r="K168" s="13"/>
      <c r="L168" s="49" t="str">
        <f>IF($K168="","",VLOOKUP($K168,TAB_List!$P:$Q,2,FALSE))</f>
        <v/>
      </c>
      <c r="M168" s="13"/>
      <c r="N168" s="13"/>
      <c r="O168" s="13"/>
      <c r="P168" s="49"/>
      <c r="Q168" s="49" t="str">
        <f>IF($O168="","",VLOOKUP($O168,TAB_List!$D:$G,3,FALSE))</f>
        <v/>
      </c>
      <c r="R168" s="49" t="str">
        <f>IF($O168="","",VLOOKUP($O168,TAB_List!$D:$G,4,FALSE))</f>
        <v/>
      </c>
      <c r="S168" s="14"/>
      <c r="T168" s="14"/>
      <c r="U168" s="16"/>
      <c r="V168" s="49"/>
      <c r="W168" s="16"/>
      <c r="X168" s="13"/>
      <c r="Y168" s="13"/>
      <c r="Z168" s="17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8"/>
      <c r="AL168" s="18"/>
      <c r="AM168" s="50"/>
      <c r="AN168" s="50"/>
      <c r="AO168" s="50"/>
      <c r="AP168" s="50">
        <f t="shared" si="4"/>
        <v>0</v>
      </c>
      <c r="AQ168" s="19"/>
      <c r="AR168" s="20"/>
      <c r="AS168" s="20"/>
      <c r="AT168" s="20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19"/>
      <c r="BS168" s="19"/>
      <c r="BT168" s="20"/>
      <c r="BU168" s="20"/>
      <c r="BV168" s="20"/>
      <c r="BW168" s="52"/>
      <c r="BX168" s="52"/>
      <c r="BY168" s="52"/>
      <c r="BZ168" s="52"/>
      <c r="CA168" s="52"/>
      <c r="CB168" s="52"/>
      <c r="CC168" s="52"/>
      <c r="CD168" s="52"/>
      <c r="CE168" s="52"/>
    </row>
    <row r="169" spans="2:83" s="43" customFormat="1">
      <c r="B169" s="11">
        <f t="shared" si="5"/>
        <v>158</v>
      </c>
      <c r="C169" s="12"/>
      <c r="D169" s="13"/>
      <c r="E169" s="13"/>
      <c r="F169" s="13"/>
      <c r="G169" s="13"/>
      <c r="H169" s="48" t="str">
        <f>IF(ISNA(VLOOKUP($G169,TAB_List!$I:$J,2,FALSE)),"",VLOOKUP($G169,TAB_List!$I:$J,2,FALSE))</f>
        <v/>
      </c>
      <c r="I169" s="13"/>
      <c r="J169" s="13"/>
      <c r="K169" s="13"/>
      <c r="L169" s="49" t="str">
        <f>IF($K169="","",VLOOKUP($K169,TAB_List!$P:$Q,2,FALSE))</f>
        <v/>
      </c>
      <c r="M169" s="13"/>
      <c r="N169" s="13"/>
      <c r="O169" s="13"/>
      <c r="P169" s="49"/>
      <c r="Q169" s="49" t="str">
        <f>IF($O169="","",VLOOKUP($O169,TAB_List!$D:$G,3,FALSE))</f>
        <v/>
      </c>
      <c r="R169" s="49" t="str">
        <f>IF($O169="","",VLOOKUP($O169,TAB_List!$D:$G,4,FALSE))</f>
        <v/>
      </c>
      <c r="S169" s="14"/>
      <c r="T169" s="14"/>
      <c r="U169" s="16"/>
      <c r="V169" s="49"/>
      <c r="W169" s="16"/>
      <c r="X169" s="13"/>
      <c r="Y169" s="13"/>
      <c r="Z169" s="17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8"/>
      <c r="AL169" s="18"/>
      <c r="AM169" s="50"/>
      <c r="AN169" s="50"/>
      <c r="AO169" s="50"/>
      <c r="AP169" s="50">
        <f t="shared" si="4"/>
        <v>0</v>
      </c>
      <c r="AQ169" s="19"/>
      <c r="AR169" s="20"/>
      <c r="AS169" s="20"/>
      <c r="AT169" s="20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19"/>
      <c r="BS169" s="19"/>
      <c r="BT169" s="20"/>
      <c r="BU169" s="20"/>
      <c r="BV169" s="20"/>
      <c r="BW169" s="52"/>
      <c r="BX169" s="52"/>
      <c r="BY169" s="52"/>
      <c r="BZ169" s="52"/>
      <c r="CA169" s="52"/>
      <c r="CB169" s="52"/>
      <c r="CC169" s="52"/>
      <c r="CD169" s="52"/>
      <c r="CE169" s="52"/>
    </row>
    <row r="170" spans="2:83" s="43" customFormat="1">
      <c r="B170" s="11">
        <f t="shared" si="5"/>
        <v>159</v>
      </c>
      <c r="C170" s="12"/>
      <c r="D170" s="13"/>
      <c r="E170" s="13"/>
      <c r="F170" s="13"/>
      <c r="G170" s="13"/>
      <c r="H170" s="48" t="str">
        <f>IF(ISNA(VLOOKUP($G170,TAB_List!$I:$J,2,FALSE)),"",VLOOKUP($G170,TAB_List!$I:$J,2,FALSE))</f>
        <v/>
      </c>
      <c r="I170" s="13"/>
      <c r="J170" s="13"/>
      <c r="K170" s="13"/>
      <c r="L170" s="49" t="str">
        <f>IF($K170="","",VLOOKUP($K170,TAB_List!$P:$Q,2,FALSE))</f>
        <v/>
      </c>
      <c r="M170" s="13"/>
      <c r="N170" s="13"/>
      <c r="O170" s="13"/>
      <c r="P170" s="49"/>
      <c r="Q170" s="49" t="str">
        <f>IF($O170="","",VLOOKUP($O170,TAB_List!$D:$G,3,FALSE))</f>
        <v/>
      </c>
      <c r="R170" s="49" t="str">
        <f>IF($O170="","",VLOOKUP($O170,TAB_List!$D:$G,4,FALSE))</f>
        <v/>
      </c>
      <c r="S170" s="14"/>
      <c r="T170" s="14"/>
      <c r="U170" s="16"/>
      <c r="V170" s="49"/>
      <c r="W170" s="16"/>
      <c r="X170" s="13"/>
      <c r="Y170" s="13"/>
      <c r="Z170" s="17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8"/>
      <c r="AL170" s="18"/>
      <c r="AM170" s="50"/>
      <c r="AN170" s="50"/>
      <c r="AO170" s="50"/>
      <c r="AP170" s="50">
        <f t="shared" si="4"/>
        <v>0</v>
      </c>
      <c r="AQ170" s="19"/>
      <c r="AR170" s="20"/>
      <c r="AS170" s="20"/>
      <c r="AT170" s="20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19"/>
      <c r="BS170" s="19"/>
      <c r="BT170" s="20"/>
      <c r="BU170" s="20"/>
      <c r="BV170" s="20"/>
      <c r="BW170" s="52"/>
      <c r="BX170" s="52"/>
      <c r="BY170" s="52"/>
      <c r="BZ170" s="52"/>
      <c r="CA170" s="52"/>
      <c r="CB170" s="52"/>
      <c r="CC170" s="52"/>
      <c r="CD170" s="52"/>
      <c r="CE170" s="52"/>
    </row>
    <row r="171" spans="2:83" s="43" customFormat="1">
      <c r="B171" s="11">
        <f t="shared" si="5"/>
        <v>160</v>
      </c>
      <c r="C171" s="12"/>
      <c r="D171" s="13"/>
      <c r="E171" s="13"/>
      <c r="F171" s="13"/>
      <c r="G171" s="13"/>
      <c r="H171" s="48" t="str">
        <f>IF(ISNA(VLOOKUP($G171,TAB_List!$I:$J,2,FALSE)),"",VLOOKUP($G171,TAB_List!$I:$J,2,FALSE))</f>
        <v/>
      </c>
      <c r="I171" s="13"/>
      <c r="J171" s="13"/>
      <c r="K171" s="13"/>
      <c r="L171" s="49" t="str">
        <f>IF($K171="","",VLOOKUP($K171,TAB_List!$P:$Q,2,FALSE))</f>
        <v/>
      </c>
      <c r="M171" s="13"/>
      <c r="N171" s="13"/>
      <c r="O171" s="13"/>
      <c r="P171" s="49"/>
      <c r="Q171" s="49" t="str">
        <f>IF($O171="","",VLOOKUP($O171,TAB_List!$D:$G,3,FALSE))</f>
        <v/>
      </c>
      <c r="R171" s="49" t="str">
        <f>IF($O171="","",VLOOKUP($O171,TAB_List!$D:$G,4,FALSE))</f>
        <v/>
      </c>
      <c r="S171" s="14"/>
      <c r="T171" s="14"/>
      <c r="U171" s="16"/>
      <c r="V171" s="49"/>
      <c r="W171" s="16"/>
      <c r="X171" s="13"/>
      <c r="Y171" s="13"/>
      <c r="Z171" s="17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8"/>
      <c r="AL171" s="18"/>
      <c r="AM171" s="50"/>
      <c r="AN171" s="50"/>
      <c r="AO171" s="50"/>
      <c r="AP171" s="50">
        <f t="shared" si="4"/>
        <v>0</v>
      </c>
      <c r="AQ171" s="19"/>
      <c r="AR171" s="20"/>
      <c r="AS171" s="20"/>
      <c r="AT171" s="20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19"/>
      <c r="BS171" s="19"/>
      <c r="BT171" s="20"/>
      <c r="BU171" s="20"/>
      <c r="BV171" s="20"/>
      <c r="BW171" s="52"/>
      <c r="BX171" s="52"/>
      <c r="BY171" s="52"/>
      <c r="BZ171" s="52"/>
      <c r="CA171" s="52"/>
      <c r="CB171" s="52"/>
      <c r="CC171" s="52"/>
      <c r="CD171" s="52"/>
      <c r="CE171" s="52"/>
    </row>
    <row r="172" spans="2:83" s="43" customFormat="1">
      <c r="B172" s="11">
        <f t="shared" si="5"/>
        <v>161</v>
      </c>
      <c r="C172" s="12"/>
      <c r="D172" s="13"/>
      <c r="E172" s="13"/>
      <c r="F172" s="13"/>
      <c r="G172" s="13"/>
      <c r="H172" s="48" t="str">
        <f>IF(ISNA(VLOOKUP($G172,TAB_List!$I:$J,2,FALSE)),"",VLOOKUP($G172,TAB_List!$I:$J,2,FALSE))</f>
        <v/>
      </c>
      <c r="I172" s="13"/>
      <c r="J172" s="13"/>
      <c r="K172" s="13"/>
      <c r="L172" s="49" t="str">
        <f>IF($K172="","",VLOOKUP($K172,TAB_List!$P:$Q,2,FALSE))</f>
        <v/>
      </c>
      <c r="M172" s="13"/>
      <c r="N172" s="13"/>
      <c r="O172" s="13"/>
      <c r="P172" s="49"/>
      <c r="Q172" s="49" t="str">
        <f>IF($O172="","",VLOOKUP($O172,TAB_List!$D:$G,3,FALSE))</f>
        <v/>
      </c>
      <c r="R172" s="49" t="str">
        <f>IF($O172="","",VLOOKUP($O172,TAB_List!$D:$G,4,FALSE))</f>
        <v/>
      </c>
      <c r="S172" s="14"/>
      <c r="T172" s="14"/>
      <c r="U172" s="16"/>
      <c r="V172" s="49"/>
      <c r="W172" s="16"/>
      <c r="X172" s="13"/>
      <c r="Y172" s="13"/>
      <c r="Z172" s="17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8"/>
      <c r="AL172" s="18"/>
      <c r="AM172" s="50"/>
      <c r="AN172" s="50"/>
      <c r="AO172" s="50"/>
      <c r="AP172" s="50">
        <f t="shared" si="4"/>
        <v>0</v>
      </c>
      <c r="AQ172" s="19"/>
      <c r="AR172" s="20"/>
      <c r="AS172" s="20"/>
      <c r="AT172" s="20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19"/>
      <c r="BS172" s="19"/>
      <c r="BT172" s="20"/>
      <c r="BU172" s="20"/>
      <c r="BV172" s="20"/>
      <c r="BW172" s="52"/>
      <c r="BX172" s="52"/>
      <c r="BY172" s="52"/>
      <c r="BZ172" s="52"/>
      <c r="CA172" s="52"/>
      <c r="CB172" s="52"/>
      <c r="CC172" s="52"/>
      <c r="CD172" s="52"/>
      <c r="CE172" s="52"/>
    </row>
    <row r="173" spans="2:83" s="43" customFormat="1">
      <c r="B173" s="11">
        <f t="shared" si="5"/>
        <v>162</v>
      </c>
      <c r="C173" s="12"/>
      <c r="D173" s="13"/>
      <c r="E173" s="13"/>
      <c r="F173" s="13"/>
      <c r="G173" s="13"/>
      <c r="H173" s="48" t="str">
        <f>IF(ISNA(VLOOKUP($G173,TAB_List!$I:$J,2,FALSE)),"",VLOOKUP($G173,TAB_List!$I:$J,2,FALSE))</f>
        <v/>
      </c>
      <c r="I173" s="13"/>
      <c r="J173" s="13"/>
      <c r="K173" s="13"/>
      <c r="L173" s="49" t="str">
        <f>IF($K173="","",VLOOKUP($K173,TAB_List!$P:$Q,2,FALSE))</f>
        <v/>
      </c>
      <c r="M173" s="13"/>
      <c r="N173" s="13"/>
      <c r="O173" s="13"/>
      <c r="P173" s="49"/>
      <c r="Q173" s="49" t="str">
        <f>IF($O173="","",VLOOKUP($O173,TAB_List!$D:$G,3,FALSE))</f>
        <v/>
      </c>
      <c r="R173" s="49" t="str">
        <f>IF($O173="","",VLOOKUP($O173,TAB_List!$D:$G,4,FALSE))</f>
        <v/>
      </c>
      <c r="S173" s="14"/>
      <c r="T173" s="14"/>
      <c r="U173" s="16"/>
      <c r="V173" s="49"/>
      <c r="W173" s="16"/>
      <c r="X173" s="13"/>
      <c r="Y173" s="13"/>
      <c r="Z173" s="17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8"/>
      <c r="AL173" s="18"/>
      <c r="AM173" s="50"/>
      <c r="AN173" s="50"/>
      <c r="AO173" s="50"/>
      <c r="AP173" s="50">
        <f t="shared" si="4"/>
        <v>0</v>
      </c>
      <c r="AQ173" s="19"/>
      <c r="AR173" s="20"/>
      <c r="AS173" s="20"/>
      <c r="AT173" s="20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19"/>
      <c r="BS173" s="19"/>
      <c r="BT173" s="20"/>
      <c r="BU173" s="20"/>
      <c r="BV173" s="20"/>
      <c r="BW173" s="52"/>
      <c r="BX173" s="52"/>
      <c r="BY173" s="52"/>
      <c r="BZ173" s="52"/>
      <c r="CA173" s="52"/>
      <c r="CB173" s="52"/>
      <c r="CC173" s="52"/>
      <c r="CD173" s="52"/>
      <c r="CE173" s="52"/>
    </row>
    <row r="174" spans="2:83" s="43" customFormat="1">
      <c r="B174" s="11">
        <f t="shared" si="5"/>
        <v>163</v>
      </c>
      <c r="C174" s="12"/>
      <c r="D174" s="13"/>
      <c r="E174" s="13"/>
      <c r="F174" s="13"/>
      <c r="G174" s="13"/>
      <c r="H174" s="48" t="str">
        <f>IF(ISNA(VLOOKUP($G174,TAB_List!$I:$J,2,FALSE)),"",VLOOKUP($G174,TAB_List!$I:$J,2,FALSE))</f>
        <v/>
      </c>
      <c r="I174" s="13"/>
      <c r="J174" s="13"/>
      <c r="K174" s="13"/>
      <c r="L174" s="49" t="str">
        <f>IF($K174="","",VLOOKUP($K174,TAB_List!$P:$Q,2,FALSE))</f>
        <v/>
      </c>
      <c r="M174" s="13"/>
      <c r="N174" s="13"/>
      <c r="O174" s="13"/>
      <c r="P174" s="49"/>
      <c r="Q174" s="49" t="str">
        <f>IF($O174="","",VLOOKUP($O174,TAB_List!$D:$G,3,FALSE))</f>
        <v/>
      </c>
      <c r="R174" s="49" t="str">
        <f>IF($O174="","",VLOOKUP($O174,TAB_List!$D:$G,4,FALSE))</f>
        <v/>
      </c>
      <c r="S174" s="14"/>
      <c r="T174" s="14"/>
      <c r="U174" s="16"/>
      <c r="V174" s="49"/>
      <c r="W174" s="16"/>
      <c r="X174" s="13"/>
      <c r="Y174" s="13"/>
      <c r="Z174" s="17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8"/>
      <c r="AL174" s="18"/>
      <c r="AM174" s="50"/>
      <c r="AN174" s="50"/>
      <c r="AO174" s="50"/>
      <c r="AP174" s="50">
        <f t="shared" si="4"/>
        <v>0</v>
      </c>
      <c r="AQ174" s="19"/>
      <c r="AR174" s="20"/>
      <c r="AS174" s="20"/>
      <c r="AT174" s="20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19"/>
      <c r="BS174" s="19"/>
      <c r="BT174" s="20"/>
      <c r="BU174" s="20"/>
      <c r="BV174" s="20"/>
      <c r="BW174" s="52"/>
      <c r="BX174" s="52"/>
      <c r="BY174" s="52"/>
      <c r="BZ174" s="52"/>
      <c r="CA174" s="52"/>
      <c r="CB174" s="52"/>
      <c r="CC174" s="52"/>
      <c r="CD174" s="52"/>
      <c r="CE174" s="52"/>
    </row>
    <row r="175" spans="2:83" s="43" customFormat="1">
      <c r="B175" s="11">
        <f t="shared" si="5"/>
        <v>164</v>
      </c>
      <c r="C175" s="12"/>
      <c r="D175" s="13"/>
      <c r="E175" s="13"/>
      <c r="F175" s="13"/>
      <c r="G175" s="13"/>
      <c r="H175" s="48" t="str">
        <f>IF(ISNA(VLOOKUP($G175,TAB_List!$I:$J,2,FALSE)),"",VLOOKUP($G175,TAB_List!$I:$J,2,FALSE))</f>
        <v/>
      </c>
      <c r="I175" s="13"/>
      <c r="J175" s="13"/>
      <c r="K175" s="13"/>
      <c r="L175" s="49" t="str">
        <f>IF($K175="","",VLOOKUP($K175,TAB_List!$P:$Q,2,FALSE))</f>
        <v/>
      </c>
      <c r="M175" s="13"/>
      <c r="N175" s="13"/>
      <c r="O175" s="13"/>
      <c r="P175" s="49"/>
      <c r="Q175" s="49" t="str">
        <f>IF($O175="","",VLOOKUP($O175,TAB_List!$D:$G,3,FALSE))</f>
        <v/>
      </c>
      <c r="R175" s="49" t="str">
        <f>IF($O175="","",VLOOKUP($O175,TAB_List!$D:$G,4,FALSE))</f>
        <v/>
      </c>
      <c r="S175" s="14"/>
      <c r="T175" s="14"/>
      <c r="U175" s="16"/>
      <c r="V175" s="49"/>
      <c r="W175" s="16"/>
      <c r="X175" s="13"/>
      <c r="Y175" s="13"/>
      <c r="Z175" s="17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8"/>
      <c r="AL175" s="18"/>
      <c r="AM175" s="50"/>
      <c r="AN175" s="50"/>
      <c r="AO175" s="50"/>
      <c r="AP175" s="50">
        <f t="shared" si="4"/>
        <v>0</v>
      </c>
      <c r="AQ175" s="19"/>
      <c r="AR175" s="20"/>
      <c r="AS175" s="20"/>
      <c r="AT175" s="20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19"/>
      <c r="BS175" s="19"/>
      <c r="BT175" s="20"/>
      <c r="BU175" s="20"/>
      <c r="BV175" s="20"/>
      <c r="BW175" s="52"/>
      <c r="BX175" s="52"/>
      <c r="BY175" s="52"/>
      <c r="BZ175" s="52"/>
      <c r="CA175" s="52"/>
      <c r="CB175" s="52"/>
      <c r="CC175" s="52"/>
      <c r="CD175" s="52"/>
      <c r="CE175" s="52"/>
    </row>
    <row r="176" spans="2:83" s="43" customFormat="1">
      <c r="B176" s="11">
        <f t="shared" si="5"/>
        <v>165</v>
      </c>
      <c r="C176" s="12"/>
      <c r="D176" s="13"/>
      <c r="E176" s="13"/>
      <c r="F176" s="13"/>
      <c r="G176" s="13"/>
      <c r="H176" s="48" t="str">
        <f>IF(ISNA(VLOOKUP($G176,TAB_List!$I:$J,2,FALSE)),"",VLOOKUP($G176,TAB_List!$I:$J,2,FALSE))</f>
        <v/>
      </c>
      <c r="I176" s="13"/>
      <c r="J176" s="13"/>
      <c r="K176" s="13"/>
      <c r="L176" s="49" t="str">
        <f>IF($K176="","",VLOOKUP($K176,TAB_List!$P:$Q,2,FALSE))</f>
        <v/>
      </c>
      <c r="M176" s="13"/>
      <c r="N176" s="13"/>
      <c r="O176" s="13"/>
      <c r="P176" s="49"/>
      <c r="Q176" s="49" t="str">
        <f>IF($O176="","",VLOOKUP($O176,TAB_List!$D:$G,3,FALSE))</f>
        <v/>
      </c>
      <c r="R176" s="49" t="str">
        <f>IF($O176="","",VLOOKUP($O176,TAB_List!$D:$G,4,FALSE))</f>
        <v/>
      </c>
      <c r="S176" s="14"/>
      <c r="T176" s="14"/>
      <c r="U176" s="16"/>
      <c r="V176" s="49"/>
      <c r="W176" s="16"/>
      <c r="X176" s="13"/>
      <c r="Y176" s="13"/>
      <c r="Z176" s="17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8"/>
      <c r="AL176" s="18"/>
      <c r="AM176" s="50"/>
      <c r="AN176" s="50"/>
      <c r="AO176" s="50"/>
      <c r="AP176" s="50">
        <f t="shared" si="4"/>
        <v>0</v>
      </c>
      <c r="AQ176" s="19"/>
      <c r="AR176" s="20"/>
      <c r="AS176" s="20"/>
      <c r="AT176" s="20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19"/>
      <c r="BS176" s="19"/>
      <c r="BT176" s="20"/>
      <c r="BU176" s="20"/>
      <c r="BV176" s="20"/>
      <c r="BW176" s="52"/>
      <c r="BX176" s="52"/>
      <c r="BY176" s="52"/>
      <c r="BZ176" s="52"/>
      <c r="CA176" s="52"/>
      <c r="CB176" s="52"/>
      <c r="CC176" s="52"/>
      <c r="CD176" s="52"/>
      <c r="CE176" s="52"/>
    </row>
    <row r="177" spans="2:83" s="43" customFormat="1">
      <c r="B177" s="11">
        <f t="shared" si="5"/>
        <v>166</v>
      </c>
      <c r="C177" s="12"/>
      <c r="D177" s="13"/>
      <c r="E177" s="13"/>
      <c r="F177" s="13"/>
      <c r="G177" s="13"/>
      <c r="H177" s="48" t="str">
        <f>IF(ISNA(VLOOKUP($G177,TAB_List!$I:$J,2,FALSE)),"",VLOOKUP($G177,TAB_List!$I:$J,2,FALSE))</f>
        <v/>
      </c>
      <c r="I177" s="13"/>
      <c r="J177" s="13"/>
      <c r="K177" s="13"/>
      <c r="L177" s="49" t="str">
        <f>IF($K177="","",VLOOKUP($K177,TAB_List!$P:$Q,2,FALSE))</f>
        <v/>
      </c>
      <c r="M177" s="13"/>
      <c r="N177" s="13"/>
      <c r="O177" s="13"/>
      <c r="P177" s="49"/>
      <c r="Q177" s="49" t="str">
        <f>IF($O177="","",VLOOKUP($O177,TAB_List!$D:$G,3,FALSE))</f>
        <v/>
      </c>
      <c r="R177" s="49" t="str">
        <f>IF($O177="","",VLOOKUP($O177,TAB_List!$D:$G,4,FALSE))</f>
        <v/>
      </c>
      <c r="S177" s="14"/>
      <c r="T177" s="14"/>
      <c r="U177" s="16"/>
      <c r="V177" s="49"/>
      <c r="W177" s="16"/>
      <c r="X177" s="13"/>
      <c r="Y177" s="13"/>
      <c r="Z177" s="17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8"/>
      <c r="AL177" s="18"/>
      <c r="AM177" s="50"/>
      <c r="AN177" s="50"/>
      <c r="AO177" s="50"/>
      <c r="AP177" s="50">
        <f t="shared" si="4"/>
        <v>0</v>
      </c>
      <c r="AQ177" s="19"/>
      <c r="AR177" s="20"/>
      <c r="AS177" s="20"/>
      <c r="AT177" s="20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19"/>
      <c r="BS177" s="19"/>
      <c r="BT177" s="20"/>
      <c r="BU177" s="20"/>
      <c r="BV177" s="20"/>
      <c r="BW177" s="52"/>
      <c r="BX177" s="52"/>
      <c r="BY177" s="52"/>
      <c r="BZ177" s="52"/>
      <c r="CA177" s="52"/>
      <c r="CB177" s="52"/>
      <c r="CC177" s="52"/>
      <c r="CD177" s="52"/>
      <c r="CE177" s="52"/>
    </row>
    <row r="178" spans="2:83" s="43" customFormat="1">
      <c r="B178" s="11">
        <f t="shared" si="5"/>
        <v>167</v>
      </c>
      <c r="C178" s="12"/>
      <c r="D178" s="13"/>
      <c r="E178" s="13"/>
      <c r="F178" s="13"/>
      <c r="G178" s="13"/>
      <c r="H178" s="48" t="str">
        <f>IF(ISNA(VLOOKUP($G178,TAB_List!$I:$J,2,FALSE)),"",VLOOKUP($G178,TAB_List!$I:$J,2,FALSE))</f>
        <v/>
      </c>
      <c r="I178" s="13"/>
      <c r="J178" s="13"/>
      <c r="K178" s="13"/>
      <c r="L178" s="49" t="str">
        <f>IF($K178="","",VLOOKUP($K178,TAB_List!$P:$Q,2,FALSE))</f>
        <v/>
      </c>
      <c r="M178" s="13"/>
      <c r="N178" s="13"/>
      <c r="O178" s="13"/>
      <c r="P178" s="49"/>
      <c r="Q178" s="49" t="str">
        <f>IF($O178="","",VLOOKUP($O178,TAB_List!$D:$G,3,FALSE))</f>
        <v/>
      </c>
      <c r="R178" s="49" t="str">
        <f>IF($O178="","",VLOOKUP($O178,TAB_List!$D:$G,4,FALSE))</f>
        <v/>
      </c>
      <c r="S178" s="14"/>
      <c r="T178" s="14"/>
      <c r="U178" s="16"/>
      <c r="V178" s="49"/>
      <c r="W178" s="16"/>
      <c r="X178" s="13"/>
      <c r="Y178" s="13"/>
      <c r="Z178" s="17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8"/>
      <c r="AL178" s="18"/>
      <c r="AM178" s="50"/>
      <c r="AN178" s="50"/>
      <c r="AO178" s="50"/>
      <c r="AP178" s="50">
        <f t="shared" si="4"/>
        <v>0</v>
      </c>
      <c r="AQ178" s="19"/>
      <c r="AR178" s="20"/>
      <c r="AS178" s="20"/>
      <c r="AT178" s="20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19"/>
      <c r="BS178" s="19"/>
      <c r="BT178" s="20"/>
      <c r="BU178" s="20"/>
      <c r="BV178" s="20"/>
      <c r="BW178" s="52"/>
      <c r="BX178" s="52"/>
      <c r="BY178" s="52"/>
      <c r="BZ178" s="52"/>
      <c r="CA178" s="52"/>
      <c r="CB178" s="52"/>
      <c r="CC178" s="52"/>
      <c r="CD178" s="52"/>
      <c r="CE178" s="52"/>
    </row>
    <row r="179" spans="2:83" s="43" customFormat="1">
      <c r="B179" s="11">
        <f t="shared" si="5"/>
        <v>168</v>
      </c>
      <c r="C179" s="12"/>
      <c r="D179" s="13"/>
      <c r="E179" s="13"/>
      <c r="F179" s="13"/>
      <c r="G179" s="13"/>
      <c r="H179" s="48" t="str">
        <f>IF(ISNA(VLOOKUP($G179,TAB_List!$I:$J,2,FALSE)),"",VLOOKUP($G179,TAB_List!$I:$J,2,FALSE))</f>
        <v/>
      </c>
      <c r="I179" s="13"/>
      <c r="J179" s="13"/>
      <c r="K179" s="13"/>
      <c r="L179" s="49" t="str">
        <f>IF($K179="","",VLOOKUP($K179,TAB_List!$P:$Q,2,FALSE))</f>
        <v/>
      </c>
      <c r="M179" s="13"/>
      <c r="N179" s="13"/>
      <c r="O179" s="13"/>
      <c r="P179" s="49"/>
      <c r="Q179" s="49" t="str">
        <f>IF($O179="","",VLOOKUP($O179,TAB_List!$D:$G,3,FALSE))</f>
        <v/>
      </c>
      <c r="R179" s="49" t="str">
        <f>IF($O179="","",VLOOKUP($O179,TAB_List!$D:$G,4,FALSE))</f>
        <v/>
      </c>
      <c r="S179" s="14"/>
      <c r="T179" s="14"/>
      <c r="U179" s="16"/>
      <c r="V179" s="49"/>
      <c r="W179" s="16"/>
      <c r="X179" s="13"/>
      <c r="Y179" s="13"/>
      <c r="Z179" s="17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8"/>
      <c r="AL179" s="18"/>
      <c r="AM179" s="50"/>
      <c r="AN179" s="50"/>
      <c r="AO179" s="50"/>
      <c r="AP179" s="50">
        <f t="shared" si="4"/>
        <v>0</v>
      </c>
      <c r="AQ179" s="19"/>
      <c r="AR179" s="20"/>
      <c r="AS179" s="20"/>
      <c r="AT179" s="20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19"/>
      <c r="BS179" s="19"/>
      <c r="BT179" s="20"/>
      <c r="BU179" s="20"/>
      <c r="BV179" s="20"/>
      <c r="BW179" s="52"/>
      <c r="BX179" s="52"/>
      <c r="BY179" s="52"/>
      <c r="BZ179" s="52"/>
      <c r="CA179" s="52"/>
      <c r="CB179" s="52"/>
      <c r="CC179" s="52"/>
      <c r="CD179" s="52"/>
      <c r="CE179" s="52"/>
    </row>
    <row r="180" spans="2:83" s="43" customFormat="1">
      <c r="B180" s="11">
        <f t="shared" si="5"/>
        <v>169</v>
      </c>
      <c r="C180" s="12"/>
      <c r="D180" s="13"/>
      <c r="E180" s="13"/>
      <c r="F180" s="13"/>
      <c r="G180" s="13"/>
      <c r="H180" s="48" t="str">
        <f>IF(ISNA(VLOOKUP($G180,TAB_List!$I:$J,2,FALSE)),"",VLOOKUP($G180,TAB_List!$I:$J,2,FALSE))</f>
        <v/>
      </c>
      <c r="I180" s="13"/>
      <c r="J180" s="13"/>
      <c r="K180" s="13"/>
      <c r="L180" s="49" t="str">
        <f>IF($K180="","",VLOOKUP($K180,TAB_List!$P:$Q,2,FALSE))</f>
        <v/>
      </c>
      <c r="M180" s="13"/>
      <c r="N180" s="13"/>
      <c r="O180" s="13"/>
      <c r="P180" s="49"/>
      <c r="Q180" s="49" t="str">
        <f>IF($O180="","",VLOOKUP($O180,TAB_List!$D:$G,3,FALSE))</f>
        <v/>
      </c>
      <c r="R180" s="49" t="str">
        <f>IF($O180="","",VLOOKUP($O180,TAB_List!$D:$G,4,FALSE))</f>
        <v/>
      </c>
      <c r="S180" s="14"/>
      <c r="T180" s="14"/>
      <c r="U180" s="16"/>
      <c r="V180" s="49"/>
      <c r="W180" s="16"/>
      <c r="X180" s="13"/>
      <c r="Y180" s="13"/>
      <c r="Z180" s="17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8"/>
      <c r="AL180" s="18"/>
      <c r="AM180" s="50"/>
      <c r="AN180" s="50"/>
      <c r="AO180" s="50"/>
      <c r="AP180" s="50">
        <f t="shared" si="4"/>
        <v>0</v>
      </c>
      <c r="AQ180" s="19"/>
      <c r="AR180" s="20"/>
      <c r="AS180" s="20"/>
      <c r="AT180" s="20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19"/>
      <c r="BS180" s="19"/>
      <c r="BT180" s="20"/>
      <c r="BU180" s="20"/>
      <c r="BV180" s="20"/>
      <c r="BW180" s="52"/>
      <c r="BX180" s="52"/>
      <c r="BY180" s="52"/>
      <c r="BZ180" s="52"/>
      <c r="CA180" s="52"/>
      <c r="CB180" s="52"/>
      <c r="CC180" s="52"/>
      <c r="CD180" s="52"/>
      <c r="CE180" s="52"/>
    </row>
    <row r="181" spans="2:83" s="43" customFormat="1">
      <c r="B181" s="11">
        <f t="shared" si="5"/>
        <v>170</v>
      </c>
      <c r="C181" s="12"/>
      <c r="D181" s="13"/>
      <c r="E181" s="13"/>
      <c r="F181" s="13"/>
      <c r="G181" s="13"/>
      <c r="H181" s="48" t="str">
        <f>IF(ISNA(VLOOKUP($G181,TAB_List!$I:$J,2,FALSE)),"",VLOOKUP($G181,TAB_List!$I:$J,2,FALSE))</f>
        <v/>
      </c>
      <c r="I181" s="13"/>
      <c r="J181" s="13"/>
      <c r="K181" s="13"/>
      <c r="L181" s="49" t="str">
        <f>IF($K181="","",VLOOKUP($K181,TAB_List!$P:$Q,2,FALSE))</f>
        <v/>
      </c>
      <c r="M181" s="13"/>
      <c r="N181" s="13"/>
      <c r="O181" s="13"/>
      <c r="P181" s="49"/>
      <c r="Q181" s="49" t="str">
        <f>IF($O181="","",VLOOKUP($O181,TAB_List!$D:$G,3,FALSE))</f>
        <v/>
      </c>
      <c r="R181" s="49" t="str">
        <f>IF($O181="","",VLOOKUP($O181,TAB_List!$D:$G,4,FALSE))</f>
        <v/>
      </c>
      <c r="S181" s="14"/>
      <c r="T181" s="14"/>
      <c r="U181" s="16"/>
      <c r="V181" s="49"/>
      <c r="W181" s="16"/>
      <c r="X181" s="13"/>
      <c r="Y181" s="13"/>
      <c r="Z181" s="17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8"/>
      <c r="AL181" s="18"/>
      <c r="AM181" s="50"/>
      <c r="AN181" s="50"/>
      <c r="AO181" s="50"/>
      <c r="AP181" s="50">
        <f t="shared" si="4"/>
        <v>0</v>
      </c>
      <c r="AQ181" s="19"/>
      <c r="AR181" s="20"/>
      <c r="AS181" s="20"/>
      <c r="AT181" s="20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19"/>
      <c r="BS181" s="19"/>
      <c r="BT181" s="20"/>
      <c r="BU181" s="20"/>
      <c r="BV181" s="20"/>
      <c r="BW181" s="52"/>
      <c r="BX181" s="52"/>
      <c r="BY181" s="52"/>
      <c r="BZ181" s="52"/>
      <c r="CA181" s="52"/>
      <c r="CB181" s="52"/>
      <c r="CC181" s="52"/>
      <c r="CD181" s="52"/>
      <c r="CE181" s="52"/>
    </row>
    <row r="182" spans="2:83" s="43" customFormat="1">
      <c r="B182" s="11">
        <f t="shared" si="5"/>
        <v>171</v>
      </c>
      <c r="C182" s="12"/>
      <c r="D182" s="13"/>
      <c r="E182" s="13"/>
      <c r="F182" s="13"/>
      <c r="G182" s="13"/>
      <c r="H182" s="48" t="str">
        <f>IF(ISNA(VLOOKUP($G182,TAB_List!$I:$J,2,FALSE)),"",VLOOKUP($G182,TAB_List!$I:$J,2,FALSE))</f>
        <v/>
      </c>
      <c r="I182" s="13"/>
      <c r="J182" s="13"/>
      <c r="K182" s="13"/>
      <c r="L182" s="49" t="str">
        <f>IF($K182="","",VLOOKUP($K182,TAB_List!$P:$Q,2,FALSE))</f>
        <v/>
      </c>
      <c r="M182" s="13"/>
      <c r="N182" s="13"/>
      <c r="O182" s="13"/>
      <c r="P182" s="49"/>
      <c r="Q182" s="49" t="str">
        <f>IF($O182="","",VLOOKUP($O182,TAB_List!$D:$G,3,FALSE))</f>
        <v/>
      </c>
      <c r="R182" s="49" t="str">
        <f>IF($O182="","",VLOOKUP($O182,TAB_List!$D:$G,4,FALSE))</f>
        <v/>
      </c>
      <c r="S182" s="14"/>
      <c r="T182" s="14"/>
      <c r="U182" s="16"/>
      <c r="V182" s="49"/>
      <c r="W182" s="16"/>
      <c r="X182" s="13"/>
      <c r="Y182" s="13"/>
      <c r="Z182" s="17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8"/>
      <c r="AL182" s="18"/>
      <c r="AM182" s="50"/>
      <c r="AN182" s="50"/>
      <c r="AO182" s="50"/>
      <c r="AP182" s="50">
        <f t="shared" si="4"/>
        <v>0</v>
      </c>
      <c r="AQ182" s="19"/>
      <c r="AR182" s="20"/>
      <c r="AS182" s="20"/>
      <c r="AT182" s="20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19"/>
      <c r="BS182" s="19"/>
      <c r="BT182" s="20"/>
      <c r="BU182" s="20"/>
      <c r="BV182" s="20"/>
      <c r="BW182" s="52"/>
      <c r="BX182" s="52"/>
      <c r="BY182" s="52"/>
      <c r="BZ182" s="52"/>
      <c r="CA182" s="52"/>
      <c r="CB182" s="52"/>
      <c r="CC182" s="52"/>
      <c r="CD182" s="52"/>
      <c r="CE182" s="52"/>
    </row>
    <row r="183" spans="2:83" s="43" customFormat="1">
      <c r="B183" s="11">
        <f t="shared" si="5"/>
        <v>172</v>
      </c>
      <c r="C183" s="12"/>
      <c r="D183" s="13"/>
      <c r="E183" s="13"/>
      <c r="F183" s="13"/>
      <c r="G183" s="13"/>
      <c r="H183" s="48" t="str">
        <f>IF(ISNA(VLOOKUP($G183,TAB_List!$I:$J,2,FALSE)),"",VLOOKUP($G183,TAB_List!$I:$J,2,FALSE))</f>
        <v/>
      </c>
      <c r="I183" s="13"/>
      <c r="J183" s="13"/>
      <c r="K183" s="13"/>
      <c r="L183" s="49" t="str">
        <f>IF($K183="","",VLOOKUP($K183,TAB_List!$P:$Q,2,FALSE))</f>
        <v/>
      </c>
      <c r="M183" s="13"/>
      <c r="N183" s="13"/>
      <c r="O183" s="13"/>
      <c r="P183" s="49"/>
      <c r="Q183" s="49" t="str">
        <f>IF($O183="","",VLOOKUP($O183,TAB_List!$D:$G,3,FALSE))</f>
        <v/>
      </c>
      <c r="R183" s="49" t="str">
        <f>IF($O183="","",VLOOKUP($O183,TAB_List!$D:$G,4,FALSE))</f>
        <v/>
      </c>
      <c r="S183" s="14"/>
      <c r="T183" s="14"/>
      <c r="U183" s="16"/>
      <c r="V183" s="49"/>
      <c r="W183" s="16"/>
      <c r="X183" s="13"/>
      <c r="Y183" s="13"/>
      <c r="Z183" s="17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8"/>
      <c r="AL183" s="18"/>
      <c r="AM183" s="50"/>
      <c r="AN183" s="50"/>
      <c r="AO183" s="50"/>
      <c r="AP183" s="50">
        <f t="shared" si="4"/>
        <v>0</v>
      </c>
      <c r="AQ183" s="19"/>
      <c r="AR183" s="20"/>
      <c r="AS183" s="20"/>
      <c r="AT183" s="20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19"/>
      <c r="BS183" s="19"/>
      <c r="BT183" s="20"/>
      <c r="BU183" s="20"/>
      <c r="BV183" s="20"/>
      <c r="BW183" s="52"/>
      <c r="BX183" s="52"/>
      <c r="BY183" s="52"/>
      <c r="BZ183" s="52"/>
      <c r="CA183" s="52"/>
      <c r="CB183" s="52"/>
      <c r="CC183" s="52"/>
      <c r="CD183" s="52"/>
      <c r="CE183" s="52"/>
    </row>
    <row r="184" spans="2:83" s="43" customFormat="1">
      <c r="B184" s="11">
        <f t="shared" si="5"/>
        <v>173</v>
      </c>
      <c r="C184" s="12"/>
      <c r="D184" s="13"/>
      <c r="E184" s="13"/>
      <c r="F184" s="13"/>
      <c r="G184" s="13"/>
      <c r="H184" s="48" t="str">
        <f>IF(ISNA(VLOOKUP($G184,TAB_List!$I:$J,2,FALSE)),"",VLOOKUP($G184,TAB_List!$I:$J,2,FALSE))</f>
        <v/>
      </c>
      <c r="I184" s="13"/>
      <c r="J184" s="13"/>
      <c r="K184" s="13"/>
      <c r="L184" s="49" t="str">
        <f>IF($K184="","",VLOOKUP($K184,TAB_List!$P:$Q,2,FALSE))</f>
        <v/>
      </c>
      <c r="M184" s="13"/>
      <c r="N184" s="13"/>
      <c r="O184" s="13"/>
      <c r="P184" s="49"/>
      <c r="Q184" s="49" t="str">
        <f>IF($O184="","",VLOOKUP($O184,TAB_List!$D:$G,3,FALSE))</f>
        <v/>
      </c>
      <c r="R184" s="49" t="str">
        <f>IF($O184="","",VLOOKUP($O184,TAB_List!$D:$G,4,FALSE))</f>
        <v/>
      </c>
      <c r="S184" s="14"/>
      <c r="T184" s="14"/>
      <c r="U184" s="16"/>
      <c r="V184" s="49"/>
      <c r="W184" s="16"/>
      <c r="X184" s="13"/>
      <c r="Y184" s="13"/>
      <c r="Z184" s="17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8"/>
      <c r="AL184" s="18"/>
      <c r="AM184" s="50"/>
      <c r="AN184" s="50"/>
      <c r="AO184" s="50"/>
      <c r="AP184" s="50">
        <f t="shared" si="4"/>
        <v>0</v>
      </c>
      <c r="AQ184" s="19"/>
      <c r="AR184" s="20"/>
      <c r="AS184" s="20"/>
      <c r="AT184" s="20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19"/>
      <c r="BS184" s="19"/>
      <c r="BT184" s="20"/>
      <c r="BU184" s="20"/>
      <c r="BV184" s="20"/>
      <c r="BW184" s="52"/>
      <c r="BX184" s="52"/>
      <c r="BY184" s="52"/>
      <c r="BZ184" s="52"/>
      <c r="CA184" s="52"/>
      <c r="CB184" s="52"/>
      <c r="CC184" s="52"/>
      <c r="CD184" s="52"/>
      <c r="CE184" s="52"/>
    </row>
    <row r="185" spans="2:83" s="43" customFormat="1">
      <c r="B185" s="11">
        <f t="shared" si="5"/>
        <v>174</v>
      </c>
      <c r="C185" s="12"/>
      <c r="D185" s="13"/>
      <c r="E185" s="13"/>
      <c r="F185" s="13"/>
      <c r="G185" s="13"/>
      <c r="H185" s="48" t="str">
        <f>IF(ISNA(VLOOKUP($G185,TAB_List!$I:$J,2,FALSE)),"",VLOOKUP($G185,TAB_List!$I:$J,2,FALSE))</f>
        <v/>
      </c>
      <c r="I185" s="13"/>
      <c r="J185" s="13"/>
      <c r="K185" s="13"/>
      <c r="L185" s="49" t="str">
        <f>IF($K185="","",VLOOKUP($K185,TAB_List!$P:$Q,2,FALSE))</f>
        <v/>
      </c>
      <c r="M185" s="13"/>
      <c r="N185" s="13"/>
      <c r="O185" s="13"/>
      <c r="P185" s="49"/>
      <c r="Q185" s="49" t="str">
        <f>IF($O185="","",VLOOKUP($O185,TAB_List!$D:$G,3,FALSE))</f>
        <v/>
      </c>
      <c r="R185" s="49" t="str">
        <f>IF($O185="","",VLOOKUP($O185,TAB_List!$D:$G,4,FALSE))</f>
        <v/>
      </c>
      <c r="S185" s="14"/>
      <c r="T185" s="14"/>
      <c r="U185" s="16"/>
      <c r="V185" s="49"/>
      <c r="W185" s="16"/>
      <c r="X185" s="13"/>
      <c r="Y185" s="13"/>
      <c r="Z185" s="17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8"/>
      <c r="AL185" s="18"/>
      <c r="AM185" s="50"/>
      <c r="AN185" s="50"/>
      <c r="AO185" s="50"/>
      <c r="AP185" s="50">
        <f t="shared" si="4"/>
        <v>0</v>
      </c>
      <c r="AQ185" s="19"/>
      <c r="AR185" s="20"/>
      <c r="AS185" s="20"/>
      <c r="AT185" s="20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19"/>
      <c r="BS185" s="19"/>
      <c r="BT185" s="20"/>
      <c r="BU185" s="20"/>
      <c r="BV185" s="20"/>
      <c r="BW185" s="52"/>
      <c r="BX185" s="52"/>
      <c r="BY185" s="52"/>
      <c r="BZ185" s="52"/>
      <c r="CA185" s="52"/>
      <c r="CB185" s="52"/>
      <c r="CC185" s="52"/>
      <c r="CD185" s="52"/>
      <c r="CE185" s="52"/>
    </row>
    <row r="186" spans="2:83" s="43" customFormat="1">
      <c r="B186" s="11">
        <f t="shared" si="5"/>
        <v>175</v>
      </c>
      <c r="C186" s="12"/>
      <c r="D186" s="13"/>
      <c r="E186" s="13"/>
      <c r="F186" s="13"/>
      <c r="G186" s="13"/>
      <c r="H186" s="48" t="str">
        <f>IF(ISNA(VLOOKUP($G186,TAB_List!$I:$J,2,FALSE)),"",VLOOKUP($G186,TAB_List!$I:$J,2,FALSE))</f>
        <v/>
      </c>
      <c r="I186" s="13"/>
      <c r="J186" s="13"/>
      <c r="K186" s="13"/>
      <c r="L186" s="49" t="str">
        <f>IF($K186="","",VLOOKUP($K186,TAB_List!$P:$Q,2,FALSE))</f>
        <v/>
      </c>
      <c r="M186" s="13"/>
      <c r="N186" s="13"/>
      <c r="O186" s="13"/>
      <c r="P186" s="49"/>
      <c r="Q186" s="49" t="str">
        <f>IF($O186="","",VLOOKUP($O186,TAB_List!$D:$G,3,FALSE))</f>
        <v/>
      </c>
      <c r="R186" s="49" t="str">
        <f>IF($O186="","",VLOOKUP($O186,TAB_List!$D:$G,4,FALSE))</f>
        <v/>
      </c>
      <c r="S186" s="14"/>
      <c r="T186" s="14"/>
      <c r="U186" s="16"/>
      <c r="V186" s="49"/>
      <c r="W186" s="16"/>
      <c r="X186" s="13"/>
      <c r="Y186" s="13"/>
      <c r="Z186" s="17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8"/>
      <c r="AL186" s="18"/>
      <c r="AM186" s="50"/>
      <c r="AN186" s="50"/>
      <c r="AO186" s="50"/>
      <c r="AP186" s="50">
        <f t="shared" si="4"/>
        <v>0</v>
      </c>
      <c r="AQ186" s="19"/>
      <c r="AR186" s="20"/>
      <c r="AS186" s="20"/>
      <c r="AT186" s="20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19"/>
      <c r="BS186" s="19"/>
      <c r="BT186" s="20"/>
      <c r="BU186" s="20"/>
      <c r="BV186" s="20"/>
      <c r="BW186" s="52"/>
      <c r="BX186" s="52"/>
      <c r="BY186" s="52"/>
      <c r="BZ186" s="52"/>
      <c r="CA186" s="52"/>
      <c r="CB186" s="52"/>
      <c r="CC186" s="52"/>
      <c r="CD186" s="52"/>
      <c r="CE186" s="52"/>
    </row>
    <row r="187" spans="2:83" s="43" customFormat="1">
      <c r="B187" s="11">
        <f t="shared" si="5"/>
        <v>176</v>
      </c>
      <c r="C187" s="12"/>
      <c r="D187" s="13"/>
      <c r="E187" s="13"/>
      <c r="F187" s="13"/>
      <c r="G187" s="13"/>
      <c r="H187" s="48" t="str">
        <f>IF(ISNA(VLOOKUP($G187,TAB_List!$I:$J,2,FALSE)),"",VLOOKUP($G187,TAB_List!$I:$J,2,FALSE))</f>
        <v/>
      </c>
      <c r="I187" s="13"/>
      <c r="J187" s="13"/>
      <c r="K187" s="13"/>
      <c r="L187" s="49" t="str">
        <f>IF($K187="","",VLOOKUP($K187,TAB_List!$P:$Q,2,FALSE))</f>
        <v/>
      </c>
      <c r="M187" s="13"/>
      <c r="N187" s="13"/>
      <c r="O187" s="13"/>
      <c r="P187" s="49"/>
      <c r="Q187" s="49" t="str">
        <f>IF($O187="","",VLOOKUP($O187,TAB_List!$D:$G,3,FALSE))</f>
        <v/>
      </c>
      <c r="R187" s="49" t="str">
        <f>IF($O187="","",VLOOKUP($O187,TAB_List!$D:$G,4,FALSE))</f>
        <v/>
      </c>
      <c r="S187" s="14"/>
      <c r="T187" s="14"/>
      <c r="U187" s="16"/>
      <c r="V187" s="49"/>
      <c r="W187" s="16"/>
      <c r="X187" s="13"/>
      <c r="Y187" s="13"/>
      <c r="Z187" s="17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8"/>
      <c r="AL187" s="18"/>
      <c r="AM187" s="50"/>
      <c r="AN187" s="50"/>
      <c r="AO187" s="50"/>
      <c r="AP187" s="50">
        <f t="shared" si="4"/>
        <v>0</v>
      </c>
      <c r="AQ187" s="19"/>
      <c r="AR187" s="20"/>
      <c r="AS187" s="20"/>
      <c r="AT187" s="20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19"/>
      <c r="BS187" s="19"/>
      <c r="BT187" s="20"/>
      <c r="BU187" s="20"/>
      <c r="BV187" s="20"/>
      <c r="BW187" s="52"/>
      <c r="BX187" s="52"/>
      <c r="BY187" s="52"/>
      <c r="BZ187" s="52"/>
      <c r="CA187" s="52"/>
      <c r="CB187" s="52"/>
      <c r="CC187" s="52"/>
      <c r="CD187" s="52"/>
      <c r="CE187" s="52"/>
    </row>
    <row r="188" spans="2:83" s="43" customFormat="1">
      <c r="B188" s="11">
        <f t="shared" si="5"/>
        <v>177</v>
      </c>
      <c r="C188" s="12"/>
      <c r="D188" s="13"/>
      <c r="E188" s="13"/>
      <c r="F188" s="13"/>
      <c r="G188" s="13"/>
      <c r="H188" s="48" t="str">
        <f>IF(ISNA(VLOOKUP($G188,TAB_List!$I:$J,2,FALSE)),"",VLOOKUP($G188,TAB_List!$I:$J,2,FALSE))</f>
        <v/>
      </c>
      <c r="I188" s="13"/>
      <c r="J188" s="13"/>
      <c r="K188" s="13"/>
      <c r="L188" s="49" t="str">
        <f>IF($K188="","",VLOOKUP($K188,TAB_List!$P:$Q,2,FALSE))</f>
        <v/>
      </c>
      <c r="M188" s="13"/>
      <c r="N188" s="13"/>
      <c r="O188" s="13"/>
      <c r="P188" s="49"/>
      <c r="Q188" s="49" t="str">
        <f>IF($O188="","",VLOOKUP($O188,TAB_List!$D:$G,3,FALSE))</f>
        <v/>
      </c>
      <c r="R188" s="49" t="str">
        <f>IF($O188="","",VLOOKUP($O188,TAB_List!$D:$G,4,FALSE))</f>
        <v/>
      </c>
      <c r="S188" s="14"/>
      <c r="T188" s="14"/>
      <c r="U188" s="16"/>
      <c r="V188" s="49"/>
      <c r="W188" s="16"/>
      <c r="X188" s="13"/>
      <c r="Y188" s="13"/>
      <c r="Z188" s="17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8"/>
      <c r="AL188" s="18"/>
      <c r="AM188" s="50"/>
      <c r="AN188" s="50"/>
      <c r="AO188" s="50"/>
      <c r="AP188" s="50">
        <f t="shared" si="4"/>
        <v>0</v>
      </c>
      <c r="AQ188" s="19"/>
      <c r="AR188" s="20"/>
      <c r="AS188" s="20"/>
      <c r="AT188" s="20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19"/>
      <c r="BS188" s="19"/>
      <c r="BT188" s="20"/>
      <c r="BU188" s="20"/>
      <c r="BV188" s="20"/>
      <c r="BW188" s="52"/>
      <c r="BX188" s="52"/>
      <c r="BY188" s="52"/>
      <c r="BZ188" s="52"/>
      <c r="CA188" s="52"/>
      <c r="CB188" s="52"/>
      <c r="CC188" s="52"/>
      <c r="CD188" s="52"/>
      <c r="CE188" s="52"/>
    </row>
    <row r="189" spans="2:83" s="43" customFormat="1">
      <c r="B189" s="11">
        <f t="shared" si="5"/>
        <v>178</v>
      </c>
      <c r="C189" s="12"/>
      <c r="D189" s="13"/>
      <c r="E189" s="13"/>
      <c r="F189" s="13"/>
      <c r="G189" s="13"/>
      <c r="H189" s="48" t="str">
        <f>IF(ISNA(VLOOKUP($G189,TAB_List!$I:$J,2,FALSE)),"",VLOOKUP($G189,TAB_List!$I:$J,2,FALSE))</f>
        <v/>
      </c>
      <c r="I189" s="13"/>
      <c r="J189" s="13"/>
      <c r="K189" s="13"/>
      <c r="L189" s="49" t="str">
        <f>IF($K189="","",VLOOKUP($K189,TAB_List!$P:$Q,2,FALSE))</f>
        <v/>
      </c>
      <c r="M189" s="13"/>
      <c r="N189" s="13"/>
      <c r="O189" s="13"/>
      <c r="P189" s="49"/>
      <c r="Q189" s="49" t="str">
        <f>IF($O189="","",VLOOKUP($O189,TAB_List!$D:$G,3,FALSE))</f>
        <v/>
      </c>
      <c r="R189" s="49" t="str">
        <f>IF($O189="","",VLOOKUP($O189,TAB_List!$D:$G,4,FALSE))</f>
        <v/>
      </c>
      <c r="S189" s="14"/>
      <c r="T189" s="14"/>
      <c r="U189" s="16"/>
      <c r="V189" s="49"/>
      <c r="W189" s="16"/>
      <c r="X189" s="13"/>
      <c r="Y189" s="13"/>
      <c r="Z189" s="17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8"/>
      <c r="AL189" s="18"/>
      <c r="AM189" s="50"/>
      <c r="AN189" s="50"/>
      <c r="AO189" s="50"/>
      <c r="AP189" s="50">
        <f t="shared" si="4"/>
        <v>0</v>
      </c>
      <c r="AQ189" s="19"/>
      <c r="AR189" s="20"/>
      <c r="AS189" s="20"/>
      <c r="AT189" s="20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19"/>
      <c r="BS189" s="19"/>
      <c r="BT189" s="20"/>
      <c r="BU189" s="20"/>
      <c r="BV189" s="20"/>
      <c r="BW189" s="52"/>
      <c r="BX189" s="52"/>
      <c r="BY189" s="52"/>
      <c r="BZ189" s="52"/>
      <c r="CA189" s="52"/>
      <c r="CB189" s="52"/>
      <c r="CC189" s="52"/>
      <c r="CD189" s="52"/>
      <c r="CE189" s="52"/>
    </row>
    <row r="190" spans="2:83" s="43" customFormat="1">
      <c r="B190" s="11">
        <f t="shared" si="5"/>
        <v>179</v>
      </c>
      <c r="C190" s="12"/>
      <c r="D190" s="13"/>
      <c r="E190" s="13"/>
      <c r="F190" s="13"/>
      <c r="G190" s="13"/>
      <c r="H190" s="48" t="str">
        <f>IF(ISNA(VLOOKUP($G190,TAB_List!$I:$J,2,FALSE)),"",VLOOKUP($G190,TAB_List!$I:$J,2,FALSE))</f>
        <v/>
      </c>
      <c r="I190" s="13"/>
      <c r="J190" s="13"/>
      <c r="K190" s="13"/>
      <c r="L190" s="49" t="str">
        <f>IF($K190="","",VLOOKUP($K190,TAB_List!$P:$Q,2,FALSE))</f>
        <v/>
      </c>
      <c r="M190" s="13"/>
      <c r="N190" s="13"/>
      <c r="O190" s="13"/>
      <c r="P190" s="49"/>
      <c r="Q190" s="49" t="str">
        <f>IF($O190="","",VLOOKUP($O190,TAB_List!$D:$G,3,FALSE))</f>
        <v/>
      </c>
      <c r="R190" s="49" t="str">
        <f>IF($O190="","",VLOOKUP($O190,TAB_List!$D:$G,4,FALSE))</f>
        <v/>
      </c>
      <c r="S190" s="14"/>
      <c r="T190" s="14"/>
      <c r="U190" s="16"/>
      <c r="V190" s="49"/>
      <c r="W190" s="16"/>
      <c r="X190" s="13"/>
      <c r="Y190" s="13"/>
      <c r="Z190" s="17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8"/>
      <c r="AL190" s="18"/>
      <c r="AM190" s="50"/>
      <c r="AN190" s="50"/>
      <c r="AO190" s="50"/>
      <c r="AP190" s="50">
        <f t="shared" si="4"/>
        <v>0</v>
      </c>
      <c r="AQ190" s="19"/>
      <c r="AR190" s="20"/>
      <c r="AS190" s="20"/>
      <c r="AT190" s="20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19"/>
      <c r="BS190" s="19"/>
      <c r="BT190" s="20"/>
      <c r="BU190" s="20"/>
      <c r="BV190" s="20"/>
      <c r="BW190" s="52"/>
      <c r="BX190" s="52"/>
      <c r="BY190" s="52"/>
      <c r="BZ190" s="52"/>
      <c r="CA190" s="52"/>
      <c r="CB190" s="52"/>
      <c r="CC190" s="52"/>
      <c r="CD190" s="52"/>
      <c r="CE190" s="52"/>
    </row>
    <row r="191" spans="2:83" s="43" customFormat="1">
      <c r="B191" s="11">
        <f t="shared" si="5"/>
        <v>180</v>
      </c>
      <c r="C191" s="12"/>
      <c r="D191" s="13"/>
      <c r="E191" s="13"/>
      <c r="F191" s="13"/>
      <c r="G191" s="13"/>
      <c r="H191" s="48" t="str">
        <f>IF(ISNA(VLOOKUP($G191,TAB_List!$I:$J,2,FALSE)),"",VLOOKUP($G191,TAB_List!$I:$J,2,FALSE))</f>
        <v/>
      </c>
      <c r="I191" s="13"/>
      <c r="J191" s="13"/>
      <c r="K191" s="13"/>
      <c r="L191" s="49" t="str">
        <f>IF($K191="","",VLOOKUP($K191,TAB_List!$P:$Q,2,FALSE))</f>
        <v/>
      </c>
      <c r="M191" s="13"/>
      <c r="N191" s="13"/>
      <c r="O191" s="13"/>
      <c r="P191" s="49"/>
      <c r="Q191" s="49" t="str">
        <f>IF($O191="","",VLOOKUP($O191,TAB_List!$D:$G,3,FALSE))</f>
        <v/>
      </c>
      <c r="R191" s="49" t="str">
        <f>IF($O191="","",VLOOKUP($O191,TAB_List!$D:$G,4,FALSE))</f>
        <v/>
      </c>
      <c r="S191" s="14"/>
      <c r="T191" s="14"/>
      <c r="U191" s="16"/>
      <c r="V191" s="49"/>
      <c r="W191" s="16"/>
      <c r="X191" s="13"/>
      <c r="Y191" s="13"/>
      <c r="Z191" s="17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8"/>
      <c r="AL191" s="18"/>
      <c r="AM191" s="50"/>
      <c r="AN191" s="50"/>
      <c r="AO191" s="50"/>
      <c r="AP191" s="50">
        <f t="shared" si="4"/>
        <v>0</v>
      </c>
      <c r="AQ191" s="19"/>
      <c r="AR191" s="20"/>
      <c r="AS191" s="20"/>
      <c r="AT191" s="20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19"/>
      <c r="BS191" s="19"/>
      <c r="BT191" s="20"/>
      <c r="BU191" s="20"/>
      <c r="BV191" s="20"/>
      <c r="BW191" s="52"/>
      <c r="BX191" s="52"/>
      <c r="BY191" s="52"/>
      <c r="BZ191" s="52"/>
      <c r="CA191" s="52"/>
      <c r="CB191" s="52"/>
      <c r="CC191" s="52"/>
      <c r="CD191" s="52"/>
      <c r="CE191" s="52"/>
    </row>
    <row r="192" spans="2:83" s="43" customFormat="1">
      <c r="B192" s="11">
        <f t="shared" si="5"/>
        <v>181</v>
      </c>
      <c r="C192" s="12"/>
      <c r="D192" s="13"/>
      <c r="E192" s="13"/>
      <c r="F192" s="13"/>
      <c r="G192" s="13"/>
      <c r="H192" s="48" t="str">
        <f>IF(ISNA(VLOOKUP($G192,TAB_List!$I:$J,2,FALSE)),"",VLOOKUP($G192,TAB_List!$I:$J,2,FALSE))</f>
        <v/>
      </c>
      <c r="I192" s="13"/>
      <c r="J192" s="13"/>
      <c r="K192" s="13"/>
      <c r="L192" s="49" t="str">
        <f>IF($K192="","",VLOOKUP($K192,TAB_List!$P:$Q,2,FALSE))</f>
        <v/>
      </c>
      <c r="M192" s="13"/>
      <c r="N192" s="13"/>
      <c r="O192" s="13"/>
      <c r="P192" s="49"/>
      <c r="Q192" s="49" t="str">
        <f>IF($O192="","",VLOOKUP($O192,TAB_List!$D:$G,3,FALSE))</f>
        <v/>
      </c>
      <c r="R192" s="49" t="str">
        <f>IF($O192="","",VLOOKUP($O192,TAB_List!$D:$G,4,FALSE))</f>
        <v/>
      </c>
      <c r="S192" s="14"/>
      <c r="T192" s="14"/>
      <c r="U192" s="16"/>
      <c r="V192" s="49"/>
      <c r="W192" s="16"/>
      <c r="X192" s="13"/>
      <c r="Y192" s="13"/>
      <c r="Z192" s="17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8"/>
      <c r="AL192" s="18"/>
      <c r="AM192" s="50"/>
      <c r="AN192" s="50"/>
      <c r="AO192" s="50"/>
      <c r="AP192" s="50">
        <f t="shared" si="4"/>
        <v>0</v>
      </c>
      <c r="AQ192" s="19"/>
      <c r="AR192" s="20"/>
      <c r="AS192" s="20"/>
      <c r="AT192" s="20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19"/>
      <c r="BS192" s="19"/>
      <c r="BT192" s="20"/>
      <c r="BU192" s="20"/>
      <c r="BV192" s="20"/>
      <c r="BW192" s="52"/>
      <c r="BX192" s="52"/>
      <c r="BY192" s="52"/>
      <c r="BZ192" s="52"/>
      <c r="CA192" s="52"/>
      <c r="CB192" s="52"/>
      <c r="CC192" s="52"/>
      <c r="CD192" s="52"/>
      <c r="CE192" s="52"/>
    </row>
    <row r="193" spans="2:83" s="43" customFormat="1">
      <c r="B193" s="11">
        <f t="shared" si="5"/>
        <v>182</v>
      </c>
      <c r="C193" s="12"/>
      <c r="D193" s="13"/>
      <c r="E193" s="13"/>
      <c r="F193" s="13"/>
      <c r="G193" s="13"/>
      <c r="H193" s="48" t="str">
        <f>IF(ISNA(VLOOKUP($G193,TAB_List!$I:$J,2,FALSE)),"",VLOOKUP($G193,TAB_List!$I:$J,2,FALSE))</f>
        <v/>
      </c>
      <c r="I193" s="13"/>
      <c r="J193" s="13"/>
      <c r="K193" s="13"/>
      <c r="L193" s="49" t="str">
        <f>IF($K193="","",VLOOKUP($K193,TAB_List!$P:$Q,2,FALSE))</f>
        <v/>
      </c>
      <c r="M193" s="13"/>
      <c r="N193" s="13"/>
      <c r="O193" s="13"/>
      <c r="P193" s="49"/>
      <c r="Q193" s="49" t="str">
        <f>IF($O193="","",VLOOKUP($O193,TAB_List!$D:$G,3,FALSE))</f>
        <v/>
      </c>
      <c r="R193" s="49" t="str">
        <f>IF($O193="","",VLOOKUP($O193,TAB_List!$D:$G,4,FALSE))</f>
        <v/>
      </c>
      <c r="S193" s="14"/>
      <c r="T193" s="14"/>
      <c r="U193" s="16"/>
      <c r="V193" s="49"/>
      <c r="W193" s="16"/>
      <c r="X193" s="13"/>
      <c r="Y193" s="13"/>
      <c r="Z193" s="17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8"/>
      <c r="AL193" s="18"/>
      <c r="AM193" s="50"/>
      <c r="AN193" s="50"/>
      <c r="AO193" s="50"/>
      <c r="AP193" s="50">
        <f t="shared" si="4"/>
        <v>0</v>
      </c>
      <c r="AQ193" s="19"/>
      <c r="AR193" s="20"/>
      <c r="AS193" s="20"/>
      <c r="AT193" s="20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19"/>
      <c r="BS193" s="19"/>
      <c r="BT193" s="20"/>
      <c r="BU193" s="20"/>
      <c r="BV193" s="20"/>
      <c r="BW193" s="52"/>
      <c r="BX193" s="52"/>
      <c r="BY193" s="52"/>
      <c r="BZ193" s="52"/>
      <c r="CA193" s="52"/>
      <c r="CB193" s="52"/>
      <c r="CC193" s="52"/>
      <c r="CD193" s="52"/>
      <c r="CE193" s="52"/>
    </row>
    <row r="194" spans="2:83" s="43" customFormat="1">
      <c r="B194" s="11">
        <f t="shared" si="5"/>
        <v>183</v>
      </c>
      <c r="C194" s="12"/>
      <c r="D194" s="13"/>
      <c r="E194" s="13"/>
      <c r="F194" s="13"/>
      <c r="G194" s="13"/>
      <c r="H194" s="48" t="str">
        <f>IF(ISNA(VLOOKUP($G194,TAB_List!$I:$J,2,FALSE)),"",VLOOKUP($G194,TAB_List!$I:$J,2,FALSE))</f>
        <v/>
      </c>
      <c r="I194" s="13"/>
      <c r="J194" s="13"/>
      <c r="K194" s="13"/>
      <c r="L194" s="49" t="str">
        <f>IF($K194="","",VLOOKUP($K194,TAB_List!$P:$Q,2,FALSE))</f>
        <v/>
      </c>
      <c r="M194" s="13"/>
      <c r="N194" s="13"/>
      <c r="O194" s="13"/>
      <c r="P194" s="49"/>
      <c r="Q194" s="49" t="str">
        <f>IF($O194="","",VLOOKUP($O194,TAB_List!$D:$G,3,FALSE))</f>
        <v/>
      </c>
      <c r="R194" s="49" t="str">
        <f>IF($O194="","",VLOOKUP($O194,TAB_List!$D:$G,4,FALSE))</f>
        <v/>
      </c>
      <c r="S194" s="14"/>
      <c r="T194" s="14"/>
      <c r="U194" s="16"/>
      <c r="V194" s="49"/>
      <c r="W194" s="16"/>
      <c r="X194" s="13"/>
      <c r="Y194" s="13"/>
      <c r="Z194" s="17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8"/>
      <c r="AL194" s="18"/>
      <c r="AM194" s="50"/>
      <c r="AN194" s="50"/>
      <c r="AO194" s="50"/>
      <c r="AP194" s="50">
        <f t="shared" si="4"/>
        <v>0</v>
      </c>
      <c r="AQ194" s="19"/>
      <c r="AR194" s="20"/>
      <c r="AS194" s="20"/>
      <c r="AT194" s="20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19"/>
      <c r="BS194" s="19"/>
      <c r="BT194" s="20"/>
      <c r="BU194" s="20"/>
      <c r="BV194" s="20"/>
      <c r="BW194" s="52"/>
      <c r="BX194" s="52"/>
      <c r="BY194" s="52"/>
      <c r="BZ194" s="52"/>
      <c r="CA194" s="52"/>
      <c r="CB194" s="52"/>
      <c r="CC194" s="52"/>
      <c r="CD194" s="52"/>
      <c r="CE194" s="52"/>
    </row>
    <row r="195" spans="2:83" s="43" customFormat="1">
      <c r="B195" s="11">
        <f t="shared" si="5"/>
        <v>184</v>
      </c>
      <c r="C195" s="12"/>
      <c r="D195" s="13"/>
      <c r="E195" s="13"/>
      <c r="F195" s="13"/>
      <c r="G195" s="13"/>
      <c r="H195" s="48" t="str">
        <f>IF(ISNA(VLOOKUP($G195,TAB_List!$I:$J,2,FALSE)),"",VLOOKUP($G195,TAB_List!$I:$J,2,FALSE))</f>
        <v/>
      </c>
      <c r="I195" s="13"/>
      <c r="J195" s="13"/>
      <c r="K195" s="13"/>
      <c r="L195" s="49" t="str">
        <f>IF($K195="","",VLOOKUP($K195,TAB_List!$P:$Q,2,FALSE))</f>
        <v/>
      </c>
      <c r="M195" s="13"/>
      <c r="N195" s="13"/>
      <c r="O195" s="13"/>
      <c r="P195" s="49"/>
      <c r="Q195" s="49" t="str">
        <f>IF($O195="","",VLOOKUP($O195,TAB_List!$D:$G,3,FALSE))</f>
        <v/>
      </c>
      <c r="R195" s="49" t="str">
        <f>IF($O195="","",VLOOKUP($O195,TAB_List!$D:$G,4,FALSE))</f>
        <v/>
      </c>
      <c r="S195" s="14"/>
      <c r="T195" s="14"/>
      <c r="U195" s="16"/>
      <c r="V195" s="49"/>
      <c r="W195" s="16"/>
      <c r="X195" s="13"/>
      <c r="Y195" s="13"/>
      <c r="Z195" s="17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8"/>
      <c r="AL195" s="18"/>
      <c r="AM195" s="50"/>
      <c r="AN195" s="50"/>
      <c r="AO195" s="50"/>
      <c r="AP195" s="50">
        <f t="shared" si="4"/>
        <v>0</v>
      </c>
      <c r="AQ195" s="19"/>
      <c r="AR195" s="20"/>
      <c r="AS195" s="20"/>
      <c r="AT195" s="20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19"/>
      <c r="BS195" s="19"/>
      <c r="BT195" s="20"/>
      <c r="BU195" s="20"/>
      <c r="BV195" s="20"/>
      <c r="BW195" s="52"/>
      <c r="BX195" s="52"/>
      <c r="BY195" s="52"/>
      <c r="BZ195" s="52"/>
      <c r="CA195" s="52"/>
      <c r="CB195" s="52"/>
      <c r="CC195" s="52"/>
      <c r="CD195" s="52"/>
      <c r="CE195" s="52"/>
    </row>
    <row r="196" spans="2:83" s="43" customFormat="1">
      <c r="B196" s="11">
        <f t="shared" si="5"/>
        <v>185</v>
      </c>
      <c r="C196" s="12"/>
      <c r="D196" s="13"/>
      <c r="E196" s="13"/>
      <c r="F196" s="13"/>
      <c r="G196" s="13"/>
      <c r="H196" s="48" t="str">
        <f>IF(ISNA(VLOOKUP($G196,TAB_List!$I:$J,2,FALSE)),"",VLOOKUP($G196,TAB_List!$I:$J,2,FALSE))</f>
        <v/>
      </c>
      <c r="I196" s="13"/>
      <c r="J196" s="13"/>
      <c r="K196" s="13"/>
      <c r="L196" s="49" t="str">
        <f>IF($K196="","",VLOOKUP($K196,TAB_List!$P:$Q,2,FALSE))</f>
        <v/>
      </c>
      <c r="M196" s="13"/>
      <c r="N196" s="13"/>
      <c r="O196" s="13"/>
      <c r="P196" s="49"/>
      <c r="Q196" s="49" t="str">
        <f>IF($O196="","",VLOOKUP($O196,TAB_List!$D:$G,3,FALSE))</f>
        <v/>
      </c>
      <c r="R196" s="49" t="str">
        <f>IF($O196="","",VLOOKUP($O196,TAB_List!$D:$G,4,FALSE))</f>
        <v/>
      </c>
      <c r="S196" s="14"/>
      <c r="T196" s="14"/>
      <c r="U196" s="16"/>
      <c r="V196" s="49"/>
      <c r="W196" s="16"/>
      <c r="X196" s="13"/>
      <c r="Y196" s="13"/>
      <c r="Z196" s="17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8"/>
      <c r="AL196" s="18"/>
      <c r="AM196" s="50"/>
      <c r="AN196" s="50"/>
      <c r="AO196" s="50"/>
      <c r="AP196" s="50">
        <f t="shared" si="4"/>
        <v>0</v>
      </c>
      <c r="AQ196" s="19"/>
      <c r="AR196" s="20"/>
      <c r="AS196" s="20"/>
      <c r="AT196" s="20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19"/>
      <c r="BS196" s="19"/>
      <c r="BT196" s="20"/>
      <c r="BU196" s="20"/>
      <c r="BV196" s="20"/>
      <c r="BW196" s="52"/>
      <c r="BX196" s="52"/>
      <c r="BY196" s="52"/>
      <c r="BZ196" s="52"/>
      <c r="CA196" s="52"/>
      <c r="CB196" s="52"/>
      <c r="CC196" s="52"/>
      <c r="CD196" s="52"/>
      <c r="CE196" s="52"/>
    </row>
    <row r="197" spans="2:83" s="43" customFormat="1">
      <c r="B197" s="11">
        <f t="shared" si="5"/>
        <v>186</v>
      </c>
      <c r="C197" s="12"/>
      <c r="D197" s="13"/>
      <c r="E197" s="13"/>
      <c r="F197" s="13"/>
      <c r="G197" s="13"/>
      <c r="H197" s="48" t="str">
        <f>IF(ISNA(VLOOKUP($G197,TAB_List!$I:$J,2,FALSE)),"",VLOOKUP($G197,TAB_List!$I:$J,2,FALSE))</f>
        <v/>
      </c>
      <c r="I197" s="13"/>
      <c r="J197" s="13"/>
      <c r="K197" s="13"/>
      <c r="L197" s="49" t="str">
        <f>IF($K197="","",VLOOKUP($K197,TAB_List!$P:$Q,2,FALSE))</f>
        <v/>
      </c>
      <c r="M197" s="13"/>
      <c r="N197" s="13"/>
      <c r="O197" s="13"/>
      <c r="P197" s="49"/>
      <c r="Q197" s="49" t="str">
        <f>IF($O197="","",VLOOKUP($O197,TAB_List!$D:$G,3,FALSE))</f>
        <v/>
      </c>
      <c r="R197" s="49" t="str">
        <f>IF($O197="","",VLOOKUP($O197,TAB_List!$D:$G,4,FALSE))</f>
        <v/>
      </c>
      <c r="S197" s="14"/>
      <c r="T197" s="14"/>
      <c r="U197" s="16"/>
      <c r="V197" s="49"/>
      <c r="W197" s="16"/>
      <c r="X197" s="13"/>
      <c r="Y197" s="13"/>
      <c r="Z197" s="17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8"/>
      <c r="AL197" s="18"/>
      <c r="AM197" s="50"/>
      <c r="AN197" s="50"/>
      <c r="AO197" s="50"/>
      <c r="AP197" s="50">
        <f t="shared" si="4"/>
        <v>0</v>
      </c>
      <c r="AQ197" s="19"/>
      <c r="AR197" s="20"/>
      <c r="AS197" s="20"/>
      <c r="AT197" s="20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19"/>
      <c r="BS197" s="19"/>
      <c r="BT197" s="20"/>
      <c r="BU197" s="20"/>
      <c r="BV197" s="20"/>
      <c r="BW197" s="52"/>
      <c r="BX197" s="52"/>
      <c r="BY197" s="52"/>
      <c r="BZ197" s="52"/>
      <c r="CA197" s="52"/>
      <c r="CB197" s="52"/>
      <c r="CC197" s="52"/>
      <c r="CD197" s="52"/>
      <c r="CE197" s="52"/>
    </row>
    <row r="198" spans="2:83" s="43" customFormat="1">
      <c r="B198" s="11">
        <f t="shared" si="5"/>
        <v>187</v>
      </c>
      <c r="C198" s="12"/>
      <c r="D198" s="13"/>
      <c r="E198" s="13"/>
      <c r="F198" s="13"/>
      <c r="G198" s="13"/>
      <c r="H198" s="48" t="str">
        <f>IF(ISNA(VLOOKUP($G198,TAB_List!$I:$J,2,FALSE)),"",VLOOKUP($G198,TAB_List!$I:$J,2,FALSE))</f>
        <v/>
      </c>
      <c r="I198" s="13"/>
      <c r="J198" s="13"/>
      <c r="K198" s="13"/>
      <c r="L198" s="49" t="str">
        <f>IF($K198="","",VLOOKUP($K198,TAB_List!$P:$Q,2,FALSE))</f>
        <v/>
      </c>
      <c r="M198" s="13"/>
      <c r="N198" s="13"/>
      <c r="O198" s="13"/>
      <c r="P198" s="49"/>
      <c r="Q198" s="49" t="str">
        <f>IF($O198="","",VLOOKUP($O198,TAB_List!$D:$G,3,FALSE))</f>
        <v/>
      </c>
      <c r="R198" s="49" t="str">
        <f>IF($O198="","",VLOOKUP($O198,TAB_List!$D:$G,4,FALSE))</f>
        <v/>
      </c>
      <c r="S198" s="14"/>
      <c r="T198" s="14"/>
      <c r="U198" s="16"/>
      <c r="V198" s="49"/>
      <c r="W198" s="16"/>
      <c r="X198" s="13"/>
      <c r="Y198" s="13"/>
      <c r="Z198" s="17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8"/>
      <c r="AL198" s="18"/>
      <c r="AM198" s="50"/>
      <c r="AN198" s="50"/>
      <c r="AO198" s="50"/>
      <c r="AP198" s="50">
        <f t="shared" si="4"/>
        <v>0</v>
      </c>
      <c r="AQ198" s="19"/>
      <c r="AR198" s="20"/>
      <c r="AS198" s="20"/>
      <c r="AT198" s="20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19"/>
      <c r="BS198" s="19"/>
      <c r="BT198" s="20"/>
      <c r="BU198" s="20"/>
      <c r="BV198" s="20"/>
      <c r="BW198" s="52"/>
      <c r="BX198" s="52"/>
      <c r="BY198" s="52"/>
      <c r="BZ198" s="52"/>
      <c r="CA198" s="52"/>
      <c r="CB198" s="52"/>
      <c r="CC198" s="52"/>
      <c r="CD198" s="52"/>
      <c r="CE198" s="52"/>
    </row>
    <row r="199" spans="2:83" s="43" customFormat="1">
      <c r="B199" s="11">
        <f t="shared" si="5"/>
        <v>188</v>
      </c>
      <c r="C199" s="12"/>
      <c r="D199" s="13"/>
      <c r="E199" s="13"/>
      <c r="F199" s="13"/>
      <c r="G199" s="13"/>
      <c r="H199" s="48" t="str">
        <f>IF(ISNA(VLOOKUP($G199,TAB_List!$I:$J,2,FALSE)),"",VLOOKUP($G199,TAB_List!$I:$J,2,FALSE))</f>
        <v/>
      </c>
      <c r="I199" s="13"/>
      <c r="J199" s="13"/>
      <c r="K199" s="13"/>
      <c r="L199" s="49" t="str">
        <f>IF($K199="","",VLOOKUP($K199,TAB_List!$P:$Q,2,FALSE))</f>
        <v/>
      </c>
      <c r="M199" s="13"/>
      <c r="N199" s="13"/>
      <c r="O199" s="13"/>
      <c r="P199" s="49"/>
      <c r="Q199" s="49" t="str">
        <f>IF($O199="","",VLOOKUP($O199,TAB_List!$D:$G,3,FALSE))</f>
        <v/>
      </c>
      <c r="R199" s="49" t="str">
        <f>IF($O199="","",VLOOKUP($O199,TAB_List!$D:$G,4,FALSE))</f>
        <v/>
      </c>
      <c r="S199" s="14"/>
      <c r="T199" s="14"/>
      <c r="U199" s="16"/>
      <c r="V199" s="49"/>
      <c r="W199" s="16"/>
      <c r="X199" s="13"/>
      <c r="Y199" s="13"/>
      <c r="Z199" s="17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8"/>
      <c r="AL199" s="18"/>
      <c r="AM199" s="50"/>
      <c r="AN199" s="50"/>
      <c r="AO199" s="50"/>
      <c r="AP199" s="50">
        <f t="shared" si="4"/>
        <v>0</v>
      </c>
      <c r="AQ199" s="19"/>
      <c r="AR199" s="20"/>
      <c r="AS199" s="20"/>
      <c r="AT199" s="20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19"/>
      <c r="BS199" s="19"/>
      <c r="BT199" s="20"/>
      <c r="BU199" s="20"/>
      <c r="BV199" s="20"/>
      <c r="BW199" s="52"/>
      <c r="BX199" s="52"/>
      <c r="BY199" s="52"/>
      <c r="BZ199" s="52"/>
      <c r="CA199" s="52"/>
      <c r="CB199" s="52"/>
      <c r="CC199" s="52"/>
      <c r="CD199" s="52"/>
      <c r="CE199" s="52"/>
    </row>
    <row r="200" spans="2:83" s="43" customFormat="1">
      <c r="B200" s="11">
        <f t="shared" si="5"/>
        <v>189</v>
      </c>
      <c r="C200" s="12"/>
      <c r="D200" s="13"/>
      <c r="E200" s="13"/>
      <c r="F200" s="13"/>
      <c r="G200" s="13"/>
      <c r="H200" s="48" t="str">
        <f>IF(ISNA(VLOOKUP($G200,TAB_List!$I:$J,2,FALSE)),"",VLOOKUP($G200,TAB_List!$I:$J,2,FALSE))</f>
        <v/>
      </c>
      <c r="I200" s="13"/>
      <c r="J200" s="13"/>
      <c r="K200" s="13"/>
      <c r="L200" s="49" t="str">
        <f>IF($K200="","",VLOOKUP($K200,TAB_List!$P:$Q,2,FALSE))</f>
        <v/>
      </c>
      <c r="M200" s="13"/>
      <c r="N200" s="13"/>
      <c r="O200" s="13"/>
      <c r="P200" s="49"/>
      <c r="Q200" s="49" t="str">
        <f>IF($O200="","",VLOOKUP($O200,TAB_List!$D:$G,3,FALSE))</f>
        <v/>
      </c>
      <c r="R200" s="49" t="str">
        <f>IF($O200="","",VLOOKUP($O200,TAB_List!$D:$G,4,FALSE))</f>
        <v/>
      </c>
      <c r="S200" s="14"/>
      <c r="T200" s="14"/>
      <c r="U200" s="16"/>
      <c r="V200" s="49"/>
      <c r="W200" s="16"/>
      <c r="X200" s="13"/>
      <c r="Y200" s="13"/>
      <c r="Z200" s="17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8"/>
      <c r="AL200" s="18"/>
      <c r="AM200" s="50"/>
      <c r="AN200" s="50"/>
      <c r="AO200" s="50"/>
      <c r="AP200" s="50">
        <f t="shared" si="4"/>
        <v>0</v>
      </c>
      <c r="AQ200" s="19"/>
      <c r="AR200" s="20"/>
      <c r="AS200" s="20"/>
      <c r="AT200" s="20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19"/>
      <c r="BS200" s="19"/>
      <c r="BT200" s="20"/>
      <c r="BU200" s="20"/>
      <c r="BV200" s="20"/>
      <c r="BW200" s="52"/>
      <c r="BX200" s="52"/>
      <c r="BY200" s="52"/>
      <c r="BZ200" s="52"/>
      <c r="CA200" s="52"/>
      <c r="CB200" s="52"/>
      <c r="CC200" s="52"/>
      <c r="CD200" s="52"/>
      <c r="CE200" s="52"/>
    </row>
    <row r="201" spans="2:83" s="43" customFormat="1">
      <c r="B201" s="11">
        <f t="shared" si="5"/>
        <v>190</v>
      </c>
      <c r="C201" s="12"/>
      <c r="D201" s="13"/>
      <c r="E201" s="13"/>
      <c r="F201" s="13"/>
      <c r="G201" s="13"/>
      <c r="H201" s="48" t="str">
        <f>IF(ISNA(VLOOKUP($G201,TAB_List!$I:$J,2,FALSE)),"",VLOOKUP($G201,TAB_List!$I:$J,2,FALSE))</f>
        <v/>
      </c>
      <c r="I201" s="13"/>
      <c r="J201" s="13"/>
      <c r="K201" s="13"/>
      <c r="L201" s="49" t="str">
        <f>IF($K201="","",VLOOKUP($K201,TAB_List!$P:$Q,2,FALSE))</f>
        <v/>
      </c>
      <c r="M201" s="13"/>
      <c r="N201" s="13"/>
      <c r="O201" s="13"/>
      <c r="P201" s="49"/>
      <c r="Q201" s="49" t="str">
        <f>IF($O201="","",VLOOKUP($O201,TAB_List!$D:$G,3,FALSE))</f>
        <v/>
      </c>
      <c r="R201" s="49" t="str">
        <f>IF($O201="","",VLOOKUP($O201,TAB_List!$D:$G,4,FALSE))</f>
        <v/>
      </c>
      <c r="S201" s="14"/>
      <c r="T201" s="14"/>
      <c r="U201" s="16"/>
      <c r="V201" s="49"/>
      <c r="W201" s="16"/>
      <c r="X201" s="13"/>
      <c r="Y201" s="13"/>
      <c r="Z201" s="17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8"/>
      <c r="AL201" s="18"/>
      <c r="AM201" s="50"/>
      <c r="AN201" s="50"/>
      <c r="AO201" s="50"/>
      <c r="AP201" s="50">
        <f t="shared" si="4"/>
        <v>0</v>
      </c>
      <c r="AQ201" s="19"/>
      <c r="AR201" s="20"/>
      <c r="AS201" s="20"/>
      <c r="AT201" s="20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19"/>
      <c r="BS201" s="19"/>
      <c r="BT201" s="20"/>
      <c r="BU201" s="20"/>
      <c r="BV201" s="20"/>
      <c r="BW201" s="52"/>
      <c r="BX201" s="52"/>
      <c r="BY201" s="52"/>
      <c r="BZ201" s="52"/>
      <c r="CA201" s="52"/>
      <c r="CB201" s="52"/>
      <c r="CC201" s="52"/>
      <c r="CD201" s="52"/>
      <c r="CE201" s="52"/>
    </row>
    <row r="202" spans="2:83" s="43" customFormat="1">
      <c r="B202" s="11">
        <f t="shared" si="5"/>
        <v>191</v>
      </c>
      <c r="C202" s="12"/>
      <c r="D202" s="13"/>
      <c r="E202" s="13"/>
      <c r="F202" s="13"/>
      <c r="G202" s="13"/>
      <c r="H202" s="48" t="str">
        <f>IF(ISNA(VLOOKUP($G202,TAB_List!$I:$J,2,FALSE)),"",VLOOKUP($G202,TAB_List!$I:$J,2,FALSE))</f>
        <v/>
      </c>
      <c r="I202" s="13"/>
      <c r="J202" s="13"/>
      <c r="K202" s="13"/>
      <c r="L202" s="49" t="str">
        <f>IF($K202="","",VLOOKUP($K202,TAB_List!$P:$Q,2,FALSE))</f>
        <v/>
      </c>
      <c r="M202" s="13"/>
      <c r="N202" s="13"/>
      <c r="O202" s="13"/>
      <c r="P202" s="49"/>
      <c r="Q202" s="49" t="str">
        <f>IF($O202="","",VLOOKUP($O202,TAB_List!$D:$G,3,FALSE))</f>
        <v/>
      </c>
      <c r="R202" s="49" t="str">
        <f>IF($O202="","",VLOOKUP($O202,TAB_List!$D:$G,4,FALSE))</f>
        <v/>
      </c>
      <c r="S202" s="14"/>
      <c r="T202" s="14"/>
      <c r="U202" s="16"/>
      <c r="V202" s="49"/>
      <c r="W202" s="16"/>
      <c r="X202" s="13"/>
      <c r="Y202" s="13"/>
      <c r="Z202" s="17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8"/>
      <c r="AL202" s="18"/>
      <c r="AM202" s="50"/>
      <c r="AN202" s="50"/>
      <c r="AO202" s="50"/>
      <c r="AP202" s="50">
        <f t="shared" si="4"/>
        <v>0</v>
      </c>
      <c r="AQ202" s="19"/>
      <c r="AR202" s="20"/>
      <c r="AS202" s="20"/>
      <c r="AT202" s="20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19"/>
      <c r="BS202" s="19"/>
      <c r="BT202" s="20"/>
      <c r="BU202" s="20"/>
      <c r="BV202" s="20"/>
      <c r="BW202" s="52"/>
      <c r="BX202" s="52"/>
      <c r="BY202" s="52"/>
      <c r="BZ202" s="52"/>
      <c r="CA202" s="52"/>
      <c r="CB202" s="52"/>
      <c r="CC202" s="52"/>
      <c r="CD202" s="52"/>
      <c r="CE202" s="52"/>
    </row>
    <row r="203" spans="2:83" s="43" customFormat="1">
      <c r="B203" s="11">
        <f t="shared" si="5"/>
        <v>192</v>
      </c>
      <c r="C203" s="12"/>
      <c r="D203" s="13"/>
      <c r="E203" s="13"/>
      <c r="F203" s="13"/>
      <c r="G203" s="13"/>
      <c r="H203" s="48" t="str">
        <f>IF(ISNA(VLOOKUP($G203,TAB_List!$I:$J,2,FALSE)),"",VLOOKUP($G203,TAB_List!$I:$J,2,FALSE))</f>
        <v/>
      </c>
      <c r="I203" s="13"/>
      <c r="J203" s="13"/>
      <c r="K203" s="13"/>
      <c r="L203" s="49" t="str">
        <f>IF($K203="","",VLOOKUP($K203,TAB_List!$P:$Q,2,FALSE))</f>
        <v/>
      </c>
      <c r="M203" s="13"/>
      <c r="N203" s="13"/>
      <c r="O203" s="13"/>
      <c r="P203" s="49"/>
      <c r="Q203" s="49" t="str">
        <f>IF($O203="","",VLOOKUP($O203,TAB_List!$D:$G,3,FALSE))</f>
        <v/>
      </c>
      <c r="R203" s="49" t="str">
        <f>IF($O203="","",VLOOKUP($O203,TAB_List!$D:$G,4,FALSE))</f>
        <v/>
      </c>
      <c r="S203" s="14"/>
      <c r="T203" s="14"/>
      <c r="U203" s="16"/>
      <c r="V203" s="49"/>
      <c r="W203" s="16"/>
      <c r="X203" s="13"/>
      <c r="Y203" s="13"/>
      <c r="Z203" s="17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8"/>
      <c r="AL203" s="18"/>
      <c r="AM203" s="50"/>
      <c r="AN203" s="50"/>
      <c r="AO203" s="50"/>
      <c r="AP203" s="50">
        <f t="shared" si="4"/>
        <v>0</v>
      </c>
      <c r="AQ203" s="19"/>
      <c r="AR203" s="20"/>
      <c r="AS203" s="20"/>
      <c r="AT203" s="20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19"/>
      <c r="BS203" s="19"/>
      <c r="BT203" s="20"/>
      <c r="BU203" s="20"/>
      <c r="BV203" s="20"/>
      <c r="BW203" s="52"/>
      <c r="BX203" s="52"/>
      <c r="BY203" s="52"/>
      <c r="BZ203" s="52"/>
      <c r="CA203" s="52"/>
      <c r="CB203" s="52"/>
      <c r="CC203" s="52"/>
      <c r="CD203" s="52"/>
      <c r="CE203" s="52"/>
    </row>
    <row r="204" spans="2:83" s="43" customFormat="1">
      <c r="B204" s="11">
        <f t="shared" si="5"/>
        <v>193</v>
      </c>
      <c r="C204" s="12"/>
      <c r="D204" s="13"/>
      <c r="E204" s="13"/>
      <c r="F204" s="13"/>
      <c r="G204" s="13"/>
      <c r="H204" s="48" t="str">
        <f>IF(ISNA(VLOOKUP($G204,TAB_List!$I:$J,2,FALSE)),"",VLOOKUP($G204,TAB_List!$I:$J,2,FALSE))</f>
        <v/>
      </c>
      <c r="I204" s="13"/>
      <c r="J204" s="13"/>
      <c r="K204" s="13"/>
      <c r="L204" s="49" t="str">
        <f>IF($K204="","",VLOOKUP($K204,TAB_List!$P:$Q,2,FALSE))</f>
        <v/>
      </c>
      <c r="M204" s="13"/>
      <c r="N204" s="13"/>
      <c r="O204" s="13"/>
      <c r="P204" s="49"/>
      <c r="Q204" s="49" t="str">
        <f>IF($O204="","",VLOOKUP($O204,TAB_List!$D:$G,3,FALSE))</f>
        <v/>
      </c>
      <c r="R204" s="49" t="str">
        <f>IF($O204="","",VLOOKUP($O204,TAB_List!$D:$G,4,FALSE))</f>
        <v/>
      </c>
      <c r="S204" s="14"/>
      <c r="T204" s="14"/>
      <c r="U204" s="16"/>
      <c r="V204" s="49"/>
      <c r="W204" s="16"/>
      <c r="X204" s="13"/>
      <c r="Y204" s="13"/>
      <c r="Z204" s="17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8"/>
      <c r="AL204" s="18"/>
      <c r="AM204" s="50"/>
      <c r="AN204" s="50"/>
      <c r="AO204" s="50"/>
      <c r="AP204" s="50">
        <f t="shared" si="4"/>
        <v>0</v>
      </c>
      <c r="AQ204" s="19"/>
      <c r="AR204" s="20"/>
      <c r="AS204" s="20"/>
      <c r="AT204" s="20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19"/>
      <c r="BS204" s="19"/>
      <c r="BT204" s="20"/>
      <c r="BU204" s="20"/>
      <c r="BV204" s="20"/>
      <c r="BW204" s="52"/>
      <c r="BX204" s="52"/>
      <c r="BY204" s="52"/>
      <c r="BZ204" s="52"/>
      <c r="CA204" s="52"/>
      <c r="CB204" s="52"/>
      <c r="CC204" s="52"/>
      <c r="CD204" s="52"/>
      <c r="CE204" s="52"/>
    </row>
    <row r="205" spans="2:83" s="43" customFormat="1">
      <c r="B205" s="11">
        <f t="shared" si="5"/>
        <v>194</v>
      </c>
      <c r="C205" s="12"/>
      <c r="D205" s="13"/>
      <c r="E205" s="13"/>
      <c r="F205" s="13"/>
      <c r="G205" s="13"/>
      <c r="H205" s="48" t="str">
        <f>IF(ISNA(VLOOKUP($G205,TAB_List!$I:$J,2,FALSE)),"",VLOOKUP($G205,TAB_List!$I:$J,2,FALSE))</f>
        <v/>
      </c>
      <c r="I205" s="13"/>
      <c r="J205" s="13"/>
      <c r="K205" s="13"/>
      <c r="L205" s="49" t="str">
        <f>IF($K205="","",VLOOKUP($K205,TAB_List!$P:$Q,2,FALSE))</f>
        <v/>
      </c>
      <c r="M205" s="13"/>
      <c r="N205" s="13"/>
      <c r="O205" s="13"/>
      <c r="P205" s="49"/>
      <c r="Q205" s="49" t="str">
        <f>IF($O205="","",VLOOKUP($O205,TAB_List!$D:$G,3,FALSE))</f>
        <v/>
      </c>
      <c r="R205" s="49" t="str">
        <f>IF($O205="","",VLOOKUP($O205,TAB_List!$D:$G,4,FALSE))</f>
        <v/>
      </c>
      <c r="S205" s="14"/>
      <c r="T205" s="14"/>
      <c r="U205" s="16"/>
      <c r="V205" s="49"/>
      <c r="W205" s="16"/>
      <c r="X205" s="13"/>
      <c r="Y205" s="13"/>
      <c r="Z205" s="17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8"/>
      <c r="AL205" s="18"/>
      <c r="AM205" s="50"/>
      <c r="AN205" s="50"/>
      <c r="AO205" s="50"/>
      <c r="AP205" s="50">
        <f t="shared" ref="AP205:AP268" si="6">SUM(AU205:BF205)</f>
        <v>0</v>
      </c>
      <c r="AQ205" s="19"/>
      <c r="AR205" s="20"/>
      <c r="AS205" s="20"/>
      <c r="AT205" s="20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19"/>
      <c r="BS205" s="19"/>
      <c r="BT205" s="20"/>
      <c r="BU205" s="20"/>
      <c r="BV205" s="20"/>
      <c r="BW205" s="52"/>
      <c r="BX205" s="52"/>
      <c r="BY205" s="52"/>
      <c r="BZ205" s="52"/>
      <c r="CA205" s="52"/>
      <c r="CB205" s="52"/>
      <c r="CC205" s="52"/>
      <c r="CD205" s="52"/>
      <c r="CE205" s="52"/>
    </row>
    <row r="206" spans="2:83" s="43" customFormat="1">
      <c r="B206" s="11">
        <f t="shared" ref="B206:B269" si="7">B205+1</f>
        <v>195</v>
      </c>
      <c r="C206" s="12"/>
      <c r="D206" s="13"/>
      <c r="E206" s="13"/>
      <c r="F206" s="13"/>
      <c r="G206" s="13"/>
      <c r="H206" s="48" t="str">
        <f>IF(ISNA(VLOOKUP($G206,TAB_List!$I:$J,2,FALSE)),"",VLOOKUP($G206,TAB_List!$I:$J,2,FALSE))</f>
        <v/>
      </c>
      <c r="I206" s="13"/>
      <c r="J206" s="13"/>
      <c r="K206" s="13"/>
      <c r="L206" s="49" t="str">
        <f>IF($K206="","",VLOOKUP($K206,TAB_List!$P:$Q,2,FALSE))</f>
        <v/>
      </c>
      <c r="M206" s="13"/>
      <c r="N206" s="13"/>
      <c r="O206" s="13"/>
      <c r="P206" s="49"/>
      <c r="Q206" s="49" t="str">
        <f>IF($O206="","",VLOOKUP($O206,TAB_List!$D:$G,3,FALSE))</f>
        <v/>
      </c>
      <c r="R206" s="49" t="str">
        <f>IF($O206="","",VLOOKUP($O206,TAB_List!$D:$G,4,FALSE))</f>
        <v/>
      </c>
      <c r="S206" s="14"/>
      <c r="T206" s="14"/>
      <c r="U206" s="16"/>
      <c r="V206" s="49"/>
      <c r="W206" s="16"/>
      <c r="X206" s="13"/>
      <c r="Y206" s="13"/>
      <c r="Z206" s="17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8"/>
      <c r="AL206" s="18"/>
      <c r="AM206" s="50"/>
      <c r="AN206" s="50"/>
      <c r="AO206" s="50"/>
      <c r="AP206" s="50">
        <f t="shared" si="6"/>
        <v>0</v>
      </c>
      <c r="AQ206" s="19"/>
      <c r="AR206" s="20"/>
      <c r="AS206" s="20"/>
      <c r="AT206" s="20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19"/>
      <c r="BS206" s="19"/>
      <c r="BT206" s="20"/>
      <c r="BU206" s="20"/>
      <c r="BV206" s="20"/>
      <c r="BW206" s="52"/>
      <c r="BX206" s="52"/>
      <c r="BY206" s="52"/>
      <c r="BZ206" s="52"/>
      <c r="CA206" s="52"/>
      <c r="CB206" s="52"/>
      <c r="CC206" s="52"/>
      <c r="CD206" s="52"/>
      <c r="CE206" s="52"/>
    </row>
    <row r="207" spans="2:83" s="43" customFormat="1">
      <c r="B207" s="11">
        <f t="shared" si="7"/>
        <v>196</v>
      </c>
      <c r="C207" s="12"/>
      <c r="D207" s="13"/>
      <c r="E207" s="13"/>
      <c r="F207" s="13"/>
      <c r="G207" s="13"/>
      <c r="H207" s="48" t="str">
        <f>IF(ISNA(VLOOKUP($G207,TAB_List!$I:$J,2,FALSE)),"",VLOOKUP($G207,TAB_List!$I:$J,2,FALSE))</f>
        <v/>
      </c>
      <c r="I207" s="13"/>
      <c r="J207" s="13"/>
      <c r="K207" s="13"/>
      <c r="L207" s="49" t="str">
        <f>IF($K207="","",VLOOKUP($K207,TAB_List!$P:$Q,2,FALSE))</f>
        <v/>
      </c>
      <c r="M207" s="13"/>
      <c r="N207" s="13"/>
      <c r="O207" s="13"/>
      <c r="P207" s="49"/>
      <c r="Q207" s="49" t="str">
        <f>IF($O207="","",VLOOKUP($O207,TAB_List!$D:$G,3,FALSE))</f>
        <v/>
      </c>
      <c r="R207" s="49" t="str">
        <f>IF($O207="","",VLOOKUP($O207,TAB_List!$D:$G,4,FALSE))</f>
        <v/>
      </c>
      <c r="S207" s="14"/>
      <c r="T207" s="14"/>
      <c r="U207" s="16"/>
      <c r="V207" s="49"/>
      <c r="W207" s="16"/>
      <c r="X207" s="13"/>
      <c r="Y207" s="13"/>
      <c r="Z207" s="17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8"/>
      <c r="AL207" s="18"/>
      <c r="AM207" s="50"/>
      <c r="AN207" s="50"/>
      <c r="AO207" s="50"/>
      <c r="AP207" s="50">
        <f t="shared" si="6"/>
        <v>0</v>
      </c>
      <c r="AQ207" s="19"/>
      <c r="AR207" s="20"/>
      <c r="AS207" s="20"/>
      <c r="AT207" s="20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19"/>
      <c r="BS207" s="19"/>
      <c r="BT207" s="20"/>
      <c r="BU207" s="20"/>
      <c r="BV207" s="20"/>
      <c r="BW207" s="52"/>
      <c r="BX207" s="52"/>
      <c r="BY207" s="52"/>
      <c r="BZ207" s="52"/>
      <c r="CA207" s="52"/>
      <c r="CB207" s="52"/>
      <c r="CC207" s="52"/>
      <c r="CD207" s="52"/>
      <c r="CE207" s="52"/>
    </row>
    <row r="208" spans="2:83" s="43" customFormat="1">
      <c r="B208" s="11">
        <f t="shared" si="7"/>
        <v>197</v>
      </c>
      <c r="C208" s="12"/>
      <c r="D208" s="13"/>
      <c r="E208" s="13"/>
      <c r="F208" s="13"/>
      <c r="G208" s="13"/>
      <c r="H208" s="48" t="str">
        <f>IF(ISNA(VLOOKUP($G208,TAB_List!$I:$J,2,FALSE)),"",VLOOKUP($G208,TAB_List!$I:$J,2,FALSE))</f>
        <v/>
      </c>
      <c r="I208" s="13"/>
      <c r="J208" s="13"/>
      <c r="K208" s="13"/>
      <c r="L208" s="49" t="str">
        <f>IF($K208="","",VLOOKUP($K208,TAB_List!$P:$Q,2,FALSE))</f>
        <v/>
      </c>
      <c r="M208" s="13"/>
      <c r="N208" s="13"/>
      <c r="O208" s="13"/>
      <c r="P208" s="49"/>
      <c r="Q208" s="49" t="str">
        <f>IF($O208="","",VLOOKUP($O208,TAB_List!$D:$G,3,FALSE))</f>
        <v/>
      </c>
      <c r="R208" s="49" t="str">
        <f>IF($O208="","",VLOOKUP($O208,TAB_List!$D:$G,4,FALSE))</f>
        <v/>
      </c>
      <c r="S208" s="14"/>
      <c r="T208" s="14"/>
      <c r="U208" s="16"/>
      <c r="V208" s="49"/>
      <c r="W208" s="16"/>
      <c r="X208" s="13"/>
      <c r="Y208" s="13"/>
      <c r="Z208" s="17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8"/>
      <c r="AL208" s="18"/>
      <c r="AM208" s="50"/>
      <c r="AN208" s="50"/>
      <c r="AO208" s="50"/>
      <c r="AP208" s="50">
        <f t="shared" si="6"/>
        <v>0</v>
      </c>
      <c r="AQ208" s="19"/>
      <c r="AR208" s="20"/>
      <c r="AS208" s="20"/>
      <c r="AT208" s="20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19"/>
      <c r="BS208" s="19"/>
      <c r="BT208" s="20"/>
      <c r="BU208" s="20"/>
      <c r="BV208" s="20"/>
      <c r="BW208" s="52"/>
      <c r="BX208" s="52"/>
      <c r="BY208" s="52"/>
      <c r="BZ208" s="52"/>
      <c r="CA208" s="52"/>
      <c r="CB208" s="52"/>
      <c r="CC208" s="52"/>
      <c r="CD208" s="52"/>
      <c r="CE208" s="52"/>
    </row>
    <row r="209" spans="2:83" s="43" customFormat="1">
      <c r="B209" s="11">
        <f t="shared" si="7"/>
        <v>198</v>
      </c>
      <c r="C209" s="12"/>
      <c r="D209" s="13"/>
      <c r="E209" s="13"/>
      <c r="F209" s="13"/>
      <c r="G209" s="13"/>
      <c r="H209" s="48" t="str">
        <f>IF(ISNA(VLOOKUP($G209,TAB_List!$I:$J,2,FALSE)),"",VLOOKUP($G209,TAB_List!$I:$J,2,FALSE))</f>
        <v/>
      </c>
      <c r="I209" s="13"/>
      <c r="J209" s="13"/>
      <c r="K209" s="13"/>
      <c r="L209" s="49" t="str">
        <f>IF($K209="","",VLOOKUP($K209,TAB_List!$P:$Q,2,FALSE))</f>
        <v/>
      </c>
      <c r="M209" s="13"/>
      <c r="N209" s="13"/>
      <c r="O209" s="13"/>
      <c r="P209" s="49"/>
      <c r="Q209" s="49" t="str">
        <f>IF($O209="","",VLOOKUP($O209,TAB_List!$D:$G,3,FALSE))</f>
        <v/>
      </c>
      <c r="R209" s="49" t="str">
        <f>IF($O209="","",VLOOKUP($O209,TAB_List!$D:$G,4,FALSE))</f>
        <v/>
      </c>
      <c r="S209" s="14"/>
      <c r="T209" s="14"/>
      <c r="U209" s="16"/>
      <c r="V209" s="49"/>
      <c r="W209" s="16"/>
      <c r="X209" s="13"/>
      <c r="Y209" s="13"/>
      <c r="Z209" s="17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8"/>
      <c r="AL209" s="18"/>
      <c r="AM209" s="50"/>
      <c r="AN209" s="50"/>
      <c r="AO209" s="50"/>
      <c r="AP209" s="50">
        <f t="shared" si="6"/>
        <v>0</v>
      </c>
      <c r="AQ209" s="19"/>
      <c r="AR209" s="20"/>
      <c r="AS209" s="20"/>
      <c r="AT209" s="20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19"/>
      <c r="BS209" s="19"/>
      <c r="BT209" s="20"/>
      <c r="BU209" s="20"/>
      <c r="BV209" s="20"/>
      <c r="BW209" s="52"/>
      <c r="BX209" s="52"/>
      <c r="BY209" s="52"/>
      <c r="BZ209" s="52"/>
      <c r="CA209" s="52"/>
      <c r="CB209" s="52"/>
      <c r="CC209" s="52"/>
      <c r="CD209" s="52"/>
      <c r="CE209" s="52"/>
    </row>
    <row r="210" spans="2:83" s="43" customFormat="1">
      <c r="B210" s="11">
        <f t="shared" si="7"/>
        <v>199</v>
      </c>
      <c r="C210" s="12"/>
      <c r="D210" s="13"/>
      <c r="E210" s="13"/>
      <c r="F210" s="13"/>
      <c r="G210" s="13"/>
      <c r="H210" s="48" t="str">
        <f>IF(ISNA(VLOOKUP($G210,TAB_List!$I:$J,2,FALSE)),"",VLOOKUP($G210,TAB_List!$I:$J,2,FALSE))</f>
        <v/>
      </c>
      <c r="I210" s="13"/>
      <c r="J210" s="13"/>
      <c r="K210" s="13"/>
      <c r="L210" s="49" t="str">
        <f>IF($K210="","",VLOOKUP($K210,TAB_List!$P:$Q,2,FALSE))</f>
        <v/>
      </c>
      <c r="M210" s="13"/>
      <c r="N210" s="13"/>
      <c r="O210" s="13"/>
      <c r="P210" s="49"/>
      <c r="Q210" s="49" t="str">
        <f>IF($O210="","",VLOOKUP($O210,TAB_List!$D:$G,3,FALSE))</f>
        <v/>
      </c>
      <c r="R210" s="49" t="str">
        <f>IF($O210="","",VLOOKUP($O210,TAB_List!$D:$G,4,FALSE))</f>
        <v/>
      </c>
      <c r="S210" s="14"/>
      <c r="T210" s="14"/>
      <c r="U210" s="16"/>
      <c r="V210" s="49"/>
      <c r="W210" s="16"/>
      <c r="X210" s="13"/>
      <c r="Y210" s="13"/>
      <c r="Z210" s="17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8"/>
      <c r="AL210" s="18"/>
      <c r="AM210" s="50"/>
      <c r="AN210" s="50"/>
      <c r="AO210" s="50"/>
      <c r="AP210" s="50">
        <f t="shared" si="6"/>
        <v>0</v>
      </c>
      <c r="AQ210" s="19"/>
      <c r="AR210" s="20"/>
      <c r="AS210" s="20"/>
      <c r="AT210" s="20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19"/>
      <c r="BS210" s="19"/>
      <c r="BT210" s="20"/>
      <c r="BU210" s="20"/>
      <c r="BV210" s="20"/>
      <c r="BW210" s="52"/>
      <c r="BX210" s="52"/>
      <c r="BY210" s="52"/>
      <c r="BZ210" s="52"/>
      <c r="CA210" s="52"/>
      <c r="CB210" s="52"/>
      <c r="CC210" s="52"/>
      <c r="CD210" s="52"/>
      <c r="CE210" s="52"/>
    </row>
    <row r="211" spans="2:83" s="43" customFormat="1">
      <c r="B211" s="11">
        <f t="shared" si="7"/>
        <v>200</v>
      </c>
      <c r="C211" s="12"/>
      <c r="D211" s="13"/>
      <c r="E211" s="13"/>
      <c r="F211" s="13"/>
      <c r="G211" s="13"/>
      <c r="H211" s="48" t="str">
        <f>IF(ISNA(VLOOKUP($G211,TAB_List!$I:$J,2,FALSE)),"",VLOOKUP($G211,TAB_List!$I:$J,2,FALSE))</f>
        <v/>
      </c>
      <c r="I211" s="13"/>
      <c r="J211" s="13"/>
      <c r="K211" s="13"/>
      <c r="L211" s="49" t="str">
        <f>IF($K211="","",VLOOKUP($K211,TAB_List!$P:$Q,2,FALSE))</f>
        <v/>
      </c>
      <c r="M211" s="13"/>
      <c r="N211" s="13"/>
      <c r="O211" s="13"/>
      <c r="P211" s="49"/>
      <c r="Q211" s="49" t="str">
        <f>IF($O211="","",VLOOKUP($O211,TAB_List!$D:$G,3,FALSE))</f>
        <v/>
      </c>
      <c r="R211" s="49" t="str">
        <f>IF($O211="","",VLOOKUP($O211,TAB_List!$D:$G,4,FALSE))</f>
        <v/>
      </c>
      <c r="S211" s="14"/>
      <c r="T211" s="14"/>
      <c r="U211" s="16"/>
      <c r="V211" s="49"/>
      <c r="W211" s="16"/>
      <c r="X211" s="13"/>
      <c r="Y211" s="13"/>
      <c r="Z211" s="17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8"/>
      <c r="AL211" s="18"/>
      <c r="AM211" s="50"/>
      <c r="AN211" s="50"/>
      <c r="AO211" s="50"/>
      <c r="AP211" s="50">
        <f t="shared" si="6"/>
        <v>0</v>
      </c>
      <c r="AQ211" s="19"/>
      <c r="AR211" s="20"/>
      <c r="AS211" s="20"/>
      <c r="AT211" s="20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19"/>
      <c r="BS211" s="19"/>
      <c r="BT211" s="20"/>
      <c r="BU211" s="20"/>
      <c r="BV211" s="20"/>
      <c r="BW211" s="52"/>
      <c r="BX211" s="52"/>
      <c r="BY211" s="52"/>
      <c r="BZ211" s="52"/>
      <c r="CA211" s="52"/>
      <c r="CB211" s="52"/>
      <c r="CC211" s="52"/>
      <c r="CD211" s="52"/>
      <c r="CE211" s="52"/>
    </row>
    <row r="212" spans="2:83" s="43" customFormat="1">
      <c r="B212" s="11">
        <f t="shared" si="7"/>
        <v>201</v>
      </c>
      <c r="C212" s="12"/>
      <c r="D212" s="13"/>
      <c r="E212" s="13"/>
      <c r="F212" s="13"/>
      <c r="G212" s="13"/>
      <c r="H212" s="48" t="str">
        <f>IF(ISNA(VLOOKUP($G212,TAB_List!$I:$J,2,FALSE)),"",VLOOKUP($G212,TAB_List!$I:$J,2,FALSE))</f>
        <v/>
      </c>
      <c r="I212" s="13"/>
      <c r="J212" s="13"/>
      <c r="K212" s="13"/>
      <c r="L212" s="49" t="str">
        <f>IF($K212="","",VLOOKUP($K212,TAB_List!$P:$Q,2,FALSE))</f>
        <v/>
      </c>
      <c r="M212" s="13"/>
      <c r="N212" s="13"/>
      <c r="O212" s="13"/>
      <c r="P212" s="49"/>
      <c r="Q212" s="49" t="str">
        <f>IF($O212="","",VLOOKUP($O212,TAB_List!$D:$G,3,FALSE))</f>
        <v/>
      </c>
      <c r="R212" s="49" t="str">
        <f>IF($O212="","",VLOOKUP($O212,TAB_List!$D:$G,4,FALSE))</f>
        <v/>
      </c>
      <c r="S212" s="14"/>
      <c r="T212" s="14"/>
      <c r="U212" s="16"/>
      <c r="V212" s="49"/>
      <c r="W212" s="16"/>
      <c r="X212" s="13"/>
      <c r="Y212" s="13"/>
      <c r="Z212" s="17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8"/>
      <c r="AL212" s="18"/>
      <c r="AM212" s="50"/>
      <c r="AN212" s="50"/>
      <c r="AO212" s="50"/>
      <c r="AP212" s="50">
        <f t="shared" si="6"/>
        <v>0</v>
      </c>
      <c r="AQ212" s="19"/>
      <c r="AR212" s="20"/>
      <c r="AS212" s="20"/>
      <c r="AT212" s="20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19"/>
      <c r="BS212" s="19"/>
      <c r="BT212" s="20"/>
      <c r="BU212" s="20"/>
      <c r="BV212" s="20"/>
      <c r="BW212" s="52"/>
      <c r="BX212" s="52"/>
      <c r="BY212" s="52"/>
      <c r="BZ212" s="52"/>
      <c r="CA212" s="52"/>
      <c r="CB212" s="52"/>
      <c r="CC212" s="52"/>
      <c r="CD212" s="52"/>
      <c r="CE212" s="52"/>
    </row>
    <row r="213" spans="2:83" s="43" customFormat="1">
      <c r="B213" s="11">
        <f t="shared" si="7"/>
        <v>202</v>
      </c>
      <c r="C213" s="12"/>
      <c r="D213" s="13"/>
      <c r="E213" s="13"/>
      <c r="F213" s="13"/>
      <c r="G213" s="13"/>
      <c r="H213" s="48" t="str">
        <f>IF(ISNA(VLOOKUP($G213,TAB_List!$I:$J,2,FALSE)),"",VLOOKUP($G213,TAB_List!$I:$J,2,FALSE))</f>
        <v/>
      </c>
      <c r="I213" s="13"/>
      <c r="J213" s="13"/>
      <c r="K213" s="13"/>
      <c r="L213" s="49" t="str">
        <f>IF($K213="","",VLOOKUP($K213,TAB_List!$P:$Q,2,FALSE))</f>
        <v/>
      </c>
      <c r="M213" s="13"/>
      <c r="N213" s="13"/>
      <c r="O213" s="13"/>
      <c r="P213" s="49"/>
      <c r="Q213" s="49" t="str">
        <f>IF($O213="","",VLOOKUP($O213,TAB_List!$D:$G,3,FALSE))</f>
        <v/>
      </c>
      <c r="R213" s="49" t="str">
        <f>IF($O213="","",VLOOKUP($O213,TAB_List!$D:$G,4,FALSE))</f>
        <v/>
      </c>
      <c r="S213" s="14"/>
      <c r="T213" s="14"/>
      <c r="U213" s="16"/>
      <c r="V213" s="49"/>
      <c r="W213" s="16"/>
      <c r="X213" s="13"/>
      <c r="Y213" s="13"/>
      <c r="Z213" s="17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8"/>
      <c r="AL213" s="18"/>
      <c r="AM213" s="50"/>
      <c r="AN213" s="50"/>
      <c r="AO213" s="50"/>
      <c r="AP213" s="50">
        <f t="shared" si="6"/>
        <v>0</v>
      </c>
      <c r="AQ213" s="19"/>
      <c r="AR213" s="20"/>
      <c r="AS213" s="20"/>
      <c r="AT213" s="20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19"/>
      <c r="BS213" s="19"/>
      <c r="BT213" s="20"/>
      <c r="BU213" s="20"/>
      <c r="BV213" s="20"/>
      <c r="BW213" s="52"/>
      <c r="BX213" s="52"/>
      <c r="BY213" s="52"/>
      <c r="BZ213" s="52"/>
      <c r="CA213" s="52"/>
      <c r="CB213" s="52"/>
      <c r="CC213" s="52"/>
      <c r="CD213" s="52"/>
      <c r="CE213" s="52"/>
    </row>
    <row r="214" spans="2:83" s="43" customFormat="1">
      <c r="B214" s="11">
        <f t="shared" si="7"/>
        <v>203</v>
      </c>
      <c r="C214" s="12"/>
      <c r="D214" s="13"/>
      <c r="E214" s="13"/>
      <c r="F214" s="13"/>
      <c r="G214" s="13"/>
      <c r="H214" s="48" t="str">
        <f>IF(ISNA(VLOOKUP($G214,TAB_List!$I:$J,2,FALSE)),"",VLOOKUP($G214,TAB_List!$I:$J,2,FALSE))</f>
        <v/>
      </c>
      <c r="I214" s="13"/>
      <c r="J214" s="13"/>
      <c r="K214" s="13"/>
      <c r="L214" s="49" t="str">
        <f>IF($K214="","",VLOOKUP($K214,TAB_List!$P:$Q,2,FALSE))</f>
        <v/>
      </c>
      <c r="M214" s="13"/>
      <c r="N214" s="13"/>
      <c r="O214" s="13"/>
      <c r="P214" s="49"/>
      <c r="Q214" s="49" t="str">
        <f>IF($O214="","",VLOOKUP($O214,TAB_List!$D:$G,3,FALSE))</f>
        <v/>
      </c>
      <c r="R214" s="49" t="str">
        <f>IF($O214="","",VLOOKUP($O214,TAB_List!$D:$G,4,FALSE))</f>
        <v/>
      </c>
      <c r="S214" s="14"/>
      <c r="T214" s="14"/>
      <c r="U214" s="16"/>
      <c r="V214" s="49"/>
      <c r="W214" s="16"/>
      <c r="X214" s="13"/>
      <c r="Y214" s="13"/>
      <c r="Z214" s="17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8"/>
      <c r="AL214" s="18"/>
      <c r="AM214" s="50"/>
      <c r="AN214" s="50"/>
      <c r="AO214" s="50"/>
      <c r="AP214" s="50">
        <f t="shared" si="6"/>
        <v>0</v>
      </c>
      <c r="AQ214" s="19"/>
      <c r="AR214" s="20"/>
      <c r="AS214" s="20"/>
      <c r="AT214" s="20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19"/>
      <c r="BS214" s="19"/>
      <c r="BT214" s="20"/>
      <c r="BU214" s="20"/>
      <c r="BV214" s="20"/>
      <c r="BW214" s="52"/>
      <c r="BX214" s="52"/>
      <c r="BY214" s="52"/>
      <c r="BZ214" s="52"/>
      <c r="CA214" s="52"/>
      <c r="CB214" s="52"/>
      <c r="CC214" s="52"/>
      <c r="CD214" s="52"/>
      <c r="CE214" s="52"/>
    </row>
    <row r="215" spans="2:83" s="43" customFormat="1">
      <c r="B215" s="11">
        <f t="shared" si="7"/>
        <v>204</v>
      </c>
      <c r="C215" s="12"/>
      <c r="D215" s="13"/>
      <c r="E215" s="13"/>
      <c r="F215" s="13"/>
      <c r="G215" s="13"/>
      <c r="H215" s="48" t="str">
        <f>IF(ISNA(VLOOKUP($G215,TAB_List!$I:$J,2,FALSE)),"",VLOOKUP($G215,TAB_List!$I:$J,2,FALSE))</f>
        <v/>
      </c>
      <c r="I215" s="13"/>
      <c r="J215" s="13"/>
      <c r="K215" s="13"/>
      <c r="L215" s="49" t="str">
        <f>IF($K215="","",VLOOKUP($K215,TAB_List!$P:$Q,2,FALSE))</f>
        <v/>
      </c>
      <c r="M215" s="13"/>
      <c r="N215" s="13"/>
      <c r="O215" s="13"/>
      <c r="P215" s="49"/>
      <c r="Q215" s="49" t="str">
        <f>IF($O215="","",VLOOKUP($O215,TAB_List!$D:$G,3,FALSE))</f>
        <v/>
      </c>
      <c r="R215" s="49" t="str">
        <f>IF($O215="","",VLOOKUP($O215,TAB_List!$D:$G,4,FALSE))</f>
        <v/>
      </c>
      <c r="S215" s="14"/>
      <c r="T215" s="14"/>
      <c r="U215" s="16"/>
      <c r="V215" s="49"/>
      <c r="W215" s="16"/>
      <c r="X215" s="13"/>
      <c r="Y215" s="13"/>
      <c r="Z215" s="17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8"/>
      <c r="AL215" s="18"/>
      <c r="AM215" s="50"/>
      <c r="AN215" s="50"/>
      <c r="AO215" s="50"/>
      <c r="AP215" s="50">
        <f t="shared" si="6"/>
        <v>0</v>
      </c>
      <c r="AQ215" s="19"/>
      <c r="AR215" s="20"/>
      <c r="AS215" s="20"/>
      <c r="AT215" s="20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19"/>
      <c r="BS215" s="19"/>
      <c r="BT215" s="20"/>
      <c r="BU215" s="20"/>
      <c r="BV215" s="20"/>
      <c r="BW215" s="52"/>
      <c r="BX215" s="52"/>
      <c r="BY215" s="52"/>
      <c r="BZ215" s="52"/>
      <c r="CA215" s="52"/>
      <c r="CB215" s="52"/>
      <c r="CC215" s="52"/>
      <c r="CD215" s="52"/>
      <c r="CE215" s="52"/>
    </row>
    <row r="216" spans="2:83" s="43" customFormat="1">
      <c r="B216" s="11">
        <f t="shared" si="7"/>
        <v>205</v>
      </c>
      <c r="C216" s="12"/>
      <c r="D216" s="13"/>
      <c r="E216" s="13"/>
      <c r="F216" s="13"/>
      <c r="G216" s="13"/>
      <c r="H216" s="48" t="str">
        <f>IF(ISNA(VLOOKUP($G216,TAB_List!$I:$J,2,FALSE)),"",VLOOKUP($G216,TAB_List!$I:$J,2,FALSE))</f>
        <v/>
      </c>
      <c r="I216" s="13"/>
      <c r="J216" s="13"/>
      <c r="K216" s="13"/>
      <c r="L216" s="49" t="str">
        <f>IF($K216="","",VLOOKUP($K216,TAB_List!$P:$Q,2,FALSE))</f>
        <v/>
      </c>
      <c r="M216" s="13"/>
      <c r="N216" s="13"/>
      <c r="O216" s="13"/>
      <c r="P216" s="49"/>
      <c r="Q216" s="49" t="str">
        <f>IF($O216="","",VLOOKUP($O216,TAB_List!$D:$G,3,FALSE))</f>
        <v/>
      </c>
      <c r="R216" s="49" t="str">
        <f>IF($O216="","",VLOOKUP($O216,TAB_List!$D:$G,4,FALSE))</f>
        <v/>
      </c>
      <c r="S216" s="14"/>
      <c r="T216" s="14"/>
      <c r="U216" s="16"/>
      <c r="V216" s="49"/>
      <c r="W216" s="16"/>
      <c r="X216" s="13"/>
      <c r="Y216" s="13"/>
      <c r="Z216" s="17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8"/>
      <c r="AL216" s="18"/>
      <c r="AM216" s="50"/>
      <c r="AN216" s="50"/>
      <c r="AO216" s="50"/>
      <c r="AP216" s="50">
        <f t="shared" si="6"/>
        <v>0</v>
      </c>
      <c r="AQ216" s="19"/>
      <c r="AR216" s="20"/>
      <c r="AS216" s="20"/>
      <c r="AT216" s="20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19"/>
      <c r="BS216" s="19"/>
      <c r="BT216" s="20"/>
      <c r="BU216" s="20"/>
      <c r="BV216" s="20"/>
      <c r="BW216" s="52"/>
      <c r="BX216" s="52"/>
      <c r="BY216" s="52"/>
      <c r="BZ216" s="52"/>
      <c r="CA216" s="52"/>
      <c r="CB216" s="52"/>
      <c r="CC216" s="52"/>
      <c r="CD216" s="52"/>
      <c r="CE216" s="52"/>
    </row>
    <row r="217" spans="2:83" s="43" customFormat="1">
      <c r="B217" s="11">
        <f t="shared" si="7"/>
        <v>206</v>
      </c>
      <c r="C217" s="12"/>
      <c r="D217" s="13"/>
      <c r="E217" s="13"/>
      <c r="F217" s="13"/>
      <c r="G217" s="13"/>
      <c r="H217" s="48" t="str">
        <f>IF(ISNA(VLOOKUP($G217,TAB_List!$I:$J,2,FALSE)),"",VLOOKUP($G217,TAB_List!$I:$J,2,FALSE))</f>
        <v/>
      </c>
      <c r="I217" s="13"/>
      <c r="J217" s="13"/>
      <c r="K217" s="13"/>
      <c r="L217" s="49" t="str">
        <f>IF($K217="","",VLOOKUP($K217,TAB_List!$P:$Q,2,FALSE))</f>
        <v/>
      </c>
      <c r="M217" s="13"/>
      <c r="N217" s="13"/>
      <c r="O217" s="13"/>
      <c r="P217" s="49"/>
      <c r="Q217" s="49" t="str">
        <f>IF($O217="","",VLOOKUP($O217,TAB_List!$D:$G,3,FALSE))</f>
        <v/>
      </c>
      <c r="R217" s="49" t="str">
        <f>IF($O217="","",VLOOKUP($O217,TAB_List!$D:$G,4,FALSE))</f>
        <v/>
      </c>
      <c r="S217" s="14"/>
      <c r="T217" s="14"/>
      <c r="U217" s="16"/>
      <c r="V217" s="49"/>
      <c r="W217" s="16"/>
      <c r="X217" s="13"/>
      <c r="Y217" s="13"/>
      <c r="Z217" s="17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8"/>
      <c r="AL217" s="18"/>
      <c r="AM217" s="50"/>
      <c r="AN217" s="50"/>
      <c r="AO217" s="50"/>
      <c r="AP217" s="50">
        <f t="shared" si="6"/>
        <v>0</v>
      </c>
      <c r="AQ217" s="19"/>
      <c r="AR217" s="20"/>
      <c r="AS217" s="20"/>
      <c r="AT217" s="20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19"/>
      <c r="BS217" s="19"/>
      <c r="BT217" s="20"/>
      <c r="BU217" s="20"/>
      <c r="BV217" s="20"/>
      <c r="BW217" s="52"/>
      <c r="BX217" s="52"/>
      <c r="BY217" s="52"/>
      <c r="BZ217" s="52"/>
      <c r="CA217" s="52"/>
      <c r="CB217" s="52"/>
      <c r="CC217" s="52"/>
      <c r="CD217" s="52"/>
      <c r="CE217" s="52"/>
    </row>
    <row r="218" spans="2:83" s="43" customFormat="1">
      <c r="B218" s="11">
        <f t="shared" si="7"/>
        <v>207</v>
      </c>
      <c r="C218" s="12"/>
      <c r="D218" s="13"/>
      <c r="E218" s="13"/>
      <c r="F218" s="13"/>
      <c r="G218" s="13"/>
      <c r="H218" s="48" t="str">
        <f>IF(ISNA(VLOOKUP($G218,TAB_List!$I:$J,2,FALSE)),"",VLOOKUP($G218,TAB_List!$I:$J,2,FALSE))</f>
        <v/>
      </c>
      <c r="I218" s="13"/>
      <c r="J218" s="13"/>
      <c r="K218" s="13"/>
      <c r="L218" s="49" t="str">
        <f>IF($K218="","",VLOOKUP($K218,TAB_List!$P:$Q,2,FALSE))</f>
        <v/>
      </c>
      <c r="M218" s="13"/>
      <c r="N218" s="13"/>
      <c r="O218" s="13"/>
      <c r="P218" s="49"/>
      <c r="Q218" s="49" t="str">
        <f>IF($O218="","",VLOOKUP($O218,TAB_List!$D:$G,3,FALSE))</f>
        <v/>
      </c>
      <c r="R218" s="49" t="str">
        <f>IF($O218="","",VLOOKUP($O218,TAB_List!$D:$G,4,FALSE))</f>
        <v/>
      </c>
      <c r="S218" s="14"/>
      <c r="T218" s="14"/>
      <c r="U218" s="16"/>
      <c r="V218" s="49"/>
      <c r="W218" s="16"/>
      <c r="X218" s="13"/>
      <c r="Y218" s="13"/>
      <c r="Z218" s="17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8"/>
      <c r="AL218" s="18"/>
      <c r="AM218" s="50"/>
      <c r="AN218" s="50"/>
      <c r="AO218" s="50"/>
      <c r="AP218" s="50">
        <f t="shared" si="6"/>
        <v>0</v>
      </c>
      <c r="AQ218" s="19"/>
      <c r="AR218" s="20"/>
      <c r="AS218" s="20"/>
      <c r="AT218" s="20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19"/>
      <c r="BS218" s="19"/>
      <c r="BT218" s="20"/>
      <c r="BU218" s="20"/>
      <c r="BV218" s="20"/>
      <c r="BW218" s="52"/>
      <c r="BX218" s="52"/>
      <c r="BY218" s="52"/>
      <c r="BZ218" s="52"/>
      <c r="CA218" s="52"/>
      <c r="CB218" s="52"/>
      <c r="CC218" s="52"/>
      <c r="CD218" s="52"/>
      <c r="CE218" s="52"/>
    </row>
    <row r="219" spans="2:83" s="43" customFormat="1">
      <c r="B219" s="11">
        <f t="shared" si="7"/>
        <v>208</v>
      </c>
      <c r="C219" s="12"/>
      <c r="D219" s="13"/>
      <c r="E219" s="13"/>
      <c r="F219" s="13"/>
      <c r="G219" s="13"/>
      <c r="H219" s="48" t="str">
        <f>IF(ISNA(VLOOKUP($G219,TAB_List!$I:$J,2,FALSE)),"",VLOOKUP($G219,TAB_List!$I:$J,2,FALSE))</f>
        <v/>
      </c>
      <c r="I219" s="13"/>
      <c r="J219" s="13"/>
      <c r="K219" s="13"/>
      <c r="L219" s="49" t="str">
        <f>IF($K219="","",VLOOKUP($K219,TAB_List!$P:$Q,2,FALSE))</f>
        <v/>
      </c>
      <c r="M219" s="13"/>
      <c r="N219" s="13"/>
      <c r="O219" s="13"/>
      <c r="P219" s="49"/>
      <c r="Q219" s="49" t="str">
        <f>IF($O219="","",VLOOKUP($O219,TAB_List!$D:$G,3,FALSE))</f>
        <v/>
      </c>
      <c r="R219" s="49" t="str">
        <f>IF($O219="","",VLOOKUP($O219,TAB_List!$D:$G,4,FALSE))</f>
        <v/>
      </c>
      <c r="S219" s="14"/>
      <c r="T219" s="14"/>
      <c r="U219" s="16"/>
      <c r="V219" s="49"/>
      <c r="W219" s="16"/>
      <c r="X219" s="13"/>
      <c r="Y219" s="13"/>
      <c r="Z219" s="17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8"/>
      <c r="AL219" s="18"/>
      <c r="AM219" s="50"/>
      <c r="AN219" s="50"/>
      <c r="AO219" s="50"/>
      <c r="AP219" s="50">
        <f t="shared" si="6"/>
        <v>0</v>
      </c>
      <c r="AQ219" s="19"/>
      <c r="AR219" s="20"/>
      <c r="AS219" s="20"/>
      <c r="AT219" s="20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19"/>
      <c r="BS219" s="19"/>
      <c r="BT219" s="20"/>
      <c r="BU219" s="20"/>
      <c r="BV219" s="20"/>
      <c r="BW219" s="52"/>
      <c r="BX219" s="52"/>
      <c r="BY219" s="52"/>
      <c r="BZ219" s="52"/>
      <c r="CA219" s="52"/>
      <c r="CB219" s="52"/>
      <c r="CC219" s="52"/>
      <c r="CD219" s="52"/>
      <c r="CE219" s="52"/>
    </row>
    <row r="220" spans="2:83" s="43" customFormat="1">
      <c r="B220" s="11">
        <f t="shared" si="7"/>
        <v>209</v>
      </c>
      <c r="C220" s="12"/>
      <c r="D220" s="13"/>
      <c r="E220" s="13"/>
      <c r="F220" s="13"/>
      <c r="G220" s="13"/>
      <c r="H220" s="48" t="str">
        <f>IF(ISNA(VLOOKUP($G220,TAB_List!$I:$J,2,FALSE)),"",VLOOKUP($G220,TAB_List!$I:$J,2,FALSE))</f>
        <v/>
      </c>
      <c r="I220" s="13"/>
      <c r="J220" s="13"/>
      <c r="K220" s="13"/>
      <c r="L220" s="49" t="str">
        <f>IF($K220="","",VLOOKUP($K220,TAB_List!$P:$Q,2,FALSE))</f>
        <v/>
      </c>
      <c r="M220" s="13"/>
      <c r="N220" s="13"/>
      <c r="O220" s="13"/>
      <c r="P220" s="49"/>
      <c r="Q220" s="49" t="str">
        <f>IF($O220="","",VLOOKUP($O220,TAB_List!$D:$G,3,FALSE))</f>
        <v/>
      </c>
      <c r="R220" s="49" t="str">
        <f>IF($O220="","",VLOOKUP($O220,TAB_List!$D:$G,4,FALSE))</f>
        <v/>
      </c>
      <c r="S220" s="14"/>
      <c r="T220" s="14"/>
      <c r="U220" s="16"/>
      <c r="V220" s="49"/>
      <c r="W220" s="16"/>
      <c r="X220" s="13"/>
      <c r="Y220" s="13"/>
      <c r="Z220" s="17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8"/>
      <c r="AL220" s="18"/>
      <c r="AM220" s="50"/>
      <c r="AN220" s="50"/>
      <c r="AO220" s="50"/>
      <c r="AP220" s="50">
        <f t="shared" si="6"/>
        <v>0</v>
      </c>
      <c r="AQ220" s="19"/>
      <c r="AR220" s="20"/>
      <c r="AS220" s="20"/>
      <c r="AT220" s="20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19"/>
      <c r="BS220" s="19"/>
      <c r="BT220" s="20"/>
      <c r="BU220" s="20"/>
      <c r="BV220" s="20"/>
      <c r="BW220" s="52"/>
      <c r="BX220" s="52"/>
      <c r="BY220" s="52"/>
      <c r="BZ220" s="52"/>
      <c r="CA220" s="52"/>
      <c r="CB220" s="52"/>
      <c r="CC220" s="52"/>
      <c r="CD220" s="52"/>
      <c r="CE220" s="52"/>
    </row>
    <row r="221" spans="2:83" s="43" customFormat="1">
      <c r="B221" s="11">
        <f t="shared" si="7"/>
        <v>210</v>
      </c>
      <c r="C221" s="12"/>
      <c r="D221" s="13"/>
      <c r="E221" s="13"/>
      <c r="F221" s="13"/>
      <c r="G221" s="13"/>
      <c r="H221" s="48" t="str">
        <f>IF(ISNA(VLOOKUP($G221,TAB_List!$I:$J,2,FALSE)),"",VLOOKUP($G221,TAB_List!$I:$J,2,FALSE))</f>
        <v/>
      </c>
      <c r="I221" s="13"/>
      <c r="J221" s="13"/>
      <c r="K221" s="13"/>
      <c r="L221" s="49" t="str">
        <f>IF($K221="","",VLOOKUP($K221,TAB_List!$P:$Q,2,FALSE))</f>
        <v/>
      </c>
      <c r="M221" s="13"/>
      <c r="N221" s="13"/>
      <c r="O221" s="13"/>
      <c r="P221" s="49"/>
      <c r="Q221" s="49" t="str">
        <f>IF($O221="","",VLOOKUP($O221,TAB_List!$D:$G,3,FALSE))</f>
        <v/>
      </c>
      <c r="R221" s="49" t="str">
        <f>IF($O221="","",VLOOKUP($O221,TAB_List!$D:$G,4,FALSE))</f>
        <v/>
      </c>
      <c r="S221" s="14"/>
      <c r="T221" s="14"/>
      <c r="U221" s="16"/>
      <c r="V221" s="49"/>
      <c r="W221" s="16"/>
      <c r="X221" s="13"/>
      <c r="Y221" s="13"/>
      <c r="Z221" s="17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8"/>
      <c r="AL221" s="18"/>
      <c r="AM221" s="50"/>
      <c r="AN221" s="50"/>
      <c r="AO221" s="50"/>
      <c r="AP221" s="50">
        <f t="shared" si="6"/>
        <v>0</v>
      </c>
      <c r="AQ221" s="19"/>
      <c r="AR221" s="20"/>
      <c r="AS221" s="20"/>
      <c r="AT221" s="20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19"/>
      <c r="BS221" s="19"/>
      <c r="BT221" s="20"/>
      <c r="BU221" s="20"/>
      <c r="BV221" s="20"/>
      <c r="BW221" s="52"/>
      <c r="BX221" s="52"/>
      <c r="BY221" s="52"/>
      <c r="BZ221" s="52"/>
      <c r="CA221" s="52"/>
      <c r="CB221" s="52"/>
      <c r="CC221" s="52"/>
      <c r="CD221" s="52"/>
      <c r="CE221" s="52"/>
    </row>
    <row r="222" spans="2:83" s="43" customFormat="1">
      <c r="B222" s="11">
        <f t="shared" si="7"/>
        <v>211</v>
      </c>
      <c r="C222" s="12"/>
      <c r="D222" s="13"/>
      <c r="E222" s="13"/>
      <c r="F222" s="13"/>
      <c r="G222" s="13"/>
      <c r="H222" s="48" t="str">
        <f>IF(ISNA(VLOOKUP($G222,TAB_List!$I:$J,2,FALSE)),"",VLOOKUP($G222,TAB_List!$I:$J,2,FALSE))</f>
        <v/>
      </c>
      <c r="I222" s="13"/>
      <c r="J222" s="13"/>
      <c r="K222" s="13"/>
      <c r="L222" s="49" t="str">
        <f>IF($K222="","",VLOOKUP($K222,TAB_List!$P:$Q,2,FALSE))</f>
        <v/>
      </c>
      <c r="M222" s="13"/>
      <c r="N222" s="13"/>
      <c r="O222" s="13"/>
      <c r="P222" s="49"/>
      <c r="Q222" s="49" t="str">
        <f>IF($O222="","",VLOOKUP($O222,TAB_List!$D:$G,3,FALSE))</f>
        <v/>
      </c>
      <c r="R222" s="49" t="str">
        <f>IF($O222="","",VLOOKUP($O222,TAB_List!$D:$G,4,FALSE))</f>
        <v/>
      </c>
      <c r="S222" s="14"/>
      <c r="T222" s="14"/>
      <c r="U222" s="16"/>
      <c r="V222" s="49"/>
      <c r="W222" s="16"/>
      <c r="X222" s="13"/>
      <c r="Y222" s="13"/>
      <c r="Z222" s="17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8"/>
      <c r="AL222" s="18"/>
      <c r="AM222" s="50"/>
      <c r="AN222" s="50"/>
      <c r="AO222" s="50"/>
      <c r="AP222" s="50">
        <f t="shared" si="6"/>
        <v>0</v>
      </c>
      <c r="AQ222" s="19"/>
      <c r="AR222" s="20"/>
      <c r="AS222" s="20"/>
      <c r="AT222" s="20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19"/>
      <c r="BS222" s="19"/>
      <c r="BT222" s="20"/>
      <c r="BU222" s="20"/>
      <c r="BV222" s="20"/>
      <c r="BW222" s="52"/>
      <c r="BX222" s="52"/>
      <c r="BY222" s="52"/>
      <c r="BZ222" s="52"/>
      <c r="CA222" s="52"/>
      <c r="CB222" s="52"/>
      <c r="CC222" s="52"/>
      <c r="CD222" s="52"/>
      <c r="CE222" s="52"/>
    </row>
    <row r="223" spans="2:83" s="43" customFormat="1">
      <c r="B223" s="11">
        <f t="shared" si="7"/>
        <v>212</v>
      </c>
      <c r="C223" s="12"/>
      <c r="D223" s="13"/>
      <c r="E223" s="13"/>
      <c r="F223" s="13"/>
      <c r="G223" s="13"/>
      <c r="H223" s="48" t="str">
        <f>IF(ISNA(VLOOKUP($G223,TAB_List!$I:$J,2,FALSE)),"",VLOOKUP($G223,TAB_List!$I:$J,2,FALSE))</f>
        <v/>
      </c>
      <c r="I223" s="13"/>
      <c r="J223" s="13"/>
      <c r="K223" s="13"/>
      <c r="L223" s="49" t="str">
        <f>IF($K223="","",VLOOKUP($K223,TAB_List!$P:$Q,2,FALSE))</f>
        <v/>
      </c>
      <c r="M223" s="13"/>
      <c r="N223" s="13"/>
      <c r="O223" s="13"/>
      <c r="P223" s="49"/>
      <c r="Q223" s="49" t="str">
        <f>IF($O223="","",VLOOKUP($O223,TAB_List!$D:$G,3,FALSE))</f>
        <v/>
      </c>
      <c r="R223" s="49" t="str">
        <f>IF($O223="","",VLOOKUP($O223,TAB_List!$D:$G,4,FALSE))</f>
        <v/>
      </c>
      <c r="S223" s="14"/>
      <c r="T223" s="14"/>
      <c r="U223" s="16"/>
      <c r="V223" s="49"/>
      <c r="W223" s="16"/>
      <c r="X223" s="13"/>
      <c r="Y223" s="13"/>
      <c r="Z223" s="17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8"/>
      <c r="AL223" s="18"/>
      <c r="AM223" s="50"/>
      <c r="AN223" s="50"/>
      <c r="AO223" s="50"/>
      <c r="AP223" s="50">
        <f t="shared" si="6"/>
        <v>0</v>
      </c>
      <c r="AQ223" s="19"/>
      <c r="AR223" s="20"/>
      <c r="AS223" s="20"/>
      <c r="AT223" s="20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19"/>
      <c r="BS223" s="19"/>
      <c r="BT223" s="20"/>
      <c r="BU223" s="20"/>
      <c r="BV223" s="20"/>
      <c r="BW223" s="52"/>
      <c r="BX223" s="52"/>
      <c r="BY223" s="52"/>
      <c r="BZ223" s="52"/>
      <c r="CA223" s="52"/>
      <c r="CB223" s="52"/>
      <c r="CC223" s="52"/>
      <c r="CD223" s="52"/>
      <c r="CE223" s="52"/>
    </row>
    <row r="224" spans="2:83" s="43" customFormat="1">
      <c r="B224" s="11">
        <f t="shared" si="7"/>
        <v>213</v>
      </c>
      <c r="C224" s="12"/>
      <c r="D224" s="13"/>
      <c r="E224" s="13"/>
      <c r="F224" s="13"/>
      <c r="G224" s="13"/>
      <c r="H224" s="48" t="str">
        <f>IF(ISNA(VLOOKUP($G224,TAB_List!$I:$J,2,FALSE)),"",VLOOKUP($G224,TAB_List!$I:$J,2,FALSE))</f>
        <v/>
      </c>
      <c r="I224" s="13"/>
      <c r="J224" s="13"/>
      <c r="K224" s="13"/>
      <c r="L224" s="49" t="str">
        <f>IF($K224="","",VLOOKUP($K224,TAB_List!$P:$Q,2,FALSE))</f>
        <v/>
      </c>
      <c r="M224" s="13"/>
      <c r="N224" s="13"/>
      <c r="O224" s="13"/>
      <c r="P224" s="49"/>
      <c r="Q224" s="49" t="str">
        <f>IF($O224="","",VLOOKUP($O224,TAB_List!$D:$G,3,FALSE))</f>
        <v/>
      </c>
      <c r="R224" s="49" t="str">
        <f>IF($O224="","",VLOOKUP($O224,TAB_List!$D:$G,4,FALSE))</f>
        <v/>
      </c>
      <c r="S224" s="14"/>
      <c r="T224" s="14"/>
      <c r="U224" s="16"/>
      <c r="V224" s="49"/>
      <c r="W224" s="16"/>
      <c r="X224" s="13"/>
      <c r="Y224" s="13"/>
      <c r="Z224" s="17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8"/>
      <c r="AL224" s="18"/>
      <c r="AM224" s="50"/>
      <c r="AN224" s="50"/>
      <c r="AO224" s="50"/>
      <c r="AP224" s="50">
        <f t="shared" si="6"/>
        <v>0</v>
      </c>
      <c r="AQ224" s="19"/>
      <c r="AR224" s="20"/>
      <c r="AS224" s="20"/>
      <c r="AT224" s="20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19"/>
      <c r="BS224" s="19"/>
      <c r="BT224" s="20"/>
      <c r="BU224" s="20"/>
      <c r="BV224" s="20"/>
      <c r="BW224" s="52"/>
      <c r="BX224" s="52"/>
      <c r="BY224" s="52"/>
      <c r="BZ224" s="52"/>
      <c r="CA224" s="52"/>
      <c r="CB224" s="52"/>
      <c r="CC224" s="52"/>
      <c r="CD224" s="52"/>
      <c r="CE224" s="52"/>
    </row>
    <row r="225" spans="2:83" s="43" customFormat="1">
      <c r="B225" s="11">
        <f t="shared" si="7"/>
        <v>214</v>
      </c>
      <c r="C225" s="12"/>
      <c r="D225" s="13"/>
      <c r="E225" s="13"/>
      <c r="F225" s="13"/>
      <c r="G225" s="13"/>
      <c r="H225" s="48" t="str">
        <f>IF(ISNA(VLOOKUP($G225,TAB_List!$I:$J,2,FALSE)),"",VLOOKUP($G225,TAB_List!$I:$J,2,FALSE))</f>
        <v/>
      </c>
      <c r="I225" s="13"/>
      <c r="J225" s="13"/>
      <c r="K225" s="13"/>
      <c r="L225" s="49" t="str">
        <f>IF($K225="","",VLOOKUP($K225,TAB_List!$P:$Q,2,FALSE))</f>
        <v/>
      </c>
      <c r="M225" s="13"/>
      <c r="N225" s="13"/>
      <c r="O225" s="13"/>
      <c r="P225" s="49"/>
      <c r="Q225" s="49" t="str">
        <f>IF($O225="","",VLOOKUP($O225,TAB_List!$D:$G,3,FALSE))</f>
        <v/>
      </c>
      <c r="R225" s="49" t="str">
        <f>IF($O225="","",VLOOKUP($O225,TAB_List!$D:$G,4,FALSE))</f>
        <v/>
      </c>
      <c r="S225" s="14"/>
      <c r="T225" s="14"/>
      <c r="U225" s="16"/>
      <c r="V225" s="49"/>
      <c r="W225" s="16"/>
      <c r="X225" s="13"/>
      <c r="Y225" s="13"/>
      <c r="Z225" s="17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8"/>
      <c r="AL225" s="18"/>
      <c r="AM225" s="50"/>
      <c r="AN225" s="50"/>
      <c r="AO225" s="50"/>
      <c r="AP225" s="50">
        <f t="shared" si="6"/>
        <v>0</v>
      </c>
      <c r="AQ225" s="19"/>
      <c r="AR225" s="20"/>
      <c r="AS225" s="20"/>
      <c r="AT225" s="20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19"/>
      <c r="BS225" s="19"/>
      <c r="BT225" s="20"/>
      <c r="BU225" s="20"/>
      <c r="BV225" s="20"/>
      <c r="BW225" s="52"/>
      <c r="BX225" s="52"/>
      <c r="BY225" s="52"/>
      <c r="BZ225" s="52"/>
      <c r="CA225" s="52"/>
      <c r="CB225" s="52"/>
      <c r="CC225" s="52"/>
      <c r="CD225" s="52"/>
      <c r="CE225" s="52"/>
    </row>
    <row r="226" spans="2:83" s="43" customFormat="1">
      <c r="B226" s="11">
        <f t="shared" si="7"/>
        <v>215</v>
      </c>
      <c r="C226" s="12"/>
      <c r="D226" s="13"/>
      <c r="E226" s="13"/>
      <c r="F226" s="13"/>
      <c r="G226" s="13"/>
      <c r="H226" s="48" t="str">
        <f>IF(ISNA(VLOOKUP($G226,TAB_List!$I:$J,2,FALSE)),"",VLOOKUP($G226,TAB_List!$I:$J,2,FALSE))</f>
        <v/>
      </c>
      <c r="I226" s="13"/>
      <c r="J226" s="13"/>
      <c r="K226" s="13"/>
      <c r="L226" s="49" t="str">
        <f>IF($K226="","",VLOOKUP($K226,TAB_List!$P:$Q,2,FALSE))</f>
        <v/>
      </c>
      <c r="M226" s="13"/>
      <c r="N226" s="13"/>
      <c r="O226" s="13"/>
      <c r="P226" s="49"/>
      <c r="Q226" s="49" t="str">
        <f>IF($O226="","",VLOOKUP($O226,TAB_List!$D:$G,3,FALSE))</f>
        <v/>
      </c>
      <c r="R226" s="49" t="str">
        <f>IF($O226="","",VLOOKUP($O226,TAB_List!$D:$G,4,FALSE))</f>
        <v/>
      </c>
      <c r="S226" s="14"/>
      <c r="T226" s="14"/>
      <c r="U226" s="16"/>
      <c r="V226" s="49"/>
      <c r="W226" s="16"/>
      <c r="X226" s="13"/>
      <c r="Y226" s="13"/>
      <c r="Z226" s="17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8"/>
      <c r="AL226" s="18"/>
      <c r="AM226" s="50"/>
      <c r="AN226" s="50"/>
      <c r="AO226" s="50"/>
      <c r="AP226" s="50">
        <f t="shared" si="6"/>
        <v>0</v>
      </c>
      <c r="AQ226" s="19"/>
      <c r="AR226" s="20"/>
      <c r="AS226" s="20"/>
      <c r="AT226" s="20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19"/>
      <c r="BS226" s="19"/>
      <c r="BT226" s="20"/>
      <c r="BU226" s="20"/>
      <c r="BV226" s="20"/>
      <c r="BW226" s="52"/>
      <c r="BX226" s="52"/>
      <c r="BY226" s="52"/>
      <c r="BZ226" s="52"/>
      <c r="CA226" s="52"/>
      <c r="CB226" s="52"/>
      <c r="CC226" s="52"/>
      <c r="CD226" s="52"/>
      <c r="CE226" s="52"/>
    </row>
    <row r="227" spans="2:83" s="43" customFormat="1">
      <c r="B227" s="11">
        <f t="shared" si="7"/>
        <v>216</v>
      </c>
      <c r="C227" s="12"/>
      <c r="D227" s="13"/>
      <c r="E227" s="13"/>
      <c r="F227" s="13"/>
      <c r="G227" s="13"/>
      <c r="H227" s="48" t="str">
        <f>IF(ISNA(VLOOKUP($G227,TAB_List!$I:$J,2,FALSE)),"",VLOOKUP($G227,TAB_List!$I:$J,2,FALSE))</f>
        <v/>
      </c>
      <c r="I227" s="13"/>
      <c r="J227" s="13"/>
      <c r="K227" s="13"/>
      <c r="L227" s="49" t="str">
        <f>IF($K227="","",VLOOKUP($K227,TAB_List!$P:$Q,2,FALSE))</f>
        <v/>
      </c>
      <c r="M227" s="13"/>
      <c r="N227" s="13"/>
      <c r="O227" s="13"/>
      <c r="P227" s="49"/>
      <c r="Q227" s="49" t="str">
        <f>IF($O227="","",VLOOKUP($O227,TAB_List!$D:$G,3,FALSE))</f>
        <v/>
      </c>
      <c r="R227" s="49" t="str">
        <f>IF($O227="","",VLOOKUP($O227,TAB_List!$D:$G,4,FALSE))</f>
        <v/>
      </c>
      <c r="S227" s="14"/>
      <c r="T227" s="14"/>
      <c r="U227" s="16"/>
      <c r="V227" s="49"/>
      <c r="W227" s="16"/>
      <c r="X227" s="13"/>
      <c r="Y227" s="13"/>
      <c r="Z227" s="17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8"/>
      <c r="AL227" s="18"/>
      <c r="AM227" s="50"/>
      <c r="AN227" s="50"/>
      <c r="AO227" s="50"/>
      <c r="AP227" s="50">
        <f t="shared" si="6"/>
        <v>0</v>
      </c>
      <c r="AQ227" s="19"/>
      <c r="AR227" s="20"/>
      <c r="AS227" s="20"/>
      <c r="AT227" s="20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19"/>
      <c r="BS227" s="19"/>
      <c r="BT227" s="20"/>
      <c r="BU227" s="20"/>
      <c r="BV227" s="20"/>
      <c r="BW227" s="52"/>
      <c r="BX227" s="52"/>
      <c r="BY227" s="52"/>
      <c r="BZ227" s="52"/>
      <c r="CA227" s="52"/>
      <c r="CB227" s="52"/>
      <c r="CC227" s="52"/>
      <c r="CD227" s="52"/>
      <c r="CE227" s="52"/>
    </row>
    <row r="228" spans="2:83" s="43" customFormat="1">
      <c r="B228" s="11">
        <f t="shared" si="7"/>
        <v>217</v>
      </c>
      <c r="C228" s="12"/>
      <c r="D228" s="13"/>
      <c r="E228" s="13"/>
      <c r="F228" s="13"/>
      <c r="G228" s="13"/>
      <c r="H228" s="48" t="str">
        <f>IF(ISNA(VLOOKUP($G228,TAB_List!$I:$J,2,FALSE)),"",VLOOKUP($G228,TAB_List!$I:$J,2,FALSE))</f>
        <v/>
      </c>
      <c r="I228" s="13"/>
      <c r="J228" s="13"/>
      <c r="K228" s="13"/>
      <c r="L228" s="49" t="str">
        <f>IF($K228="","",VLOOKUP($K228,TAB_List!$P:$Q,2,FALSE))</f>
        <v/>
      </c>
      <c r="M228" s="13"/>
      <c r="N228" s="13"/>
      <c r="O228" s="13"/>
      <c r="P228" s="49"/>
      <c r="Q228" s="49" t="str">
        <f>IF($O228="","",VLOOKUP($O228,TAB_List!$D:$G,3,FALSE))</f>
        <v/>
      </c>
      <c r="R228" s="49" t="str">
        <f>IF($O228="","",VLOOKUP($O228,TAB_List!$D:$G,4,FALSE))</f>
        <v/>
      </c>
      <c r="S228" s="14"/>
      <c r="T228" s="14"/>
      <c r="U228" s="16"/>
      <c r="V228" s="49"/>
      <c r="W228" s="16"/>
      <c r="X228" s="13"/>
      <c r="Y228" s="13"/>
      <c r="Z228" s="17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8"/>
      <c r="AL228" s="18"/>
      <c r="AM228" s="50"/>
      <c r="AN228" s="50"/>
      <c r="AO228" s="50"/>
      <c r="AP228" s="50">
        <f t="shared" si="6"/>
        <v>0</v>
      </c>
      <c r="AQ228" s="19"/>
      <c r="AR228" s="20"/>
      <c r="AS228" s="20"/>
      <c r="AT228" s="20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19"/>
      <c r="BS228" s="19"/>
      <c r="BT228" s="20"/>
      <c r="BU228" s="20"/>
      <c r="BV228" s="20"/>
      <c r="BW228" s="52"/>
      <c r="BX228" s="52"/>
      <c r="BY228" s="52"/>
      <c r="BZ228" s="52"/>
      <c r="CA228" s="52"/>
      <c r="CB228" s="52"/>
      <c r="CC228" s="52"/>
      <c r="CD228" s="52"/>
      <c r="CE228" s="52"/>
    </row>
    <row r="229" spans="2:83" s="43" customFormat="1">
      <c r="B229" s="11">
        <f t="shared" si="7"/>
        <v>218</v>
      </c>
      <c r="C229" s="12"/>
      <c r="D229" s="13"/>
      <c r="E229" s="13"/>
      <c r="F229" s="13"/>
      <c r="G229" s="13"/>
      <c r="H229" s="48" t="str">
        <f>IF(ISNA(VLOOKUP($G229,TAB_List!$I:$J,2,FALSE)),"",VLOOKUP($G229,TAB_List!$I:$J,2,FALSE))</f>
        <v/>
      </c>
      <c r="I229" s="13"/>
      <c r="J229" s="13"/>
      <c r="K229" s="13"/>
      <c r="L229" s="49" t="str">
        <f>IF($K229="","",VLOOKUP($K229,TAB_List!$P:$Q,2,FALSE))</f>
        <v/>
      </c>
      <c r="M229" s="13"/>
      <c r="N229" s="13"/>
      <c r="O229" s="13"/>
      <c r="P229" s="49"/>
      <c r="Q229" s="49" t="str">
        <f>IF($O229="","",VLOOKUP($O229,TAB_List!$D:$G,3,FALSE))</f>
        <v/>
      </c>
      <c r="R229" s="49" t="str">
        <f>IF($O229="","",VLOOKUP($O229,TAB_List!$D:$G,4,FALSE))</f>
        <v/>
      </c>
      <c r="S229" s="14"/>
      <c r="T229" s="14"/>
      <c r="U229" s="16"/>
      <c r="V229" s="49"/>
      <c r="W229" s="16"/>
      <c r="X229" s="13"/>
      <c r="Y229" s="13"/>
      <c r="Z229" s="17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8"/>
      <c r="AL229" s="18"/>
      <c r="AM229" s="50"/>
      <c r="AN229" s="50"/>
      <c r="AO229" s="50"/>
      <c r="AP229" s="50">
        <f t="shared" si="6"/>
        <v>0</v>
      </c>
      <c r="AQ229" s="19"/>
      <c r="AR229" s="20"/>
      <c r="AS229" s="20"/>
      <c r="AT229" s="20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19"/>
      <c r="BS229" s="19"/>
      <c r="BT229" s="20"/>
      <c r="BU229" s="20"/>
      <c r="BV229" s="20"/>
      <c r="BW229" s="52"/>
      <c r="BX229" s="52"/>
      <c r="BY229" s="52"/>
      <c r="BZ229" s="52"/>
      <c r="CA229" s="52"/>
      <c r="CB229" s="52"/>
      <c r="CC229" s="52"/>
      <c r="CD229" s="52"/>
      <c r="CE229" s="52"/>
    </row>
    <row r="230" spans="2:83" s="43" customFormat="1">
      <c r="B230" s="11">
        <f t="shared" si="7"/>
        <v>219</v>
      </c>
      <c r="C230" s="12"/>
      <c r="D230" s="13"/>
      <c r="E230" s="13"/>
      <c r="F230" s="13"/>
      <c r="G230" s="13"/>
      <c r="H230" s="48" t="str">
        <f>IF(ISNA(VLOOKUP($G230,TAB_List!$I:$J,2,FALSE)),"",VLOOKUP($G230,TAB_List!$I:$J,2,FALSE))</f>
        <v/>
      </c>
      <c r="I230" s="13"/>
      <c r="J230" s="13"/>
      <c r="K230" s="13"/>
      <c r="L230" s="49" t="str">
        <f>IF($K230="","",VLOOKUP($K230,TAB_List!$P:$Q,2,FALSE))</f>
        <v/>
      </c>
      <c r="M230" s="13"/>
      <c r="N230" s="13"/>
      <c r="O230" s="13"/>
      <c r="P230" s="49"/>
      <c r="Q230" s="49" t="str">
        <f>IF($O230="","",VLOOKUP($O230,TAB_List!$D:$G,3,FALSE))</f>
        <v/>
      </c>
      <c r="R230" s="49" t="str">
        <f>IF($O230="","",VLOOKUP($O230,TAB_List!$D:$G,4,FALSE))</f>
        <v/>
      </c>
      <c r="S230" s="14"/>
      <c r="T230" s="14"/>
      <c r="U230" s="16"/>
      <c r="V230" s="49"/>
      <c r="W230" s="16"/>
      <c r="X230" s="13"/>
      <c r="Y230" s="13"/>
      <c r="Z230" s="17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8"/>
      <c r="AL230" s="18"/>
      <c r="AM230" s="50"/>
      <c r="AN230" s="50"/>
      <c r="AO230" s="50"/>
      <c r="AP230" s="50">
        <f t="shared" si="6"/>
        <v>0</v>
      </c>
      <c r="AQ230" s="19"/>
      <c r="AR230" s="20"/>
      <c r="AS230" s="20"/>
      <c r="AT230" s="20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19"/>
      <c r="BS230" s="19"/>
      <c r="BT230" s="20"/>
      <c r="BU230" s="20"/>
      <c r="BV230" s="20"/>
      <c r="BW230" s="52"/>
      <c r="BX230" s="52"/>
      <c r="BY230" s="52"/>
      <c r="BZ230" s="52"/>
      <c r="CA230" s="52"/>
      <c r="CB230" s="52"/>
      <c r="CC230" s="52"/>
      <c r="CD230" s="52"/>
      <c r="CE230" s="52"/>
    </row>
    <row r="231" spans="2:83" s="43" customFormat="1">
      <c r="B231" s="11">
        <f t="shared" si="7"/>
        <v>220</v>
      </c>
      <c r="C231" s="12"/>
      <c r="D231" s="13"/>
      <c r="E231" s="13"/>
      <c r="F231" s="13"/>
      <c r="G231" s="13"/>
      <c r="H231" s="48" t="str">
        <f>IF(ISNA(VLOOKUP($G231,TAB_List!$I:$J,2,FALSE)),"",VLOOKUP($G231,TAB_List!$I:$J,2,FALSE))</f>
        <v/>
      </c>
      <c r="I231" s="13"/>
      <c r="J231" s="13"/>
      <c r="K231" s="13"/>
      <c r="L231" s="49" t="str">
        <f>IF($K231="","",VLOOKUP($K231,TAB_List!$P:$Q,2,FALSE))</f>
        <v/>
      </c>
      <c r="M231" s="13"/>
      <c r="N231" s="13"/>
      <c r="O231" s="13"/>
      <c r="P231" s="49"/>
      <c r="Q231" s="49" t="str">
        <f>IF($O231="","",VLOOKUP($O231,TAB_List!$D:$G,3,FALSE))</f>
        <v/>
      </c>
      <c r="R231" s="49" t="str">
        <f>IF($O231="","",VLOOKUP($O231,TAB_List!$D:$G,4,FALSE))</f>
        <v/>
      </c>
      <c r="S231" s="14"/>
      <c r="T231" s="14"/>
      <c r="U231" s="16"/>
      <c r="V231" s="49"/>
      <c r="W231" s="16"/>
      <c r="X231" s="13"/>
      <c r="Y231" s="13"/>
      <c r="Z231" s="17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8"/>
      <c r="AL231" s="18"/>
      <c r="AM231" s="50"/>
      <c r="AN231" s="50"/>
      <c r="AO231" s="50"/>
      <c r="AP231" s="50">
        <f t="shared" si="6"/>
        <v>0</v>
      </c>
      <c r="AQ231" s="19"/>
      <c r="AR231" s="20"/>
      <c r="AS231" s="20"/>
      <c r="AT231" s="20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19"/>
      <c r="BS231" s="19"/>
      <c r="BT231" s="20"/>
      <c r="BU231" s="20"/>
      <c r="BV231" s="20"/>
      <c r="BW231" s="52"/>
      <c r="BX231" s="52"/>
      <c r="BY231" s="52"/>
      <c r="BZ231" s="52"/>
      <c r="CA231" s="52"/>
      <c r="CB231" s="52"/>
      <c r="CC231" s="52"/>
      <c r="CD231" s="52"/>
      <c r="CE231" s="52"/>
    </row>
    <row r="232" spans="2:83" s="43" customFormat="1">
      <c r="B232" s="11">
        <f t="shared" si="7"/>
        <v>221</v>
      </c>
      <c r="C232" s="12"/>
      <c r="D232" s="13"/>
      <c r="E232" s="13"/>
      <c r="F232" s="13"/>
      <c r="G232" s="13"/>
      <c r="H232" s="48" t="str">
        <f>IF(ISNA(VLOOKUP($G232,TAB_List!$I:$J,2,FALSE)),"",VLOOKUP($G232,TAB_List!$I:$J,2,FALSE))</f>
        <v/>
      </c>
      <c r="I232" s="13"/>
      <c r="J232" s="13"/>
      <c r="K232" s="13"/>
      <c r="L232" s="49" t="str">
        <f>IF($K232="","",VLOOKUP($K232,TAB_List!$P:$Q,2,FALSE))</f>
        <v/>
      </c>
      <c r="M232" s="13"/>
      <c r="N232" s="13"/>
      <c r="O232" s="13"/>
      <c r="P232" s="49"/>
      <c r="Q232" s="49" t="str">
        <f>IF($O232="","",VLOOKUP($O232,TAB_List!$D:$G,3,FALSE))</f>
        <v/>
      </c>
      <c r="R232" s="49" t="str">
        <f>IF($O232="","",VLOOKUP($O232,TAB_List!$D:$G,4,FALSE))</f>
        <v/>
      </c>
      <c r="S232" s="14"/>
      <c r="T232" s="14"/>
      <c r="U232" s="16"/>
      <c r="V232" s="49"/>
      <c r="W232" s="16"/>
      <c r="X232" s="13"/>
      <c r="Y232" s="13"/>
      <c r="Z232" s="17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8"/>
      <c r="AL232" s="18"/>
      <c r="AM232" s="50"/>
      <c r="AN232" s="50"/>
      <c r="AO232" s="50"/>
      <c r="AP232" s="50">
        <f t="shared" si="6"/>
        <v>0</v>
      </c>
      <c r="AQ232" s="19"/>
      <c r="AR232" s="20"/>
      <c r="AS232" s="20"/>
      <c r="AT232" s="20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19"/>
      <c r="BS232" s="19"/>
      <c r="BT232" s="20"/>
      <c r="BU232" s="20"/>
      <c r="BV232" s="20"/>
      <c r="BW232" s="52"/>
      <c r="BX232" s="52"/>
      <c r="BY232" s="52"/>
      <c r="BZ232" s="52"/>
      <c r="CA232" s="52"/>
      <c r="CB232" s="52"/>
      <c r="CC232" s="52"/>
      <c r="CD232" s="52"/>
      <c r="CE232" s="52"/>
    </row>
    <row r="233" spans="2:83" s="43" customFormat="1">
      <c r="B233" s="11">
        <f t="shared" si="7"/>
        <v>222</v>
      </c>
      <c r="C233" s="12"/>
      <c r="D233" s="13"/>
      <c r="E233" s="13"/>
      <c r="F233" s="13"/>
      <c r="G233" s="13"/>
      <c r="H233" s="48" t="str">
        <f>IF(ISNA(VLOOKUP($G233,TAB_List!$I:$J,2,FALSE)),"",VLOOKUP($G233,TAB_List!$I:$J,2,FALSE))</f>
        <v/>
      </c>
      <c r="I233" s="13"/>
      <c r="J233" s="13"/>
      <c r="K233" s="13"/>
      <c r="L233" s="49" t="str">
        <f>IF($K233="","",VLOOKUP($K233,TAB_List!$P:$Q,2,FALSE))</f>
        <v/>
      </c>
      <c r="M233" s="13"/>
      <c r="N233" s="13"/>
      <c r="O233" s="13"/>
      <c r="P233" s="49"/>
      <c r="Q233" s="49" t="str">
        <f>IF($O233="","",VLOOKUP($O233,TAB_List!$D:$G,3,FALSE))</f>
        <v/>
      </c>
      <c r="R233" s="49" t="str">
        <f>IF($O233="","",VLOOKUP($O233,TAB_List!$D:$G,4,FALSE))</f>
        <v/>
      </c>
      <c r="S233" s="14"/>
      <c r="T233" s="14"/>
      <c r="U233" s="16"/>
      <c r="V233" s="49"/>
      <c r="W233" s="16"/>
      <c r="X233" s="13"/>
      <c r="Y233" s="13"/>
      <c r="Z233" s="17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8"/>
      <c r="AL233" s="18"/>
      <c r="AM233" s="50"/>
      <c r="AN233" s="50"/>
      <c r="AO233" s="50"/>
      <c r="AP233" s="50">
        <f t="shared" si="6"/>
        <v>0</v>
      </c>
      <c r="AQ233" s="19"/>
      <c r="AR233" s="20"/>
      <c r="AS233" s="20"/>
      <c r="AT233" s="20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19"/>
      <c r="BS233" s="19"/>
      <c r="BT233" s="20"/>
      <c r="BU233" s="20"/>
      <c r="BV233" s="20"/>
      <c r="BW233" s="52"/>
      <c r="BX233" s="52"/>
      <c r="BY233" s="52"/>
      <c r="BZ233" s="52"/>
      <c r="CA233" s="52"/>
      <c r="CB233" s="52"/>
      <c r="CC233" s="52"/>
      <c r="CD233" s="52"/>
      <c r="CE233" s="52"/>
    </row>
    <row r="234" spans="2:83" s="43" customFormat="1">
      <c r="B234" s="11">
        <f t="shared" si="7"/>
        <v>223</v>
      </c>
      <c r="C234" s="12"/>
      <c r="D234" s="13"/>
      <c r="E234" s="13"/>
      <c r="F234" s="13"/>
      <c r="G234" s="13"/>
      <c r="H234" s="48" t="str">
        <f>IF(ISNA(VLOOKUP($G234,TAB_List!$I:$J,2,FALSE)),"",VLOOKUP($G234,TAB_List!$I:$J,2,FALSE))</f>
        <v/>
      </c>
      <c r="I234" s="13"/>
      <c r="J234" s="13"/>
      <c r="K234" s="13"/>
      <c r="L234" s="49" t="str">
        <f>IF($K234="","",VLOOKUP($K234,TAB_List!$P:$Q,2,FALSE))</f>
        <v/>
      </c>
      <c r="M234" s="13"/>
      <c r="N234" s="13"/>
      <c r="O234" s="13"/>
      <c r="P234" s="49"/>
      <c r="Q234" s="49" t="str">
        <f>IF($O234="","",VLOOKUP($O234,TAB_List!$D:$G,3,FALSE))</f>
        <v/>
      </c>
      <c r="R234" s="49" t="str">
        <f>IF($O234="","",VLOOKUP($O234,TAB_List!$D:$G,4,FALSE))</f>
        <v/>
      </c>
      <c r="S234" s="14"/>
      <c r="T234" s="14"/>
      <c r="U234" s="16"/>
      <c r="V234" s="49"/>
      <c r="W234" s="16"/>
      <c r="X234" s="13"/>
      <c r="Y234" s="13"/>
      <c r="Z234" s="17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8"/>
      <c r="AL234" s="18"/>
      <c r="AM234" s="50"/>
      <c r="AN234" s="50"/>
      <c r="AO234" s="50"/>
      <c r="AP234" s="50">
        <f t="shared" si="6"/>
        <v>0</v>
      </c>
      <c r="AQ234" s="19"/>
      <c r="AR234" s="20"/>
      <c r="AS234" s="20"/>
      <c r="AT234" s="20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19"/>
      <c r="BS234" s="19"/>
      <c r="BT234" s="20"/>
      <c r="BU234" s="20"/>
      <c r="BV234" s="20"/>
      <c r="BW234" s="52"/>
      <c r="BX234" s="52"/>
      <c r="BY234" s="52"/>
      <c r="BZ234" s="52"/>
      <c r="CA234" s="52"/>
      <c r="CB234" s="52"/>
      <c r="CC234" s="52"/>
      <c r="CD234" s="52"/>
      <c r="CE234" s="52"/>
    </row>
    <row r="235" spans="2:83" s="43" customFormat="1">
      <c r="B235" s="11">
        <f t="shared" si="7"/>
        <v>224</v>
      </c>
      <c r="C235" s="12"/>
      <c r="D235" s="13"/>
      <c r="E235" s="13"/>
      <c r="F235" s="13"/>
      <c r="G235" s="13"/>
      <c r="H235" s="48" t="str">
        <f>IF(ISNA(VLOOKUP($G235,TAB_List!$I:$J,2,FALSE)),"",VLOOKUP($G235,TAB_List!$I:$J,2,FALSE))</f>
        <v/>
      </c>
      <c r="I235" s="13"/>
      <c r="J235" s="13"/>
      <c r="K235" s="13"/>
      <c r="L235" s="49" t="str">
        <f>IF($K235="","",VLOOKUP($K235,TAB_List!$P:$Q,2,FALSE))</f>
        <v/>
      </c>
      <c r="M235" s="13"/>
      <c r="N235" s="13"/>
      <c r="O235" s="13"/>
      <c r="P235" s="49"/>
      <c r="Q235" s="49" t="str">
        <f>IF($O235="","",VLOOKUP($O235,TAB_List!$D:$G,3,FALSE))</f>
        <v/>
      </c>
      <c r="R235" s="49" t="str">
        <f>IF($O235="","",VLOOKUP($O235,TAB_List!$D:$G,4,FALSE))</f>
        <v/>
      </c>
      <c r="S235" s="14"/>
      <c r="T235" s="14"/>
      <c r="U235" s="16"/>
      <c r="V235" s="49"/>
      <c r="W235" s="16"/>
      <c r="X235" s="13"/>
      <c r="Y235" s="13"/>
      <c r="Z235" s="17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8"/>
      <c r="AL235" s="18"/>
      <c r="AM235" s="50"/>
      <c r="AN235" s="50"/>
      <c r="AO235" s="50"/>
      <c r="AP235" s="50">
        <f t="shared" si="6"/>
        <v>0</v>
      </c>
      <c r="AQ235" s="19"/>
      <c r="AR235" s="20"/>
      <c r="AS235" s="20"/>
      <c r="AT235" s="20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19"/>
      <c r="BS235" s="19"/>
      <c r="BT235" s="20"/>
      <c r="BU235" s="20"/>
      <c r="BV235" s="20"/>
      <c r="BW235" s="52"/>
      <c r="BX235" s="52"/>
      <c r="BY235" s="52"/>
      <c r="BZ235" s="52"/>
      <c r="CA235" s="52"/>
      <c r="CB235" s="52"/>
      <c r="CC235" s="52"/>
      <c r="CD235" s="52"/>
      <c r="CE235" s="52"/>
    </row>
    <row r="236" spans="2:83" s="43" customFormat="1">
      <c r="B236" s="11">
        <f t="shared" si="7"/>
        <v>225</v>
      </c>
      <c r="C236" s="12"/>
      <c r="D236" s="13"/>
      <c r="E236" s="13"/>
      <c r="F236" s="13"/>
      <c r="G236" s="13"/>
      <c r="H236" s="48" t="str">
        <f>IF(ISNA(VLOOKUP($G236,TAB_List!$I:$J,2,FALSE)),"",VLOOKUP($G236,TAB_List!$I:$J,2,FALSE))</f>
        <v/>
      </c>
      <c r="I236" s="13"/>
      <c r="J236" s="13"/>
      <c r="K236" s="13"/>
      <c r="L236" s="49" t="str">
        <f>IF($K236="","",VLOOKUP($K236,TAB_List!$P:$Q,2,FALSE))</f>
        <v/>
      </c>
      <c r="M236" s="13"/>
      <c r="N236" s="13"/>
      <c r="O236" s="13"/>
      <c r="P236" s="49"/>
      <c r="Q236" s="49" t="str">
        <f>IF($O236="","",VLOOKUP($O236,TAB_List!$D:$G,3,FALSE))</f>
        <v/>
      </c>
      <c r="R236" s="49" t="str">
        <f>IF($O236="","",VLOOKUP($O236,TAB_List!$D:$G,4,FALSE))</f>
        <v/>
      </c>
      <c r="S236" s="14"/>
      <c r="T236" s="14"/>
      <c r="U236" s="16"/>
      <c r="V236" s="49"/>
      <c r="W236" s="16"/>
      <c r="X236" s="13"/>
      <c r="Y236" s="13"/>
      <c r="Z236" s="17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8"/>
      <c r="AL236" s="18"/>
      <c r="AM236" s="50"/>
      <c r="AN236" s="50"/>
      <c r="AO236" s="50"/>
      <c r="AP236" s="50">
        <f t="shared" si="6"/>
        <v>0</v>
      </c>
      <c r="AQ236" s="19"/>
      <c r="AR236" s="20"/>
      <c r="AS236" s="20"/>
      <c r="AT236" s="20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19"/>
      <c r="BS236" s="19"/>
      <c r="BT236" s="20"/>
      <c r="BU236" s="20"/>
      <c r="BV236" s="20"/>
      <c r="BW236" s="52"/>
      <c r="BX236" s="52"/>
      <c r="BY236" s="52"/>
      <c r="BZ236" s="52"/>
      <c r="CA236" s="52"/>
      <c r="CB236" s="52"/>
      <c r="CC236" s="52"/>
      <c r="CD236" s="52"/>
      <c r="CE236" s="52"/>
    </row>
    <row r="237" spans="2:83" s="43" customFormat="1">
      <c r="B237" s="11">
        <f t="shared" si="7"/>
        <v>226</v>
      </c>
      <c r="C237" s="12"/>
      <c r="D237" s="13"/>
      <c r="E237" s="13"/>
      <c r="F237" s="13"/>
      <c r="G237" s="13"/>
      <c r="H237" s="48" t="str">
        <f>IF(ISNA(VLOOKUP($G237,TAB_List!$I:$J,2,FALSE)),"",VLOOKUP($G237,TAB_List!$I:$J,2,FALSE))</f>
        <v/>
      </c>
      <c r="I237" s="13"/>
      <c r="J237" s="13"/>
      <c r="K237" s="13"/>
      <c r="L237" s="49" t="str">
        <f>IF($K237="","",VLOOKUP($K237,TAB_List!$P:$Q,2,FALSE))</f>
        <v/>
      </c>
      <c r="M237" s="13"/>
      <c r="N237" s="13"/>
      <c r="O237" s="13"/>
      <c r="P237" s="49"/>
      <c r="Q237" s="49" t="str">
        <f>IF($O237="","",VLOOKUP($O237,TAB_List!$D:$G,3,FALSE))</f>
        <v/>
      </c>
      <c r="R237" s="49" t="str">
        <f>IF($O237="","",VLOOKUP($O237,TAB_List!$D:$G,4,FALSE))</f>
        <v/>
      </c>
      <c r="S237" s="14"/>
      <c r="T237" s="14"/>
      <c r="U237" s="16"/>
      <c r="V237" s="49"/>
      <c r="W237" s="16"/>
      <c r="X237" s="13"/>
      <c r="Y237" s="13"/>
      <c r="Z237" s="17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8"/>
      <c r="AL237" s="18"/>
      <c r="AM237" s="50"/>
      <c r="AN237" s="50"/>
      <c r="AO237" s="50"/>
      <c r="AP237" s="50">
        <f t="shared" si="6"/>
        <v>0</v>
      </c>
      <c r="AQ237" s="19"/>
      <c r="AR237" s="20"/>
      <c r="AS237" s="20"/>
      <c r="AT237" s="20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19"/>
      <c r="BS237" s="19"/>
      <c r="BT237" s="20"/>
      <c r="BU237" s="20"/>
      <c r="BV237" s="20"/>
      <c r="BW237" s="52"/>
      <c r="BX237" s="52"/>
      <c r="BY237" s="52"/>
      <c r="BZ237" s="52"/>
      <c r="CA237" s="52"/>
      <c r="CB237" s="52"/>
      <c r="CC237" s="52"/>
      <c r="CD237" s="52"/>
      <c r="CE237" s="52"/>
    </row>
    <row r="238" spans="2:83" s="43" customFormat="1">
      <c r="B238" s="11">
        <f t="shared" si="7"/>
        <v>227</v>
      </c>
      <c r="C238" s="12"/>
      <c r="D238" s="13"/>
      <c r="E238" s="13"/>
      <c r="F238" s="13"/>
      <c r="G238" s="13"/>
      <c r="H238" s="48" t="str">
        <f>IF(ISNA(VLOOKUP($G238,TAB_List!$I:$J,2,FALSE)),"",VLOOKUP($G238,TAB_List!$I:$J,2,FALSE))</f>
        <v/>
      </c>
      <c r="I238" s="13"/>
      <c r="J238" s="13"/>
      <c r="K238" s="13"/>
      <c r="L238" s="49" t="str">
        <f>IF($K238="","",VLOOKUP($K238,TAB_List!$P:$Q,2,FALSE))</f>
        <v/>
      </c>
      <c r="M238" s="13"/>
      <c r="N238" s="13"/>
      <c r="O238" s="13"/>
      <c r="P238" s="49"/>
      <c r="Q238" s="49" t="str">
        <f>IF($O238="","",VLOOKUP($O238,TAB_List!$D:$G,3,FALSE))</f>
        <v/>
      </c>
      <c r="R238" s="49" t="str">
        <f>IF($O238="","",VLOOKUP($O238,TAB_List!$D:$G,4,FALSE))</f>
        <v/>
      </c>
      <c r="S238" s="14"/>
      <c r="T238" s="14"/>
      <c r="U238" s="16"/>
      <c r="V238" s="49"/>
      <c r="W238" s="16"/>
      <c r="X238" s="13"/>
      <c r="Y238" s="13"/>
      <c r="Z238" s="17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8"/>
      <c r="AL238" s="18"/>
      <c r="AM238" s="50"/>
      <c r="AN238" s="50"/>
      <c r="AO238" s="50"/>
      <c r="AP238" s="50">
        <f t="shared" si="6"/>
        <v>0</v>
      </c>
      <c r="AQ238" s="19"/>
      <c r="AR238" s="20"/>
      <c r="AS238" s="20"/>
      <c r="AT238" s="20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19"/>
      <c r="BS238" s="19"/>
      <c r="BT238" s="20"/>
      <c r="BU238" s="20"/>
      <c r="BV238" s="20"/>
      <c r="BW238" s="52"/>
      <c r="BX238" s="52"/>
      <c r="BY238" s="52"/>
      <c r="BZ238" s="52"/>
      <c r="CA238" s="52"/>
      <c r="CB238" s="52"/>
      <c r="CC238" s="52"/>
      <c r="CD238" s="52"/>
      <c r="CE238" s="52"/>
    </row>
    <row r="239" spans="2:83" s="43" customFormat="1">
      <c r="B239" s="11">
        <f t="shared" si="7"/>
        <v>228</v>
      </c>
      <c r="C239" s="12"/>
      <c r="D239" s="13"/>
      <c r="E239" s="13"/>
      <c r="F239" s="13"/>
      <c r="G239" s="13"/>
      <c r="H239" s="48" t="str">
        <f>IF(ISNA(VLOOKUP($G239,TAB_List!$I:$J,2,FALSE)),"",VLOOKUP($G239,TAB_List!$I:$J,2,FALSE))</f>
        <v/>
      </c>
      <c r="I239" s="13"/>
      <c r="J239" s="13"/>
      <c r="K239" s="13"/>
      <c r="L239" s="49" t="str">
        <f>IF($K239="","",VLOOKUP($K239,TAB_List!$P:$Q,2,FALSE))</f>
        <v/>
      </c>
      <c r="M239" s="13"/>
      <c r="N239" s="13"/>
      <c r="O239" s="13"/>
      <c r="P239" s="49"/>
      <c r="Q239" s="49" t="str">
        <f>IF($O239="","",VLOOKUP($O239,TAB_List!$D:$G,3,FALSE))</f>
        <v/>
      </c>
      <c r="R239" s="49" t="str">
        <f>IF($O239="","",VLOOKUP($O239,TAB_List!$D:$G,4,FALSE))</f>
        <v/>
      </c>
      <c r="S239" s="14"/>
      <c r="T239" s="14"/>
      <c r="U239" s="16"/>
      <c r="V239" s="49"/>
      <c r="W239" s="16"/>
      <c r="X239" s="13"/>
      <c r="Y239" s="13"/>
      <c r="Z239" s="17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8"/>
      <c r="AL239" s="18"/>
      <c r="AM239" s="50"/>
      <c r="AN239" s="50"/>
      <c r="AO239" s="50"/>
      <c r="AP239" s="50">
        <f t="shared" si="6"/>
        <v>0</v>
      </c>
      <c r="AQ239" s="19"/>
      <c r="AR239" s="20"/>
      <c r="AS239" s="20"/>
      <c r="AT239" s="20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19"/>
      <c r="BS239" s="19"/>
      <c r="BT239" s="20"/>
      <c r="BU239" s="20"/>
      <c r="BV239" s="20"/>
      <c r="BW239" s="52"/>
      <c r="BX239" s="52"/>
      <c r="BY239" s="52"/>
      <c r="BZ239" s="52"/>
      <c r="CA239" s="52"/>
      <c r="CB239" s="52"/>
      <c r="CC239" s="52"/>
      <c r="CD239" s="52"/>
      <c r="CE239" s="52"/>
    </row>
    <row r="240" spans="2:83" s="43" customFormat="1">
      <c r="B240" s="11">
        <f t="shared" si="7"/>
        <v>229</v>
      </c>
      <c r="C240" s="12"/>
      <c r="D240" s="13"/>
      <c r="E240" s="13"/>
      <c r="F240" s="13"/>
      <c r="G240" s="13"/>
      <c r="H240" s="48" t="str">
        <f>IF(ISNA(VLOOKUP($G240,TAB_List!$I:$J,2,FALSE)),"",VLOOKUP($G240,TAB_List!$I:$J,2,FALSE))</f>
        <v/>
      </c>
      <c r="I240" s="13"/>
      <c r="J240" s="13"/>
      <c r="K240" s="13"/>
      <c r="L240" s="49" t="str">
        <f>IF($K240="","",VLOOKUP($K240,TAB_List!$P:$Q,2,FALSE))</f>
        <v/>
      </c>
      <c r="M240" s="13"/>
      <c r="N240" s="13"/>
      <c r="O240" s="13"/>
      <c r="P240" s="49"/>
      <c r="Q240" s="49" t="str">
        <f>IF($O240="","",VLOOKUP($O240,TAB_List!$D:$G,3,FALSE))</f>
        <v/>
      </c>
      <c r="R240" s="49" t="str">
        <f>IF($O240="","",VLOOKUP($O240,TAB_List!$D:$G,4,FALSE))</f>
        <v/>
      </c>
      <c r="S240" s="14"/>
      <c r="T240" s="14"/>
      <c r="U240" s="16"/>
      <c r="V240" s="49"/>
      <c r="W240" s="16"/>
      <c r="X240" s="13"/>
      <c r="Y240" s="13"/>
      <c r="Z240" s="17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8"/>
      <c r="AL240" s="18"/>
      <c r="AM240" s="50"/>
      <c r="AN240" s="50"/>
      <c r="AO240" s="50"/>
      <c r="AP240" s="50">
        <f t="shared" si="6"/>
        <v>0</v>
      </c>
      <c r="AQ240" s="19"/>
      <c r="AR240" s="20"/>
      <c r="AS240" s="20"/>
      <c r="AT240" s="20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19"/>
      <c r="BS240" s="19"/>
      <c r="BT240" s="20"/>
      <c r="BU240" s="20"/>
      <c r="BV240" s="20"/>
      <c r="BW240" s="52"/>
      <c r="BX240" s="52"/>
      <c r="BY240" s="52"/>
      <c r="BZ240" s="52"/>
      <c r="CA240" s="52"/>
      <c r="CB240" s="52"/>
      <c r="CC240" s="52"/>
      <c r="CD240" s="52"/>
      <c r="CE240" s="52"/>
    </row>
    <row r="241" spans="2:83" s="43" customFormat="1">
      <c r="B241" s="11">
        <f t="shared" si="7"/>
        <v>230</v>
      </c>
      <c r="C241" s="12"/>
      <c r="D241" s="13"/>
      <c r="E241" s="13"/>
      <c r="F241" s="13"/>
      <c r="G241" s="13"/>
      <c r="H241" s="48" t="str">
        <f>IF(ISNA(VLOOKUP($G241,TAB_List!$I:$J,2,FALSE)),"",VLOOKUP($G241,TAB_List!$I:$J,2,FALSE))</f>
        <v/>
      </c>
      <c r="I241" s="13"/>
      <c r="J241" s="13"/>
      <c r="K241" s="13"/>
      <c r="L241" s="49" t="str">
        <f>IF($K241="","",VLOOKUP($K241,TAB_List!$P:$Q,2,FALSE))</f>
        <v/>
      </c>
      <c r="M241" s="13"/>
      <c r="N241" s="13"/>
      <c r="O241" s="13"/>
      <c r="P241" s="49"/>
      <c r="Q241" s="49" t="str">
        <f>IF($O241="","",VLOOKUP($O241,TAB_List!$D:$G,3,FALSE))</f>
        <v/>
      </c>
      <c r="R241" s="49" t="str">
        <f>IF($O241="","",VLOOKUP($O241,TAB_List!$D:$G,4,FALSE))</f>
        <v/>
      </c>
      <c r="S241" s="14"/>
      <c r="T241" s="14"/>
      <c r="U241" s="16"/>
      <c r="V241" s="49"/>
      <c r="W241" s="16"/>
      <c r="X241" s="13"/>
      <c r="Y241" s="13"/>
      <c r="Z241" s="17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8"/>
      <c r="AL241" s="18"/>
      <c r="AM241" s="50"/>
      <c r="AN241" s="50"/>
      <c r="AO241" s="50"/>
      <c r="AP241" s="50">
        <f t="shared" si="6"/>
        <v>0</v>
      </c>
      <c r="AQ241" s="19"/>
      <c r="AR241" s="20"/>
      <c r="AS241" s="20"/>
      <c r="AT241" s="20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19"/>
      <c r="BS241" s="19"/>
      <c r="BT241" s="20"/>
      <c r="BU241" s="20"/>
      <c r="BV241" s="20"/>
      <c r="BW241" s="52"/>
      <c r="BX241" s="52"/>
      <c r="BY241" s="52"/>
      <c r="BZ241" s="52"/>
      <c r="CA241" s="52"/>
      <c r="CB241" s="52"/>
      <c r="CC241" s="52"/>
      <c r="CD241" s="52"/>
      <c r="CE241" s="52"/>
    </row>
    <row r="242" spans="2:83" s="43" customFormat="1">
      <c r="B242" s="11">
        <f t="shared" si="7"/>
        <v>231</v>
      </c>
      <c r="C242" s="12"/>
      <c r="D242" s="13"/>
      <c r="E242" s="13"/>
      <c r="F242" s="13"/>
      <c r="G242" s="13"/>
      <c r="H242" s="48" t="str">
        <f>IF(ISNA(VLOOKUP($G242,TAB_List!$I:$J,2,FALSE)),"",VLOOKUP($G242,TAB_List!$I:$J,2,FALSE))</f>
        <v/>
      </c>
      <c r="I242" s="13"/>
      <c r="J242" s="13"/>
      <c r="K242" s="13"/>
      <c r="L242" s="49" t="str">
        <f>IF($K242="","",VLOOKUP($K242,TAB_List!$P:$Q,2,FALSE))</f>
        <v/>
      </c>
      <c r="M242" s="13"/>
      <c r="N242" s="13"/>
      <c r="O242" s="13"/>
      <c r="P242" s="49"/>
      <c r="Q242" s="49" t="str">
        <f>IF($O242="","",VLOOKUP($O242,TAB_List!$D:$G,3,FALSE))</f>
        <v/>
      </c>
      <c r="R242" s="49" t="str">
        <f>IF($O242="","",VLOOKUP($O242,TAB_List!$D:$G,4,FALSE))</f>
        <v/>
      </c>
      <c r="S242" s="14"/>
      <c r="T242" s="14"/>
      <c r="U242" s="16"/>
      <c r="V242" s="49"/>
      <c r="W242" s="16"/>
      <c r="X242" s="13"/>
      <c r="Y242" s="13"/>
      <c r="Z242" s="17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8"/>
      <c r="AL242" s="18"/>
      <c r="AM242" s="50"/>
      <c r="AN242" s="50"/>
      <c r="AO242" s="50"/>
      <c r="AP242" s="50">
        <f t="shared" si="6"/>
        <v>0</v>
      </c>
      <c r="AQ242" s="19"/>
      <c r="AR242" s="20"/>
      <c r="AS242" s="20"/>
      <c r="AT242" s="20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19"/>
      <c r="BS242" s="19"/>
      <c r="BT242" s="20"/>
      <c r="BU242" s="20"/>
      <c r="BV242" s="20"/>
      <c r="BW242" s="52"/>
      <c r="BX242" s="52"/>
      <c r="BY242" s="52"/>
      <c r="BZ242" s="52"/>
      <c r="CA242" s="52"/>
      <c r="CB242" s="52"/>
      <c r="CC242" s="52"/>
      <c r="CD242" s="52"/>
      <c r="CE242" s="52"/>
    </row>
    <row r="243" spans="2:83" s="43" customFormat="1">
      <c r="B243" s="11">
        <f t="shared" si="7"/>
        <v>232</v>
      </c>
      <c r="C243" s="12"/>
      <c r="D243" s="13"/>
      <c r="E243" s="13"/>
      <c r="F243" s="13"/>
      <c r="G243" s="13"/>
      <c r="H243" s="48" t="str">
        <f>IF(ISNA(VLOOKUP($G243,TAB_List!$I:$J,2,FALSE)),"",VLOOKUP($G243,TAB_List!$I:$J,2,FALSE))</f>
        <v/>
      </c>
      <c r="I243" s="13"/>
      <c r="J243" s="13"/>
      <c r="K243" s="13"/>
      <c r="L243" s="49" t="str">
        <f>IF($K243="","",VLOOKUP($K243,TAB_List!$P:$Q,2,FALSE))</f>
        <v/>
      </c>
      <c r="M243" s="13"/>
      <c r="N243" s="13"/>
      <c r="O243" s="13"/>
      <c r="P243" s="49"/>
      <c r="Q243" s="49" t="str">
        <f>IF($O243="","",VLOOKUP($O243,TAB_List!$D:$G,3,FALSE))</f>
        <v/>
      </c>
      <c r="R243" s="49" t="str">
        <f>IF($O243="","",VLOOKUP($O243,TAB_List!$D:$G,4,FALSE))</f>
        <v/>
      </c>
      <c r="S243" s="14"/>
      <c r="T243" s="14"/>
      <c r="U243" s="16"/>
      <c r="V243" s="49"/>
      <c r="W243" s="16"/>
      <c r="X243" s="13"/>
      <c r="Y243" s="13"/>
      <c r="Z243" s="17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8"/>
      <c r="AL243" s="18"/>
      <c r="AM243" s="50"/>
      <c r="AN243" s="50"/>
      <c r="AO243" s="50"/>
      <c r="AP243" s="50">
        <f t="shared" si="6"/>
        <v>0</v>
      </c>
      <c r="AQ243" s="19"/>
      <c r="AR243" s="20"/>
      <c r="AS243" s="20"/>
      <c r="AT243" s="20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19"/>
      <c r="BS243" s="19"/>
      <c r="BT243" s="20"/>
      <c r="BU243" s="20"/>
      <c r="BV243" s="20"/>
      <c r="BW243" s="52"/>
      <c r="BX243" s="52"/>
      <c r="BY243" s="52"/>
      <c r="BZ243" s="52"/>
      <c r="CA243" s="52"/>
      <c r="CB243" s="52"/>
      <c r="CC243" s="52"/>
      <c r="CD243" s="52"/>
      <c r="CE243" s="52"/>
    </row>
    <row r="244" spans="2:83" s="43" customFormat="1">
      <c r="B244" s="11">
        <f t="shared" si="7"/>
        <v>233</v>
      </c>
      <c r="C244" s="12"/>
      <c r="D244" s="13"/>
      <c r="E244" s="13"/>
      <c r="F244" s="13"/>
      <c r="G244" s="13"/>
      <c r="H244" s="48" t="str">
        <f>IF(ISNA(VLOOKUP($G244,TAB_List!$I:$J,2,FALSE)),"",VLOOKUP($G244,TAB_List!$I:$J,2,FALSE))</f>
        <v/>
      </c>
      <c r="I244" s="13"/>
      <c r="J244" s="13"/>
      <c r="K244" s="13"/>
      <c r="L244" s="49" t="str">
        <f>IF($K244="","",VLOOKUP($K244,TAB_List!$P:$Q,2,FALSE))</f>
        <v/>
      </c>
      <c r="M244" s="13"/>
      <c r="N244" s="13"/>
      <c r="O244" s="13"/>
      <c r="P244" s="49"/>
      <c r="Q244" s="49" t="str">
        <f>IF($O244="","",VLOOKUP($O244,TAB_List!$D:$G,3,FALSE))</f>
        <v/>
      </c>
      <c r="R244" s="49" t="str">
        <f>IF($O244="","",VLOOKUP($O244,TAB_List!$D:$G,4,FALSE))</f>
        <v/>
      </c>
      <c r="S244" s="14"/>
      <c r="T244" s="14"/>
      <c r="U244" s="16"/>
      <c r="V244" s="49"/>
      <c r="W244" s="16"/>
      <c r="X244" s="13"/>
      <c r="Y244" s="13"/>
      <c r="Z244" s="17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8"/>
      <c r="AL244" s="18"/>
      <c r="AM244" s="50"/>
      <c r="AN244" s="50"/>
      <c r="AO244" s="50"/>
      <c r="AP244" s="50">
        <f t="shared" si="6"/>
        <v>0</v>
      </c>
      <c r="AQ244" s="19"/>
      <c r="AR244" s="20"/>
      <c r="AS244" s="20"/>
      <c r="AT244" s="20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19"/>
      <c r="BS244" s="19"/>
      <c r="BT244" s="20"/>
      <c r="BU244" s="20"/>
      <c r="BV244" s="20"/>
      <c r="BW244" s="52"/>
      <c r="BX244" s="52"/>
      <c r="BY244" s="52"/>
      <c r="BZ244" s="52"/>
      <c r="CA244" s="52"/>
      <c r="CB244" s="52"/>
      <c r="CC244" s="52"/>
      <c r="CD244" s="52"/>
      <c r="CE244" s="52"/>
    </row>
    <row r="245" spans="2:83" s="43" customFormat="1">
      <c r="B245" s="11">
        <f t="shared" si="7"/>
        <v>234</v>
      </c>
      <c r="C245" s="12"/>
      <c r="D245" s="13"/>
      <c r="E245" s="13"/>
      <c r="F245" s="13"/>
      <c r="G245" s="13"/>
      <c r="H245" s="48" t="str">
        <f>IF(ISNA(VLOOKUP($G245,TAB_List!$I:$J,2,FALSE)),"",VLOOKUP($G245,TAB_List!$I:$J,2,FALSE))</f>
        <v/>
      </c>
      <c r="I245" s="13"/>
      <c r="J245" s="13"/>
      <c r="K245" s="13"/>
      <c r="L245" s="49" t="str">
        <f>IF($K245="","",VLOOKUP($K245,TAB_List!$P:$Q,2,FALSE))</f>
        <v/>
      </c>
      <c r="M245" s="13"/>
      <c r="N245" s="13"/>
      <c r="O245" s="13"/>
      <c r="P245" s="49"/>
      <c r="Q245" s="49" t="str">
        <f>IF($O245="","",VLOOKUP($O245,TAB_List!$D:$G,3,FALSE))</f>
        <v/>
      </c>
      <c r="R245" s="49" t="str">
        <f>IF($O245="","",VLOOKUP($O245,TAB_List!$D:$G,4,FALSE))</f>
        <v/>
      </c>
      <c r="S245" s="14"/>
      <c r="T245" s="14"/>
      <c r="U245" s="16"/>
      <c r="V245" s="49"/>
      <c r="W245" s="16"/>
      <c r="X245" s="13"/>
      <c r="Y245" s="13"/>
      <c r="Z245" s="17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8"/>
      <c r="AL245" s="18"/>
      <c r="AM245" s="50"/>
      <c r="AN245" s="50"/>
      <c r="AO245" s="50"/>
      <c r="AP245" s="50">
        <f t="shared" si="6"/>
        <v>0</v>
      </c>
      <c r="AQ245" s="19"/>
      <c r="AR245" s="20"/>
      <c r="AS245" s="20"/>
      <c r="AT245" s="20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19"/>
      <c r="BS245" s="19"/>
      <c r="BT245" s="20"/>
      <c r="BU245" s="20"/>
      <c r="BV245" s="20"/>
      <c r="BW245" s="52"/>
      <c r="BX245" s="52"/>
      <c r="BY245" s="52"/>
      <c r="BZ245" s="52"/>
      <c r="CA245" s="52"/>
      <c r="CB245" s="52"/>
      <c r="CC245" s="52"/>
      <c r="CD245" s="52"/>
      <c r="CE245" s="52"/>
    </row>
    <row r="246" spans="2:83" s="43" customFormat="1">
      <c r="B246" s="11">
        <f t="shared" si="7"/>
        <v>235</v>
      </c>
      <c r="C246" s="12"/>
      <c r="D246" s="13"/>
      <c r="E246" s="13"/>
      <c r="F246" s="13"/>
      <c r="G246" s="13"/>
      <c r="H246" s="48" t="str">
        <f>IF(ISNA(VLOOKUP($G246,TAB_List!$I:$J,2,FALSE)),"",VLOOKUP($G246,TAB_List!$I:$J,2,FALSE))</f>
        <v/>
      </c>
      <c r="I246" s="13"/>
      <c r="J246" s="13"/>
      <c r="K246" s="13"/>
      <c r="L246" s="49" t="str">
        <f>IF($K246="","",VLOOKUP($K246,TAB_List!$P:$Q,2,FALSE))</f>
        <v/>
      </c>
      <c r="M246" s="13"/>
      <c r="N246" s="13"/>
      <c r="O246" s="13"/>
      <c r="P246" s="49"/>
      <c r="Q246" s="49" t="str">
        <f>IF($O246="","",VLOOKUP($O246,TAB_List!$D:$G,3,FALSE))</f>
        <v/>
      </c>
      <c r="R246" s="49" t="str">
        <f>IF($O246="","",VLOOKUP($O246,TAB_List!$D:$G,4,FALSE))</f>
        <v/>
      </c>
      <c r="S246" s="14"/>
      <c r="T246" s="14"/>
      <c r="U246" s="16"/>
      <c r="V246" s="49"/>
      <c r="W246" s="16"/>
      <c r="X246" s="13"/>
      <c r="Y246" s="13"/>
      <c r="Z246" s="17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8"/>
      <c r="AL246" s="18"/>
      <c r="AM246" s="50"/>
      <c r="AN246" s="50"/>
      <c r="AO246" s="50"/>
      <c r="AP246" s="50">
        <f t="shared" si="6"/>
        <v>0</v>
      </c>
      <c r="AQ246" s="19"/>
      <c r="AR246" s="20"/>
      <c r="AS246" s="20"/>
      <c r="AT246" s="20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19"/>
      <c r="BS246" s="19"/>
      <c r="BT246" s="20"/>
      <c r="BU246" s="20"/>
      <c r="BV246" s="20"/>
      <c r="BW246" s="52"/>
      <c r="BX246" s="52"/>
      <c r="BY246" s="52"/>
      <c r="BZ246" s="52"/>
      <c r="CA246" s="52"/>
      <c r="CB246" s="52"/>
      <c r="CC246" s="52"/>
      <c r="CD246" s="52"/>
      <c r="CE246" s="52"/>
    </row>
    <row r="247" spans="2:83" s="43" customFormat="1">
      <c r="B247" s="11">
        <f t="shared" si="7"/>
        <v>236</v>
      </c>
      <c r="C247" s="12"/>
      <c r="D247" s="13"/>
      <c r="E247" s="13"/>
      <c r="F247" s="13"/>
      <c r="G247" s="13"/>
      <c r="H247" s="48" t="str">
        <f>IF(ISNA(VLOOKUP($G247,TAB_List!$I:$J,2,FALSE)),"",VLOOKUP($G247,TAB_List!$I:$J,2,FALSE))</f>
        <v/>
      </c>
      <c r="I247" s="13"/>
      <c r="J247" s="13"/>
      <c r="K247" s="13"/>
      <c r="L247" s="49" t="str">
        <f>IF($K247="","",VLOOKUP($K247,TAB_List!$P:$Q,2,FALSE))</f>
        <v/>
      </c>
      <c r="M247" s="13"/>
      <c r="N247" s="13"/>
      <c r="O247" s="13"/>
      <c r="P247" s="49"/>
      <c r="Q247" s="49" t="str">
        <f>IF($O247="","",VLOOKUP($O247,TAB_List!$D:$G,3,FALSE))</f>
        <v/>
      </c>
      <c r="R247" s="49" t="str">
        <f>IF($O247="","",VLOOKUP($O247,TAB_List!$D:$G,4,FALSE))</f>
        <v/>
      </c>
      <c r="S247" s="14"/>
      <c r="T247" s="14"/>
      <c r="U247" s="16"/>
      <c r="V247" s="49"/>
      <c r="W247" s="16"/>
      <c r="X247" s="13"/>
      <c r="Y247" s="13"/>
      <c r="Z247" s="17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8"/>
      <c r="AL247" s="18"/>
      <c r="AM247" s="50"/>
      <c r="AN247" s="50"/>
      <c r="AO247" s="50"/>
      <c r="AP247" s="50">
        <f t="shared" si="6"/>
        <v>0</v>
      </c>
      <c r="AQ247" s="19"/>
      <c r="AR247" s="20"/>
      <c r="AS247" s="20"/>
      <c r="AT247" s="20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19"/>
      <c r="BS247" s="19"/>
      <c r="BT247" s="20"/>
      <c r="BU247" s="20"/>
      <c r="BV247" s="20"/>
      <c r="BW247" s="52"/>
      <c r="BX247" s="52"/>
      <c r="BY247" s="52"/>
      <c r="BZ247" s="52"/>
      <c r="CA247" s="52"/>
      <c r="CB247" s="52"/>
      <c r="CC247" s="52"/>
      <c r="CD247" s="52"/>
      <c r="CE247" s="52"/>
    </row>
    <row r="248" spans="2:83" s="43" customFormat="1">
      <c r="B248" s="11">
        <f t="shared" si="7"/>
        <v>237</v>
      </c>
      <c r="C248" s="12"/>
      <c r="D248" s="13"/>
      <c r="E248" s="13"/>
      <c r="F248" s="13"/>
      <c r="G248" s="13"/>
      <c r="H248" s="48" t="str">
        <f>IF(ISNA(VLOOKUP($G248,TAB_List!$I:$J,2,FALSE)),"",VLOOKUP($G248,TAB_List!$I:$J,2,FALSE))</f>
        <v/>
      </c>
      <c r="I248" s="13"/>
      <c r="J248" s="13"/>
      <c r="K248" s="13"/>
      <c r="L248" s="49" t="str">
        <f>IF($K248="","",VLOOKUP($K248,TAB_List!$P:$Q,2,FALSE))</f>
        <v/>
      </c>
      <c r="M248" s="13"/>
      <c r="N248" s="13"/>
      <c r="O248" s="13"/>
      <c r="P248" s="49"/>
      <c r="Q248" s="49" t="str">
        <f>IF($O248="","",VLOOKUP($O248,TAB_List!$D:$G,3,FALSE))</f>
        <v/>
      </c>
      <c r="R248" s="49" t="str">
        <f>IF($O248="","",VLOOKUP($O248,TAB_List!$D:$G,4,FALSE))</f>
        <v/>
      </c>
      <c r="S248" s="14"/>
      <c r="T248" s="14"/>
      <c r="U248" s="16"/>
      <c r="V248" s="49"/>
      <c r="W248" s="16"/>
      <c r="X248" s="13"/>
      <c r="Y248" s="13"/>
      <c r="Z248" s="17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8"/>
      <c r="AL248" s="18"/>
      <c r="AM248" s="50"/>
      <c r="AN248" s="50"/>
      <c r="AO248" s="50"/>
      <c r="AP248" s="50">
        <f t="shared" si="6"/>
        <v>0</v>
      </c>
      <c r="AQ248" s="19"/>
      <c r="AR248" s="20"/>
      <c r="AS248" s="20"/>
      <c r="AT248" s="20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19"/>
      <c r="BS248" s="19"/>
      <c r="BT248" s="20"/>
      <c r="BU248" s="20"/>
      <c r="BV248" s="20"/>
      <c r="BW248" s="52"/>
      <c r="BX248" s="52"/>
      <c r="BY248" s="52"/>
      <c r="BZ248" s="52"/>
      <c r="CA248" s="52"/>
      <c r="CB248" s="52"/>
      <c r="CC248" s="52"/>
      <c r="CD248" s="52"/>
      <c r="CE248" s="52"/>
    </row>
    <row r="249" spans="2:83" s="43" customFormat="1">
      <c r="B249" s="11">
        <f t="shared" si="7"/>
        <v>238</v>
      </c>
      <c r="C249" s="12"/>
      <c r="D249" s="13"/>
      <c r="E249" s="13"/>
      <c r="F249" s="13"/>
      <c r="G249" s="13"/>
      <c r="H249" s="48" t="str">
        <f>IF(ISNA(VLOOKUP($G249,TAB_List!$I:$J,2,FALSE)),"",VLOOKUP($G249,TAB_List!$I:$J,2,FALSE))</f>
        <v/>
      </c>
      <c r="I249" s="13"/>
      <c r="J249" s="13"/>
      <c r="K249" s="13"/>
      <c r="L249" s="49" t="str">
        <f>IF($K249="","",VLOOKUP($K249,TAB_List!$P:$Q,2,FALSE))</f>
        <v/>
      </c>
      <c r="M249" s="13"/>
      <c r="N249" s="13"/>
      <c r="O249" s="13"/>
      <c r="P249" s="49"/>
      <c r="Q249" s="49" t="str">
        <f>IF($O249="","",VLOOKUP($O249,TAB_List!$D:$G,3,FALSE))</f>
        <v/>
      </c>
      <c r="R249" s="49" t="str">
        <f>IF($O249="","",VLOOKUP($O249,TAB_List!$D:$G,4,FALSE))</f>
        <v/>
      </c>
      <c r="S249" s="14"/>
      <c r="T249" s="14"/>
      <c r="U249" s="16"/>
      <c r="V249" s="49"/>
      <c r="W249" s="16"/>
      <c r="X249" s="13"/>
      <c r="Y249" s="13"/>
      <c r="Z249" s="17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8"/>
      <c r="AL249" s="18"/>
      <c r="AM249" s="50"/>
      <c r="AN249" s="50"/>
      <c r="AO249" s="50"/>
      <c r="AP249" s="50">
        <f t="shared" si="6"/>
        <v>0</v>
      </c>
      <c r="AQ249" s="19"/>
      <c r="AR249" s="20"/>
      <c r="AS249" s="20"/>
      <c r="AT249" s="20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19"/>
      <c r="BS249" s="19"/>
      <c r="BT249" s="20"/>
      <c r="BU249" s="20"/>
      <c r="BV249" s="20"/>
      <c r="BW249" s="52"/>
      <c r="BX249" s="52"/>
      <c r="BY249" s="52"/>
      <c r="BZ249" s="52"/>
      <c r="CA249" s="52"/>
      <c r="CB249" s="52"/>
      <c r="CC249" s="52"/>
      <c r="CD249" s="52"/>
      <c r="CE249" s="52"/>
    </row>
    <row r="250" spans="2:83" s="43" customFormat="1">
      <c r="B250" s="11">
        <f t="shared" si="7"/>
        <v>239</v>
      </c>
      <c r="C250" s="12"/>
      <c r="D250" s="13"/>
      <c r="E250" s="13"/>
      <c r="F250" s="13"/>
      <c r="G250" s="13"/>
      <c r="H250" s="48" t="str">
        <f>IF(ISNA(VLOOKUP($G250,TAB_List!$I:$J,2,FALSE)),"",VLOOKUP($G250,TAB_List!$I:$J,2,FALSE))</f>
        <v/>
      </c>
      <c r="I250" s="13"/>
      <c r="J250" s="13"/>
      <c r="K250" s="13"/>
      <c r="L250" s="49" t="str">
        <f>IF($K250="","",VLOOKUP($K250,TAB_List!$P:$Q,2,FALSE))</f>
        <v/>
      </c>
      <c r="M250" s="13"/>
      <c r="N250" s="13"/>
      <c r="O250" s="13"/>
      <c r="P250" s="49"/>
      <c r="Q250" s="49" t="str">
        <f>IF($O250="","",VLOOKUP($O250,TAB_List!$D:$G,3,FALSE))</f>
        <v/>
      </c>
      <c r="R250" s="49" t="str">
        <f>IF($O250="","",VLOOKUP($O250,TAB_List!$D:$G,4,FALSE))</f>
        <v/>
      </c>
      <c r="S250" s="14"/>
      <c r="T250" s="14"/>
      <c r="U250" s="16"/>
      <c r="V250" s="49"/>
      <c r="W250" s="16"/>
      <c r="X250" s="13"/>
      <c r="Y250" s="13"/>
      <c r="Z250" s="17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8"/>
      <c r="AL250" s="18"/>
      <c r="AM250" s="50"/>
      <c r="AN250" s="50"/>
      <c r="AO250" s="50"/>
      <c r="AP250" s="50">
        <f t="shared" si="6"/>
        <v>0</v>
      </c>
      <c r="AQ250" s="19"/>
      <c r="AR250" s="20"/>
      <c r="AS250" s="20"/>
      <c r="AT250" s="20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19"/>
      <c r="BS250" s="19"/>
      <c r="BT250" s="20"/>
      <c r="BU250" s="20"/>
      <c r="BV250" s="20"/>
      <c r="BW250" s="52"/>
      <c r="BX250" s="52"/>
      <c r="BY250" s="52"/>
      <c r="BZ250" s="52"/>
      <c r="CA250" s="52"/>
      <c r="CB250" s="52"/>
      <c r="CC250" s="52"/>
      <c r="CD250" s="52"/>
      <c r="CE250" s="52"/>
    </row>
    <row r="251" spans="2:83" s="43" customFormat="1">
      <c r="B251" s="11">
        <f t="shared" si="7"/>
        <v>240</v>
      </c>
      <c r="C251" s="12"/>
      <c r="D251" s="13"/>
      <c r="E251" s="13"/>
      <c r="F251" s="13"/>
      <c r="G251" s="13"/>
      <c r="H251" s="48" t="str">
        <f>IF(ISNA(VLOOKUP($G251,TAB_List!$I:$J,2,FALSE)),"",VLOOKUP($G251,TAB_List!$I:$J,2,FALSE))</f>
        <v/>
      </c>
      <c r="I251" s="13"/>
      <c r="J251" s="13"/>
      <c r="K251" s="13"/>
      <c r="L251" s="49" t="str">
        <f>IF($K251="","",VLOOKUP($K251,TAB_List!$P:$Q,2,FALSE))</f>
        <v/>
      </c>
      <c r="M251" s="13"/>
      <c r="N251" s="13"/>
      <c r="O251" s="13"/>
      <c r="P251" s="49"/>
      <c r="Q251" s="49" t="str">
        <f>IF($O251="","",VLOOKUP($O251,TAB_List!$D:$G,3,FALSE))</f>
        <v/>
      </c>
      <c r="R251" s="49" t="str">
        <f>IF($O251="","",VLOOKUP($O251,TAB_List!$D:$G,4,FALSE))</f>
        <v/>
      </c>
      <c r="S251" s="14"/>
      <c r="T251" s="14"/>
      <c r="U251" s="16"/>
      <c r="V251" s="49"/>
      <c r="W251" s="16"/>
      <c r="X251" s="13"/>
      <c r="Y251" s="13"/>
      <c r="Z251" s="17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8"/>
      <c r="AL251" s="18"/>
      <c r="AM251" s="50"/>
      <c r="AN251" s="50"/>
      <c r="AO251" s="50"/>
      <c r="AP251" s="50">
        <f t="shared" si="6"/>
        <v>0</v>
      </c>
      <c r="AQ251" s="19"/>
      <c r="AR251" s="20"/>
      <c r="AS251" s="20"/>
      <c r="AT251" s="20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19"/>
      <c r="BS251" s="19"/>
      <c r="BT251" s="20"/>
      <c r="BU251" s="20"/>
      <c r="BV251" s="20"/>
      <c r="BW251" s="52"/>
      <c r="BX251" s="52"/>
      <c r="BY251" s="52"/>
      <c r="BZ251" s="52"/>
      <c r="CA251" s="52"/>
      <c r="CB251" s="52"/>
      <c r="CC251" s="52"/>
      <c r="CD251" s="52"/>
      <c r="CE251" s="52"/>
    </row>
    <row r="252" spans="2:83" s="43" customFormat="1">
      <c r="B252" s="11">
        <f t="shared" si="7"/>
        <v>241</v>
      </c>
      <c r="C252" s="12"/>
      <c r="D252" s="13"/>
      <c r="E252" s="13"/>
      <c r="F252" s="13"/>
      <c r="G252" s="13"/>
      <c r="H252" s="48" t="str">
        <f>IF(ISNA(VLOOKUP($G252,TAB_List!$I:$J,2,FALSE)),"",VLOOKUP($G252,TAB_List!$I:$J,2,FALSE))</f>
        <v/>
      </c>
      <c r="I252" s="13"/>
      <c r="J252" s="13"/>
      <c r="K252" s="13"/>
      <c r="L252" s="49" t="str">
        <f>IF($K252="","",VLOOKUP($K252,TAB_List!$P:$Q,2,FALSE))</f>
        <v/>
      </c>
      <c r="M252" s="13"/>
      <c r="N252" s="13"/>
      <c r="O252" s="13"/>
      <c r="P252" s="49"/>
      <c r="Q252" s="49" t="str">
        <f>IF($O252="","",VLOOKUP($O252,TAB_List!$D:$G,3,FALSE))</f>
        <v/>
      </c>
      <c r="R252" s="49" t="str">
        <f>IF($O252="","",VLOOKUP($O252,TAB_List!$D:$G,4,FALSE))</f>
        <v/>
      </c>
      <c r="S252" s="14"/>
      <c r="T252" s="14"/>
      <c r="U252" s="16"/>
      <c r="V252" s="49"/>
      <c r="W252" s="16"/>
      <c r="X252" s="13"/>
      <c r="Y252" s="13"/>
      <c r="Z252" s="17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8"/>
      <c r="AL252" s="18"/>
      <c r="AM252" s="50"/>
      <c r="AN252" s="50"/>
      <c r="AO252" s="50"/>
      <c r="AP252" s="50">
        <f t="shared" si="6"/>
        <v>0</v>
      </c>
      <c r="AQ252" s="19"/>
      <c r="AR252" s="20"/>
      <c r="AS252" s="20"/>
      <c r="AT252" s="20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19"/>
      <c r="BS252" s="19"/>
      <c r="BT252" s="20"/>
      <c r="BU252" s="20"/>
      <c r="BV252" s="20"/>
      <c r="BW252" s="52"/>
      <c r="BX252" s="52"/>
      <c r="BY252" s="52"/>
      <c r="BZ252" s="52"/>
      <c r="CA252" s="52"/>
      <c r="CB252" s="52"/>
      <c r="CC252" s="52"/>
      <c r="CD252" s="52"/>
      <c r="CE252" s="52"/>
    </row>
    <row r="253" spans="2:83" s="43" customFormat="1">
      <c r="B253" s="11">
        <f t="shared" si="7"/>
        <v>242</v>
      </c>
      <c r="C253" s="12"/>
      <c r="D253" s="13"/>
      <c r="E253" s="13"/>
      <c r="F253" s="13"/>
      <c r="G253" s="13"/>
      <c r="H253" s="48" t="str">
        <f>IF(ISNA(VLOOKUP($G253,TAB_List!$I:$J,2,FALSE)),"",VLOOKUP($G253,TAB_List!$I:$J,2,FALSE))</f>
        <v/>
      </c>
      <c r="I253" s="13"/>
      <c r="J253" s="13"/>
      <c r="K253" s="13"/>
      <c r="L253" s="49" t="str">
        <f>IF($K253="","",VLOOKUP($K253,TAB_List!$P:$Q,2,FALSE))</f>
        <v/>
      </c>
      <c r="M253" s="13"/>
      <c r="N253" s="13"/>
      <c r="O253" s="13"/>
      <c r="P253" s="49"/>
      <c r="Q253" s="49" t="str">
        <f>IF($O253="","",VLOOKUP($O253,TAB_List!$D:$G,3,FALSE))</f>
        <v/>
      </c>
      <c r="R253" s="49" t="str">
        <f>IF($O253="","",VLOOKUP($O253,TAB_List!$D:$G,4,FALSE))</f>
        <v/>
      </c>
      <c r="S253" s="14"/>
      <c r="T253" s="14"/>
      <c r="U253" s="16"/>
      <c r="V253" s="49"/>
      <c r="W253" s="16"/>
      <c r="X253" s="13"/>
      <c r="Y253" s="13"/>
      <c r="Z253" s="17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8"/>
      <c r="AL253" s="18"/>
      <c r="AM253" s="50"/>
      <c r="AN253" s="50"/>
      <c r="AO253" s="50"/>
      <c r="AP253" s="50">
        <f t="shared" si="6"/>
        <v>0</v>
      </c>
      <c r="AQ253" s="19"/>
      <c r="AR253" s="20"/>
      <c r="AS253" s="20"/>
      <c r="AT253" s="20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19"/>
      <c r="BS253" s="19"/>
      <c r="BT253" s="20"/>
      <c r="BU253" s="20"/>
      <c r="BV253" s="20"/>
      <c r="BW253" s="52"/>
      <c r="BX253" s="52"/>
      <c r="BY253" s="52"/>
      <c r="BZ253" s="52"/>
      <c r="CA253" s="52"/>
      <c r="CB253" s="52"/>
      <c r="CC253" s="52"/>
      <c r="CD253" s="52"/>
      <c r="CE253" s="52"/>
    </row>
    <row r="254" spans="2:83" s="43" customFormat="1">
      <c r="B254" s="11">
        <f t="shared" si="7"/>
        <v>243</v>
      </c>
      <c r="C254" s="12"/>
      <c r="D254" s="13"/>
      <c r="E254" s="13"/>
      <c r="F254" s="13"/>
      <c r="G254" s="13"/>
      <c r="H254" s="48" t="str">
        <f>IF(ISNA(VLOOKUP($G254,TAB_List!$I:$J,2,FALSE)),"",VLOOKUP($G254,TAB_List!$I:$J,2,FALSE))</f>
        <v/>
      </c>
      <c r="I254" s="13"/>
      <c r="J254" s="13"/>
      <c r="K254" s="13"/>
      <c r="L254" s="49" t="str">
        <f>IF($K254="","",VLOOKUP($K254,TAB_List!$P:$Q,2,FALSE))</f>
        <v/>
      </c>
      <c r="M254" s="13"/>
      <c r="N254" s="13"/>
      <c r="O254" s="13"/>
      <c r="P254" s="49"/>
      <c r="Q254" s="49" t="str">
        <f>IF($O254="","",VLOOKUP($O254,TAB_List!$D:$G,3,FALSE))</f>
        <v/>
      </c>
      <c r="R254" s="49" t="str">
        <f>IF($O254="","",VLOOKUP($O254,TAB_List!$D:$G,4,FALSE))</f>
        <v/>
      </c>
      <c r="S254" s="14"/>
      <c r="T254" s="14"/>
      <c r="U254" s="16"/>
      <c r="V254" s="49"/>
      <c r="W254" s="16"/>
      <c r="X254" s="13"/>
      <c r="Y254" s="13"/>
      <c r="Z254" s="17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8"/>
      <c r="AL254" s="18"/>
      <c r="AM254" s="50"/>
      <c r="AN254" s="50"/>
      <c r="AO254" s="50"/>
      <c r="AP254" s="50">
        <f t="shared" si="6"/>
        <v>0</v>
      </c>
      <c r="AQ254" s="19"/>
      <c r="AR254" s="20"/>
      <c r="AS254" s="20"/>
      <c r="AT254" s="20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19"/>
      <c r="BS254" s="19"/>
      <c r="BT254" s="20"/>
      <c r="BU254" s="20"/>
      <c r="BV254" s="20"/>
      <c r="BW254" s="52"/>
      <c r="BX254" s="52"/>
      <c r="BY254" s="52"/>
      <c r="BZ254" s="52"/>
      <c r="CA254" s="52"/>
      <c r="CB254" s="52"/>
      <c r="CC254" s="52"/>
      <c r="CD254" s="52"/>
      <c r="CE254" s="52"/>
    </row>
    <row r="255" spans="2:83" s="43" customFormat="1">
      <c r="B255" s="11">
        <f t="shared" si="7"/>
        <v>244</v>
      </c>
      <c r="C255" s="12"/>
      <c r="D255" s="13"/>
      <c r="E255" s="13"/>
      <c r="F255" s="13"/>
      <c r="G255" s="13"/>
      <c r="H255" s="48" t="str">
        <f>IF(ISNA(VLOOKUP($G255,TAB_List!$I:$J,2,FALSE)),"",VLOOKUP($G255,TAB_List!$I:$J,2,FALSE))</f>
        <v/>
      </c>
      <c r="I255" s="13"/>
      <c r="J255" s="13"/>
      <c r="K255" s="13"/>
      <c r="L255" s="49" t="str">
        <f>IF($K255="","",VLOOKUP($K255,TAB_List!$P:$Q,2,FALSE))</f>
        <v/>
      </c>
      <c r="M255" s="13"/>
      <c r="N255" s="13"/>
      <c r="O255" s="13"/>
      <c r="P255" s="49"/>
      <c r="Q255" s="49" t="str">
        <f>IF($O255="","",VLOOKUP($O255,TAB_List!$D:$G,3,FALSE))</f>
        <v/>
      </c>
      <c r="R255" s="49" t="str">
        <f>IF($O255="","",VLOOKUP($O255,TAB_List!$D:$G,4,FALSE))</f>
        <v/>
      </c>
      <c r="S255" s="14"/>
      <c r="T255" s="14"/>
      <c r="U255" s="16"/>
      <c r="V255" s="49"/>
      <c r="W255" s="16"/>
      <c r="X255" s="13"/>
      <c r="Y255" s="13"/>
      <c r="Z255" s="17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8"/>
      <c r="AL255" s="18"/>
      <c r="AM255" s="50"/>
      <c r="AN255" s="50"/>
      <c r="AO255" s="50"/>
      <c r="AP255" s="50">
        <f t="shared" si="6"/>
        <v>0</v>
      </c>
      <c r="AQ255" s="19"/>
      <c r="AR255" s="20"/>
      <c r="AS255" s="20"/>
      <c r="AT255" s="20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19"/>
      <c r="BS255" s="19"/>
      <c r="BT255" s="20"/>
      <c r="BU255" s="20"/>
      <c r="BV255" s="20"/>
      <c r="BW255" s="52"/>
      <c r="BX255" s="52"/>
      <c r="BY255" s="52"/>
      <c r="BZ255" s="52"/>
      <c r="CA255" s="52"/>
      <c r="CB255" s="52"/>
      <c r="CC255" s="52"/>
      <c r="CD255" s="52"/>
      <c r="CE255" s="52"/>
    </row>
    <row r="256" spans="2:83" s="43" customFormat="1">
      <c r="B256" s="11">
        <f t="shared" si="7"/>
        <v>245</v>
      </c>
      <c r="C256" s="12"/>
      <c r="D256" s="13"/>
      <c r="E256" s="13"/>
      <c r="F256" s="13"/>
      <c r="G256" s="13"/>
      <c r="H256" s="48" t="str">
        <f>IF(ISNA(VLOOKUP($G256,TAB_List!$I:$J,2,FALSE)),"",VLOOKUP($G256,TAB_List!$I:$J,2,FALSE))</f>
        <v/>
      </c>
      <c r="I256" s="13"/>
      <c r="J256" s="13"/>
      <c r="K256" s="13"/>
      <c r="L256" s="49" t="str">
        <f>IF($K256="","",VLOOKUP($K256,TAB_List!$P:$Q,2,FALSE))</f>
        <v/>
      </c>
      <c r="M256" s="13"/>
      <c r="N256" s="13"/>
      <c r="O256" s="13"/>
      <c r="P256" s="49"/>
      <c r="Q256" s="49" t="str">
        <f>IF($O256="","",VLOOKUP($O256,TAB_List!$D:$G,3,FALSE))</f>
        <v/>
      </c>
      <c r="R256" s="49" t="str">
        <f>IF($O256="","",VLOOKUP($O256,TAB_List!$D:$G,4,FALSE))</f>
        <v/>
      </c>
      <c r="S256" s="14"/>
      <c r="T256" s="14"/>
      <c r="U256" s="16"/>
      <c r="V256" s="49"/>
      <c r="W256" s="16"/>
      <c r="X256" s="13"/>
      <c r="Y256" s="13"/>
      <c r="Z256" s="17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8"/>
      <c r="AL256" s="18"/>
      <c r="AM256" s="50"/>
      <c r="AN256" s="50"/>
      <c r="AO256" s="50"/>
      <c r="AP256" s="50">
        <f t="shared" si="6"/>
        <v>0</v>
      </c>
      <c r="AQ256" s="19"/>
      <c r="AR256" s="20"/>
      <c r="AS256" s="20"/>
      <c r="AT256" s="20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19"/>
      <c r="BS256" s="19"/>
      <c r="BT256" s="20"/>
      <c r="BU256" s="20"/>
      <c r="BV256" s="20"/>
      <c r="BW256" s="52"/>
      <c r="BX256" s="52"/>
      <c r="BY256" s="52"/>
      <c r="BZ256" s="52"/>
      <c r="CA256" s="52"/>
      <c r="CB256" s="52"/>
      <c r="CC256" s="52"/>
      <c r="CD256" s="52"/>
      <c r="CE256" s="52"/>
    </row>
    <row r="257" spans="2:83" s="43" customFormat="1">
      <c r="B257" s="11">
        <f t="shared" si="7"/>
        <v>246</v>
      </c>
      <c r="C257" s="12"/>
      <c r="D257" s="13"/>
      <c r="E257" s="13"/>
      <c r="F257" s="13"/>
      <c r="G257" s="13"/>
      <c r="H257" s="48" t="str">
        <f>IF(ISNA(VLOOKUP($G257,TAB_List!$I:$J,2,FALSE)),"",VLOOKUP($G257,TAB_List!$I:$J,2,FALSE))</f>
        <v/>
      </c>
      <c r="I257" s="13"/>
      <c r="J257" s="13"/>
      <c r="K257" s="13"/>
      <c r="L257" s="49" t="str">
        <f>IF($K257="","",VLOOKUP($K257,TAB_List!$P:$Q,2,FALSE))</f>
        <v/>
      </c>
      <c r="M257" s="13"/>
      <c r="N257" s="13"/>
      <c r="O257" s="13"/>
      <c r="P257" s="49"/>
      <c r="Q257" s="49" t="str">
        <f>IF($O257="","",VLOOKUP($O257,TAB_List!$D:$G,3,FALSE))</f>
        <v/>
      </c>
      <c r="R257" s="49" t="str">
        <f>IF($O257="","",VLOOKUP($O257,TAB_List!$D:$G,4,FALSE))</f>
        <v/>
      </c>
      <c r="S257" s="14"/>
      <c r="T257" s="14"/>
      <c r="U257" s="16"/>
      <c r="V257" s="49"/>
      <c r="W257" s="16"/>
      <c r="X257" s="13"/>
      <c r="Y257" s="13"/>
      <c r="Z257" s="17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8"/>
      <c r="AL257" s="18"/>
      <c r="AM257" s="50"/>
      <c r="AN257" s="50"/>
      <c r="AO257" s="50"/>
      <c r="AP257" s="50">
        <f t="shared" si="6"/>
        <v>0</v>
      </c>
      <c r="AQ257" s="19"/>
      <c r="AR257" s="20"/>
      <c r="AS257" s="20"/>
      <c r="AT257" s="20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19"/>
      <c r="BS257" s="19"/>
      <c r="BT257" s="20"/>
      <c r="BU257" s="20"/>
      <c r="BV257" s="20"/>
      <c r="BW257" s="52"/>
      <c r="BX257" s="52"/>
      <c r="BY257" s="52"/>
      <c r="BZ257" s="52"/>
      <c r="CA257" s="52"/>
      <c r="CB257" s="52"/>
      <c r="CC257" s="52"/>
      <c r="CD257" s="52"/>
      <c r="CE257" s="52"/>
    </row>
    <row r="258" spans="2:83" s="43" customFormat="1">
      <c r="B258" s="11">
        <f t="shared" si="7"/>
        <v>247</v>
      </c>
      <c r="C258" s="12"/>
      <c r="D258" s="13"/>
      <c r="E258" s="13"/>
      <c r="F258" s="13"/>
      <c r="G258" s="13"/>
      <c r="H258" s="48" t="str">
        <f>IF(ISNA(VLOOKUP($G258,TAB_List!$I:$J,2,FALSE)),"",VLOOKUP($G258,TAB_List!$I:$J,2,FALSE))</f>
        <v/>
      </c>
      <c r="I258" s="13"/>
      <c r="J258" s="13"/>
      <c r="K258" s="13"/>
      <c r="L258" s="49" t="str">
        <f>IF($K258="","",VLOOKUP($K258,TAB_List!$P:$Q,2,FALSE))</f>
        <v/>
      </c>
      <c r="M258" s="13"/>
      <c r="N258" s="13"/>
      <c r="O258" s="13"/>
      <c r="P258" s="49"/>
      <c r="Q258" s="49" t="str">
        <f>IF($O258="","",VLOOKUP($O258,TAB_List!$D:$G,3,FALSE))</f>
        <v/>
      </c>
      <c r="R258" s="49" t="str">
        <f>IF($O258="","",VLOOKUP($O258,TAB_List!$D:$G,4,FALSE))</f>
        <v/>
      </c>
      <c r="S258" s="14"/>
      <c r="T258" s="14"/>
      <c r="U258" s="16"/>
      <c r="V258" s="49"/>
      <c r="W258" s="16"/>
      <c r="X258" s="13"/>
      <c r="Y258" s="13"/>
      <c r="Z258" s="17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8"/>
      <c r="AL258" s="18"/>
      <c r="AM258" s="50"/>
      <c r="AN258" s="50"/>
      <c r="AO258" s="50"/>
      <c r="AP258" s="50">
        <f t="shared" si="6"/>
        <v>0</v>
      </c>
      <c r="AQ258" s="19"/>
      <c r="AR258" s="20"/>
      <c r="AS258" s="20"/>
      <c r="AT258" s="20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19"/>
      <c r="BS258" s="19"/>
      <c r="BT258" s="20"/>
      <c r="BU258" s="20"/>
      <c r="BV258" s="20"/>
      <c r="BW258" s="52"/>
      <c r="BX258" s="52"/>
      <c r="BY258" s="52"/>
      <c r="BZ258" s="52"/>
      <c r="CA258" s="52"/>
      <c r="CB258" s="52"/>
      <c r="CC258" s="52"/>
      <c r="CD258" s="52"/>
      <c r="CE258" s="52"/>
    </row>
    <row r="259" spans="2:83" s="43" customFormat="1">
      <c r="B259" s="11">
        <f t="shared" si="7"/>
        <v>248</v>
      </c>
      <c r="C259" s="12"/>
      <c r="D259" s="13"/>
      <c r="E259" s="13"/>
      <c r="F259" s="13"/>
      <c r="G259" s="13"/>
      <c r="H259" s="48" t="str">
        <f>IF(ISNA(VLOOKUP($G259,TAB_List!$I:$J,2,FALSE)),"",VLOOKUP($G259,TAB_List!$I:$J,2,FALSE))</f>
        <v/>
      </c>
      <c r="I259" s="13"/>
      <c r="J259" s="13"/>
      <c r="K259" s="13"/>
      <c r="L259" s="49" t="str">
        <f>IF($K259="","",VLOOKUP($K259,TAB_List!$P:$Q,2,FALSE))</f>
        <v/>
      </c>
      <c r="M259" s="13"/>
      <c r="N259" s="13"/>
      <c r="O259" s="13"/>
      <c r="P259" s="49"/>
      <c r="Q259" s="49" t="str">
        <f>IF($O259="","",VLOOKUP($O259,TAB_List!$D:$G,3,FALSE))</f>
        <v/>
      </c>
      <c r="R259" s="49" t="str">
        <f>IF($O259="","",VLOOKUP($O259,TAB_List!$D:$G,4,FALSE))</f>
        <v/>
      </c>
      <c r="S259" s="14"/>
      <c r="T259" s="14"/>
      <c r="U259" s="16"/>
      <c r="V259" s="49"/>
      <c r="W259" s="16"/>
      <c r="X259" s="13"/>
      <c r="Y259" s="13"/>
      <c r="Z259" s="17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8"/>
      <c r="AL259" s="18"/>
      <c r="AM259" s="50"/>
      <c r="AN259" s="50"/>
      <c r="AO259" s="50"/>
      <c r="AP259" s="50">
        <f t="shared" si="6"/>
        <v>0</v>
      </c>
      <c r="AQ259" s="19"/>
      <c r="AR259" s="20"/>
      <c r="AS259" s="20"/>
      <c r="AT259" s="20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19"/>
      <c r="BS259" s="19"/>
      <c r="BT259" s="20"/>
      <c r="BU259" s="20"/>
      <c r="BV259" s="20"/>
      <c r="BW259" s="52"/>
      <c r="BX259" s="52"/>
      <c r="BY259" s="52"/>
      <c r="BZ259" s="52"/>
      <c r="CA259" s="52"/>
      <c r="CB259" s="52"/>
      <c r="CC259" s="52"/>
      <c r="CD259" s="52"/>
      <c r="CE259" s="52"/>
    </row>
    <row r="260" spans="2:83" s="43" customFormat="1">
      <c r="B260" s="11">
        <f t="shared" si="7"/>
        <v>249</v>
      </c>
      <c r="C260" s="12"/>
      <c r="D260" s="13"/>
      <c r="E260" s="13"/>
      <c r="F260" s="13"/>
      <c r="G260" s="13"/>
      <c r="H260" s="48" t="str">
        <f>IF(ISNA(VLOOKUP($G260,TAB_List!$I:$J,2,FALSE)),"",VLOOKUP($G260,TAB_List!$I:$J,2,FALSE))</f>
        <v/>
      </c>
      <c r="I260" s="13"/>
      <c r="J260" s="13"/>
      <c r="K260" s="13"/>
      <c r="L260" s="49" t="str">
        <f>IF($K260="","",VLOOKUP($K260,TAB_List!$P:$Q,2,FALSE))</f>
        <v/>
      </c>
      <c r="M260" s="13"/>
      <c r="N260" s="13"/>
      <c r="O260" s="13"/>
      <c r="P260" s="49"/>
      <c r="Q260" s="49" t="str">
        <f>IF($O260="","",VLOOKUP($O260,TAB_List!$D:$G,3,FALSE))</f>
        <v/>
      </c>
      <c r="R260" s="49" t="str">
        <f>IF($O260="","",VLOOKUP($O260,TAB_List!$D:$G,4,FALSE))</f>
        <v/>
      </c>
      <c r="S260" s="14"/>
      <c r="T260" s="14"/>
      <c r="U260" s="16"/>
      <c r="V260" s="49"/>
      <c r="W260" s="16"/>
      <c r="X260" s="13"/>
      <c r="Y260" s="13"/>
      <c r="Z260" s="17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8"/>
      <c r="AL260" s="18"/>
      <c r="AM260" s="50"/>
      <c r="AN260" s="50"/>
      <c r="AO260" s="50"/>
      <c r="AP260" s="50">
        <f t="shared" si="6"/>
        <v>0</v>
      </c>
      <c r="AQ260" s="19"/>
      <c r="AR260" s="20"/>
      <c r="AS260" s="20"/>
      <c r="AT260" s="20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19"/>
      <c r="BS260" s="19"/>
      <c r="BT260" s="20"/>
      <c r="BU260" s="20"/>
      <c r="BV260" s="20"/>
      <c r="BW260" s="52"/>
      <c r="BX260" s="52"/>
      <c r="BY260" s="52"/>
      <c r="BZ260" s="52"/>
      <c r="CA260" s="52"/>
      <c r="CB260" s="52"/>
      <c r="CC260" s="52"/>
      <c r="CD260" s="52"/>
      <c r="CE260" s="52"/>
    </row>
    <row r="261" spans="2:83" s="43" customFormat="1">
      <c r="B261" s="11">
        <f t="shared" si="7"/>
        <v>250</v>
      </c>
      <c r="C261" s="12"/>
      <c r="D261" s="13"/>
      <c r="E261" s="13"/>
      <c r="F261" s="13"/>
      <c r="G261" s="13"/>
      <c r="H261" s="48" t="str">
        <f>IF(ISNA(VLOOKUP($G261,TAB_List!$I:$J,2,FALSE)),"",VLOOKUP($G261,TAB_List!$I:$J,2,FALSE))</f>
        <v/>
      </c>
      <c r="I261" s="13"/>
      <c r="J261" s="13"/>
      <c r="K261" s="13"/>
      <c r="L261" s="49" t="str">
        <f>IF($K261="","",VLOOKUP($K261,TAB_List!$P:$Q,2,FALSE))</f>
        <v/>
      </c>
      <c r="M261" s="13"/>
      <c r="N261" s="13"/>
      <c r="O261" s="13"/>
      <c r="P261" s="49"/>
      <c r="Q261" s="49" t="str">
        <f>IF($O261="","",VLOOKUP($O261,TAB_List!$D:$G,3,FALSE))</f>
        <v/>
      </c>
      <c r="R261" s="49" t="str">
        <f>IF($O261="","",VLOOKUP($O261,TAB_List!$D:$G,4,FALSE))</f>
        <v/>
      </c>
      <c r="S261" s="14"/>
      <c r="T261" s="14"/>
      <c r="U261" s="16"/>
      <c r="V261" s="49"/>
      <c r="W261" s="16"/>
      <c r="X261" s="13"/>
      <c r="Y261" s="13"/>
      <c r="Z261" s="17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8"/>
      <c r="AL261" s="18"/>
      <c r="AM261" s="50"/>
      <c r="AN261" s="50"/>
      <c r="AO261" s="50"/>
      <c r="AP261" s="50">
        <f t="shared" si="6"/>
        <v>0</v>
      </c>
      <c r="AQ261" s="19"/>
      <c r="AR261" s="20"/>
      <c r="AS261" s="20"/>
      <c r="AT261" s="20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19"/>
      <c r="BS261" s="19"/>
      <c r="BT261" s="20"/>
      <c r="BU261" s="20"/>
      <c r="BV261" s="20"/>
      <c r="BW261" s="52"/>
      <c r="BX261" s="52"/>
      <c r="BY261" s="52"/>
      <c r="BZ261" s="52"/>
      <c r="CA261" s="52"/>
      <c r="CB261" s="52"/>
      <c r="CC261" s="52"/>
      <c r="CD261" s="52"/>
      <c r="CE261" s="52"/>
    </row>
    <row r="262" spans="2:83" s="43" customFormat="1">
      <c r="B262" s="11">
        <f t="shared" si="7"/>
        <v>251</v>
      </c>
      <c r="C262" s="12"/>
      <c r="D262" s="13"/>
      <c r="E262" s="13"/>
      <c r="F262" s="13"/>
      <c r="G262" s="13"/>
      <c r="H262" s="48" t="str">
        <f>IF(ISNA(VLOOKUP($G262,TAB_List!$I:$J,2,FALSE)),"",VLOOKUP($G262,TAB_List!$I:$J,2,FALSE))</f>
        <v/>
      </c>
      <c r="I262" s="13"/>
      <c r="J262" s="13"/>
      <c r="K262" s="13"/>
      <c r="L262" s="49" t="str">
        <f>IF($K262="","",VLOOKUP($K262,TAB_List!$P:$Q,2,FALSE))</f>
        <v/>
      </c>
      <c r="M262" s="13"/>
      <c r="N262" s="13"/>
      <c r="O262" s="13"/>
      <c r="P262" s="49"/>
      <c r="Q262" s="49" t="str">
        <f>IF($O262="","",VLOOKUP($O262,TAB_List!$D:$G,3,FALSE))</f>
        <v/>
      </c>
      <c r="R262" s="49" t="str">
        <f>IF($O262="","",VLOOKUP($O262,TAB_List!$D:$G,4,FALSE))</f>
        <v/>
      </c>
      <c r="S262" s="14"/>
      <c r="T262" s="14"/>
      <c r="U262" s="16"/>
      <c r="V262" s="49"/>
      <c r="W262" s="16"/>
      <c r="X262" s="13"/>
      <c r="Y262" s="13"/>
      <c r="Z262" s="17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8"/>
      <c r="AL262" s="18"/>
      <c r="AM262" s="50"/>
      <c r="AN262" s="50"/>
      <c r="AO262" s="50"/>
      <c r="AP262" s="50">
        <f t="shared" si="6"/>
        <v>0</v>
      </c>
      <c r="AQ262" s="19"/>
      <c r="AR262" s="20"/>
      <c r="AS262" s="20"/>
      <c r="AT262" s="20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19"/>
      <c r="BS262" s="19"/>
      <c r="BT262" s="20"/>
      <c r="BU262" s="20"/>
      <c r="BV262" s="20"/>
      <c r="BW262" s="52"/>
      <c r="BX262" s="52"/>
      <c r="BY262" s="52"/>
      <c r="BZ262" s="52"/>
      <c r="CA262" s="52"/>
      <c r="CB262" s="52"/>
      <c r="CC262" s="52"/>
      <c r="CD262" s="52"/>
      <c r="CE262" s="52"/>
    </row>
    <row r="263" spans="2:83" s="43" customFormat="1">
      <c r="B263" s="11">
        <f t="shared" si="7"/>
        <v>252</v>
      </c>
      <c r="C263" s="12"/>
      <c r="D263" s="13"/>
      <c r="E263" s="13"/>
      <c r="F263" s="13"/>
      <c r="G263" s="13"/>
      <c r="H263" s="48" t="str">
        <f>IF(ISNA(VLOOKUP($G263,TAB_List!$I:$J,2,FALSE)),"",VLOOKUP($G263,TAB_List!$I:$J,2,FALSE))</f>
        <v/>
      </c>
      <c r="I263" s="13"/>
      <c r="J263" s="13"/>
      <c r="K263" s="13"/>
      <c r="L263" s="49" t="str">
        <f>IF($K263="","",VLOOKUP($K263,TAB_List!$P:$Q,2,FALSE))</f>
        <v/>
      </c>
      <c r="M263" s="13"/>
      <c r="N263" s="13"/>
      <c r="O263" s="13"/>
      <c r="P263" s="49"/>
      <c r="Q263" s="49" t="str">
        <f>IF($O263="","",VLOOKUP($O263,TAB_List!$D:$G,3,FALSE))</f>
        <v/>
      </c>
      <c r="R263" s="49" t="str">
        <f>IF($O263="","",VLOOKUP($O263,TAB_List!$D:$G,4,FALSE))</f>
        <v/>
      </c>
      <c r="S263" s="14"/>
      <c r="T263" s="14"/>
      <c r="U263" s="16"/>
      <c r="V263" s="49"/>
      <c r="W263" s="16"/>
      <c r="X263" s="13"/>
      <c r="Y263" s="13"/>
      <c r="Z263" s="17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8"/>
      <c r="AL263" s="18"/>
      <c r="AM263" s="50"/>
      <c r="AN263" s="50"/>
      <c r="AO263" s="50"/>
      <c r="AP263" s="50">
        <f t="shared" si="6"/>
        <v>0</v>
      </c>
      <c r="AQ263" s="19"/>
      <c r="AR263" s="20"/>
      <c r="AS263" s="20"/>
      <c r="AT263" s="20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19"/>
      <c r="BS263" s="19"/>
      <c r="BT263" s="20"/>
      <c r="BU263" s="20"/>
      <c r="BV263" s="20"/>
      <c r="BW263" s="52"/>
      <c r="BX263" s="52"/>
      <c r="BY263" s="52"/>
      <c r="BZ263" s="52"/>
      <c r="CA263" s="52"/>
      <c r="CB263" s="52"/>
      <c r="CC263" s="52"/>
      <c r="CD263" s="52"/>
      <c r="CE263" s="52"/>
    </row>
    <row r="264" spans="2:83" s="43" customFormat="1">
      <c r="B264" s="11">
        <f t="shared" si="7"/>
        <v>253</v>
      </c>
      <c r="C264" s="12"/>
      <c r="D264" s="13"/>
      <c r="E264" s="13"/>
      <c r="F264" s="13"/>
      <c r="G264" s="13"/>
      <c r="H264" s="48" t="str">
        <f>IF(ISNA(VLOOKUP($G264,TAB_List!$I:$J,2,FALSE)),"",VLOOKUP($G264,TAB_List!$I:$J,2,FALSE))</f>
        <v/>
      </c>
      <c r="I264" s="13"/>
      <c r="J264" s="13"/>
      <c r="K264" s="13"/>
      <c r="L264" s="49" t="str">
        <f>IF($K264="","",VLOOKUP($K264,TAB_List!$P:$Q,2,FALSE))</f>
        <v/>
      </c>
      <c r="M264" s="13"/>
      <c r="N264" s="13"/>
      <c r="O264" s="13"/>
      <c r="P264" s="49"/>
      <c r="Q264" s="49" t="str">
        <f>IF($O264="","",VLOOKUP($O264,TAB_List!$D:$G,3,FALSE))</f>
        <v/>
      </c>
      <c r="R264" s="49" t="str">
        <f>IF($O264="","",VLOOKUP($O264,TAB_List!$D:$G,4,FALSE))</f>
        <v/>
      </c>
      <c r="S264" s="14"/>
      <c r="T264" s="14"/>
      <c r="U264" s="16"/>
      <c r="V264" s="49"/>
      <c r="W264" s="16"/>
      <c r="X264" s="13"/>
      <c r="Y264" s="13"/>
      <c r="Z264" s="17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8"/>
      <c r="AL264" s="18"/>
      <c r="AM264" s="50"/>
      <c r="AN264" s="50"/>
      <c r="AO264" s="50"/>
      <c r="AP264" s="50">
        <f t="shared" si="6"/>
        <v>0</v>
      </c>
      <c r="AQ264" s="19"/>
      <c r="AR264" s="20"/>
      <c r="AS264" s="20"/>
      <c r="AT264" s="20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19"/>
      <c r="BS264" s="19"/>
      <c r="BT264" s="20"/>
      <c r="BU264" s="20"/>
      <c r="BV264" s="20"/>
      <c r="BW264" s="52"/>
      <c r="BX264" s="52"/>
      <c r="BY264" s="52"/>
      <c r="BZ264" s="52"/>
      <c r="CA264" s="52"/>
      <c r="CB264" s="52"/>
      <c r="CC264" s="52"/>
      <c r="CD264" s="52"/>
      <c r="CE264" s="52"/>
    </row>
    <row r="265" spans="2:83" s="43" customFormat="1">
      <c r="B265" s="11">
        <f t="shared" si="7"/>
        <v>254</v>
      </c>
      <c r="C265" s="12"/>
      <c r="D265" s="13"/>
      <c r="E265" s="13"/>
      <c r="F265" s="13"/>
      <c r="G265" s="13"/>
      <c r="H265" s="48" t="str">
        <f>IF(ISNA(VLOOKUP($G265,TAB_List!$I:$J,2,FALSE)),"",VLOOKUP($G265,TAB_List!$I:$J,2,FALSE))</f>
        <v/>
      </c>
      <c r="I265" s="13"/>
      <c r="J265" s="13"/>
      <c r="K265" s="13"/>
      <c r="L265" s="49" t="str">
        <f>IF($K265="","",VLOOKUP($K265,TAB_List!$P:$Q,2,FALSE))</f>
        <v/>
      </c>
      <c r="M265" s="13"/>
      <c r="N265" s="13"/>
      <c r="O265" s="13"/>
      <c r="P265" s="49"/>
      <c r="Q265" s="49" t="str">
        <f>IF($O265="","",VLOOKUP($O265,TAB_List!$D:$G,3,FALSE))</f>
        <v/>
      </c>
      <c r="R265" s="49" t="str">
        <f>IF($O265="","",VLOOKUP($O265,TAB_List!$D:$G,4,FALSE))</f>
        <v/>
      </c>
      <c r="S265" s="14"/>
      <c r="T265" s="14"/>
      <c r="U265" s="16"/>
      <c r="V265" s="49"/>
      <c r="W265" s="16"/>
      <c r="X265" s="13"/>
      <c r="Y265" s="13"/>
      <c r="Z265" s="17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8"/>
      <c r="AL265" s="18"/>
      <c r="AM265" s="50"/>
      <c r="AN265" s="50"/>
      <c r="AO265" s="50"/>
      <c r="AP265" s="50">
        <f t="shared" si="6"/>
        <v>0</v>
      </c>
      <c r="AQ265" s="19"/>
      <c r="AR265" s="20"/>
      <c r="AS265" s="20"/>
      <c r="AT265" s="20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19"/>
      <c r="BS265" s="19"/>
      <c r="BT265" s="20"/>
      <c r="BU265" s="20"/>
      <c r="BV265" s="20"/>
      <c r="BW265" s="52"/>
      <c r="BX265" s="52"/>
      <c r="BY265" s="52"/>
      <c r="BZ265" s="52"/>
      <c r="CA265" s="52"/>
      <c r="CB265" s="52"/>
      <c r="CC265" s="52"/>
      <c r="CD265" s="52"/>
      <c r="CE265" s="52"/>
    </row>
    <row r="266" spans="2:83" s="43" customFormat="1">
      <c r="B266" s="11">
        <f t="shared" si="7"/>
        <v>255</v>
      </c>
      <c r="C266" s="12"/>
      <c r="D266" s="13"/>
      <c r="E266" s="13"/>
      <c r="F266" s="13"/>
      <c r="G266" s="13"/>
      <c r="H266" s="48" t="str">
        <f>IF(ISNA(VLOOKUP($G266,TAB_List!$I:$J,2,FALSE)),"",VLOOKUP($G266,TAB_List!$I:$J,2,FALSE))</f>
        <v/>
      </c>
      <c r="I266" s="13"/>
      <c r="J266" s="13"/>
      <c r="K266" s="13"/>
      <c r="L266" s="49" t="str">
        <f>IF($K266="","",VLOOKUP($K266,TAB_List!$P:$Q,2,FALSE))</f>
        <v/>
      </c>
      <c r="M266" s="13"/>
      <c r="N266" s="13"/>
      <c r="O266" s="13"/>
      <c r="P266" s="49"/>
      <c r="Q266" s="49" t="str">
        <f>IF($O266="","",VLOOKUP($O266,TAB_List!$D:$G,3,FALSE))</f>
        <v/>
      </c>
      <c r="R266" s="49" t="str">
        <f>IF($O266="","",VLOOKUP($O266,TAB_List!$D:$G,4,FALSE))</f>
        <v/>
      </c>
      <c r="S266" s="14"/>
      <c r="T266" s="14"/>
      <c r="U266" s="16"/>
      <c r="V266" s="49"/>
      <c r="W266" s="16"/>
      <c r="X266" s="13"/>
      <c r="Y266" s="13"/>
      <c r="Z266" s="17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8"/>
      <c r="AL266" s="18"/>
      <c r="AM266" s="50"/>
      <c r="AN266" s="50"/>
      <c r="AO266" s="50"/>
      <c r="AP266" s="50">
        <f t="shared" si="6"/>
        <v>0</v>
      </c>
      <c r="AQ266" s="19"/>
      <c r="AR266" s="20"/>
      <c r="AS266" s="20"/>
      <c r="AT266" s="20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19"/>
      <c r="BS266" s="19"/>
      <c r="BT266" s="20"/>
      <c r="BU266" s="20"/>
      <c r="BV266" s="20"/>
      <c r="BW266" s="52"/>
      <c r="BX266" s="52"/>
      <c r="BY266" s="52"/>
      <c r="BZ266" s="52"/>
      <c r="CA266" s="52"/>
      <c r="CB266" s="52"/>
      <c r="CC266" s="52"/>
      <c r="CD266" s="52"/>
      <c r="CE266" s="52"/>
    </row>
    <row r="267" spans="2:83" s="43" customFormat="1">
      <c r="B267" s="11">
        <f t="shared" si="7"/>
        <v>256</v>
      </c>
      <c r="C267" s="12"/>
      <c r="D267" s="13"/>
      <c r="E267" s="13"/>
      <c r="F267" s="13"/>
      <c r="G267" s="13"/>
      <c r="H267" s="48" t="str">
        <f>IF(ISNA(VLOOKUP($G267,TAB_List!$I:$J,2,FALSE)),"",VLOOKUP($G267,TAB_List!$I:$J,2,FALSE))</f>
        <v/>
      </c>
      <c r="I267" s="13"/>
      <c r="J267" s="13"/>
      <c r="K267" s="13"/>
      <c r="L267" s="49" t="str">
        <f>IF($K267="","",VLOOKUP($K267,TAB_List!$P:$Q,2,FALSE))</f>
        <v/>
      </c>
      <c r="M267" s="13"/>
      <c r="N267" s="13"/>
      <c r="O267" s="13"/>
      <c r="P267" s="49"/>
      <c r="Q267" s="49" t="str">
        <f>IF($O267="","",VLOOKUP($O267,TAB_List!$D:$G,3,FALSE))</f>
        <v/>
      </c>
      <c r="R267" s="49" t="str">
        <f>IF($O267="","",VLOOKUP($O267,TAB_List!$D:$G,4,FALSE))</f>
        <v/>
      </c>
      <c r="S267" s="14"/>
      <c r="T267" s="14"/>
      <c r="U267" s="16"/>
      <c r="V267" s="49"/>
      <c r="W267" s="16"/>
      <c r="X267" s="13"/>
      <c r="Y267" s="13"/>
      <c r="Z267" s="17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8"/>
      <c r="AL267" s="18"/>
      <c r="AM267" s="50"/>
      <c r="AN267" s="50"/>
      <c r="AO267" s="50"/>
      <c r="AP267" s="50">
        <f t="shared" si="6"/>
        <v>0</v>
      </c>
      <c r="AQ267" s="19"/>
      <c r="AR267" s="20"/>
      <c r="AS267" s="20"/>
      <c r="AT267" s="20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19"/>
      <c r="BS267" s="19"/>
      <c r="BT267" s="20"/>
      <c r="BU267" s="20"/>
      <c r="BV267" s="20"/>
      <c r="BW267" s="52"/>
      <c r="BX267" s="52"/>
      <c r="BY267" s="52"/>
      <c r="BZ267" s="52"/>
      <c r="CA267" s="52"/>
      <c r="CB267" s="52"/>
      <c r="CC267" s="52"/>
      <c r="CD267" s="52"/>
      <c r="CE267" s="52"/>
    </row>
    <row r="268" spans="2:83" s="43" customFormat="1">
      <c r="B268" s="11">
        <f t="shared" si="7"/>
        <v>257</v>
      </c>
      <c r="C268" s="12"/>
      <c r="D268" s="13"/>
      <c r="E268" s="13"/>
      <c r="F268" s="13"/>
      <c r="G268" s="13"/>
      <c r="H268" s="48" t="str">
        <f>IF(ISNA(VLOOKUP($G268,TAB_List!$I:$J,2,FALSE)),"",VLOOKUP($G268,TAB_List!$I:$J,2,FALSE))</f>
        <v/>
      </c>
      <c r="I268" s="13"/>
      <c r="J268" s="13"/>
      <c r="K268" s="13"/>
      <c r="L268" s="49" t="str">
        <f>IF($K268="","",VLOOKUP($K268,TAB_List!$P:$Q,2,FALSE))</f>
        <v/>
      </c>
      <c r="M268" s="13"/>
      <c r="N268" s="13"/>
      <c r="O268" s="13"/>
      <c r="P268" s="49"/>
      <c r="Q268" s="49" t="str">
        <f>IF($O268="","",VLOOKUP($O268,TAB_List!$D:$G,3,FALSE))</f>
        <v/>
      </c>
      <c r="R268" s="49" t="str">
        <f>IF($O268="","",VLOOKUP($O268,TAB_List!$D:$G,4,FALSE))</f>
        <v/>
      </c>
      <c r="S268" s="14"/>
      <c r="T268" s="14"/>
      <c r="U268" s="16"/>
      <c r="V268" s="49"/>
      <c r="W268" s="16"/>
      <c r="X268" s="13"/>
      <c r="Y268" s="13"/>
      <c r="Z268" s="17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8"/>
      <c r="AL268" s="18"/>
      <c r="AM268" s="50"/>
      <c r="AN268" s="50"/>
      <c r="AO268" s="50"/>
      <c r="AP268" s="50">
        <f t="shared" si="6"/>
        <v>0</v>
      </c>
      <c r="AQ268" s="19"/>
      <c r="AR268" s="20"/>
      <c r="AS268" s="20"/>
      <c r="AT268" s="20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19"/>
      <c r="BS268" s="19"/>
      <c r="BT268" s="20"/>
      <c r="BU268" s="20"/>
      <c r="BV268" s="20"/>
      <c r="BW268" s="52"/>
      <c r="BX268" s="52"/>
      <c r="BY268" s="52"/>
      <c r="BZ268" s="52"/>
      <c r="CA268" s="52"/>
      <c r="CB268" s="52"/>
      <c r="CC268" s="52"/>
      <c r="CD268" s="52"/>
      <c r="CE268" s="52"/>
    </row>
    <row r="269" spans="2:83" s="43" customFormat="1">
      <c r="B269" s="11">
        <f t="shared" si="7"/>
        <v>258</v>
      </c>
      <c r="C269" s="12"/>
      <c r="D269" s="13"/>
      <c r="E269" s="13"/>
      <c r="F269" s="13"/>
      <c r="G269" s="13"/>
      <c r="H269" s="48" t="str">
        <f>IF(ISNA(VLOOKUP($G269,TAB_List!$I:$J,2,FALSE)),"",VLOOKUP($G269,TAB_List!$I:$J,2,FALSE))</f>
        <v/>
      </c>
      <c r="I269" s="13"/>
      <c r="J269" s="13"/>
      <c r="K269" s="13"/>
      <c r="L269" s="49" t="str">
        <f>IF($K269="","",VLOOKUP($K269,TAB_List!$P:$Q,2,FALSE))</f>
        <v/>
      </c>
      <c r="M269" s="13"/>
      <c r="N269" s="13"/>
      <c r="O269" s="13"/>
      <c r="P269" s="49"/>
      <c r="Q269" s="49" t="str">
        <f>IF($O269="","",VLOOKUP($O269,TAB_List!$D:$G,3,FALSE))</f>
        <v/>
      </c>
      <c r="R269" s="49" t="str">
        <f>IF($O269="","",VLOOKUP($O269,TAB_List!$D:$G,4,FALSE))</f>
        <v/>
      </c>
      <c r="S269" s="14"/>
      <c r="T269" s="14"/>
      <c r="U269" s="16"/>
      <c r="V269" s="49"/>
      <c r="W269" s="16"/>
      <c r="X269" s="13"/>
      <c r="Y269" s="13"/>
      <c r="Z269" s="17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8"/>
      <c r="AL269" s="18"/>
      <c r="AM269" s="50"/>
      <c r="AN269" s="50"/>
      <c r="AO269" s="50"/>
      <c r="AP269" s="50">
        <f t="shared" ref="AP269:AP332" si="8">SUM(AU269:BF269)</f>
        <v>0</v>
      </c>
      <c r="AQ269" s="19"/>
      <c r="AR269" s="20"/>
      <c r="AS269" s="20"/>
      <c r="AT269" s="20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19"/>
      <c r="BS269" s="19"/>
      <c r="BT269" s="20"/>
      <c r="BU269" s="20"/>
      <c r="BV269" s="20"/>
      <c r="BW269" s="52"/>
      <c r="BX269" s="52"/>
      <c r="BY269" s="52"/>
      <c r="BZ269" s="52"/>
      <c r="CA269" s="52"/>
      <c r="CB269" s="52"/>
      <c r="CC269" s="52"/>
      <c r="CD269" s="52"/>
      <c r="CE269" s="52"/>
    </row>
    <row r="270" spans="2:83" s="43" customFormat="1">
      <c r="B270" s="11">
        <f t="shared" ref="B270:B333" si="9">B269+1</f>
        <v>259</v>
      </c>
      <c r="C270" s="12"/>
      <c r="D270" s="13"/>
      <c r="E270" s="13"/>
      <c r="F270" s="13"/>
      <c r="G270" s="13"/>
      <c r="H270" s="48" t="str">
        <f>IF(ISNA(VLOOKUP($G270,TAB_List!$I:$J,2,FALSE)),"",VLOOKUP($G270,TAB_List!$I:$J,2,FALSE))</f>
        <v/>
      </c>
      <c r="I270" s="13"/>
      <c r="J270" s="13"/>
      <c r="K270" s="13"/>
      <c r="L270" s="49" t="str">
        <f>IF($K270="","",VLOOKUP($K270,TAB_List!$P:$Q,2,FALSE))</f>
        <v/>
      </c>
      <c r="M270" s="13"/>
      <c r="N270" s="13"/>
      <c r="O270" s="13"/>
      <c r="P270" s="49"/>
      <c r="Q270" s="49" t="str">
        <f>IF($O270="","",VLOOKUP($O270,TAB_List!$D:$G,3,FALSE))</f>
        <v/>
      </c>
      <c r="R270" s="49" t="str">
        <f>IF($O270="","",VLOOKUP($O270,TAB_List!$D:$G,4,FALSE))</f>
        <v/>
      </c>
      <c r="S270" s="14"/>
      <c r="T270" s="14"/>
      <c r="U270" s="16"/>
      <c r="V270" s="49"/>
      <c r="W270" s="16"/>
      <c r="X270" s="13"/>
      <c r="Y270" s="13"/>
      <c r="Z270" s="17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8"/>
      <c r="AL270" s="18"/>
      <c r="AM270" s="50"/>
      <c r="AN270" s="50"/>
      <c r="AO270" s="50"/>
      <c r="AP270" s="50">
        <f t="shared" si="8"/>
        <v>0</v>
      </c>
      <c r="AQ270" s="19"/>
      <c r="AR270" s="20"/>
      <c r="AS270" s="20"/>
      <c r="AT270" s="20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19"/>
      <c r="BS270" s="19"/>
      <c r="BT270" s="20"/>
      <c r="BU270" s="20"/>
      <c r="BV270" s="20"/>
      <c r="BW270" s="52"/>
      <c r="BX270" s="52"/>
      <c r="BY270" s="52"/>
      <c r="BZ270" s="52"/>
      <c r="CA270" s="52"/>
      <c r="CB270" s="52"/>
      <c r="CC270" s="52"/>
      <c r="CD270" s="52"/>
      <c r="CE270" s="52"/>
    </row>
    <row r="271" spans="2:83" s="43" customFormat="1">
      <c r="B271" s="11">
        <f t="shared" si="9"/>
        <v>260</v>
      </c>
      <c r="C271" s="12"/>
      <c r="D271" s="13"/>
      <c r="E271" s="13"/>
      <c r="F271" s="13"/>
      <c r="G271" s="13"/>
      <c r="H271" s="48" t="str">
        <f>IF(ISNA(VLOOKUP($G271,TAB_List!$I:$J,2,FALSE)),"",VLOOKUP($G271,TAB_List!$I:$J,2,FALSE))</f>
        <v/>
      </c>
      <c r="I271" s="13"/>
      <c r="J271" s="13"/>
      <c r="K271" s="13"/>
      <c r="L271" s="49" t="str">
        <f>IF($K271="","",VLOOKUP($K271,TAB_List!$P:$Q,2,FALSE))</f>
        <v/>
      </c>
      <c r="M271" s="13"/>
      <c r="N271" s="13"/>
      <c r="O271" s="13"/>
      <c r="P271" s="49"/>
      <c r="Q271" s="49" t="str">
        <f>IF($O271="","",VLOOKUP($O271,TAB_List!$D:$G,3,FALSE))</f>
        <v/>
      </c>
      <c r="R271" s="49" t="str">
        <f>IF($O271="","",VLOOKUP($O271,TAB_List!$D:$G,4,FALSE))</f>
        <v/>
      </c>
      <c r="S271" s="14"/>
      <c r="T271" s="14"/>
      <c r="U271" s="16"/>
      <c r="V271" s="49"/>
      <c r="W271" s="16"/>
      <c r="X271" s="13"/>
      <c r="Y271" s="13"/>
      <c r="Z271" s="17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8"/>
      <c r="AL271" s="18"/>
      <c r="AM271" s="50"/>
      <c r="AN271" s="50"/>
      <c r="AO271" s="50"/>
      <c r="AP271" s="50">
        <f t="shared" si="8"/>
        <v>0</v>
      </c>
      <c r="AQ271" s="19"/>
      <c r="AR271" s="20"/>
      <c r="AS271" s="20"/>
      <c r="AT271" s="20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19"/>
      <c r="BS271" s="19"/>
      <c r="BT271" s="20"/>
      <c r="BU271" s="20"/>
      <c r="BV271" s="20"/>
      <c r="BW271" s="52"/>
      <c r="BX271" s="52"/>
      <c r="BY271" s="52"/>
      <c r="BZ271" s="52"/>
      <c r="CA271" s="52"/>
      <c r="CB271" s="52"/>
      <c r="CC271" s="52"/>
      <c r="CD271" s="52"/>
      <c r="CE271" s="52"/>
    </row>
    <row r="272" spans="2:83" s="43" customFormat="1">
      <c r="B272" s="11">
        <f t="shared" si="9"/>
        <v>261</v>
      </c>
      <c r="C272" s="12"/>
      <c r="D272" s="13"/>
      <c r="E272" s="13"/>
      <c r="F272" s="13"/>
      <c r="G272" s="13"/>
      <c r="H272" s="48" t="str">
        <f>IF(ISNA(VLOOKUP($G272,TAB_List!$I:$J,2,FALSE)),"",VLOOKUP($G272,TAB_List!$I:$J,2,FALSE))</f>
        <v/>
      </c>
      <c r="I272" s="13"/>
      <c r="J272" s="13"/>
      <c r="K272" s="13"/>
      <c r="L272" s="49" t="str">
        <f>IF($K272="","",VLOOKUP($K272,TAB_List!$P:$Q,2,FALSE))</f>
        <v/>
      </c>
      <c r="M272" s="13"/>
      <c r="N272" s="13"/>
      <c r="O272" s="13"/>
      <c r="P272" s="49"/>
      <c r="Q272" s="49" t="str">
        <f>IF($O272="","",VLOOKUP($O272,TAB_List!$D:$G,3,FALSE))</f>
        <v/>
      </c>
      <c r="R272" s="49" t="str">
        <f>IF($O272="","",VLOOKUP($O272,TAB_List!$D:$G,4,FALSE))</f>
        <v/>
      </c>
      <c r="S272" s="14"/>
      <c r="T272" s="14"/>
      <c r="U272" s="16"/>
      <c r="V272" s="49"/>
      <c r="W272" s="16"/>
      <c r="X272" s="13"/>
      <c r="Y272" s="13"/>
      <c r="Z272" s="17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8"/>
      <c r="AL272" s="18"/>
      <c r="AM272" s="50"/>
      <c r="AN272" s="50"/>
      <c r="AO272" s="50"/>
      <c r="AP272" s="50">
        <f t="shared" si="8"/>
        <v>0</v>
      </c>
      <c r="AQ272" s="19"/>
      <c r="AR272" s="20"/>
      <c r="AS272" s="20"/>
      <c r="AT272" s="20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19"/>
      <c r="BS272" s="19"/>
      <c r="BT272" s="20"/>
      <c r="BU272" s="20"/>
      <c r="BV272" s="20"/>
      <c r="BW272" s="52"/>
      <c r="BX272" s="52"/>
      <c r="BY272" s="52"/>
      <c r="BZ272" s="52"/>
      <c r="CA272" s="52"/>
      <c r="CB272" s="52"/>
      <c r="CC272" s="52"/>
      <c r="CD272" s="52"/>
      <c r="CE272" s="52"/>
    </row>
    <row r="273" spans="2:83" s="43" customFormat="1">
      <c r="B273" s="11">
        <f t="shared" si="9"/>
        <v>262</v>
      </c>
      <c r="C273" s="12"/>
      <c r="D273" s="13"/>
      <c r="E273" s="13"/>
      <c r="F273" s="13"/>
      <c r="G273" s="13"/>
      <c r="H273" s="48" t="str">
        <f>IF(ISNA(VLOOKUP($G273,TAB_List!$I:$J,2,FALSE)),"",VLOOKUP($G273,TAB_List!$I:$J,2,FALSE))</f>
        <v/>
      </c>
      <c r="I273" s="13"/>
      <c r="J273" s="13"/>
      <c r="K273" s="13"/>
      <c r="L273" s="49" t="str">
        <f>IF($K273="","",VLOOKUP($K273,TAB_List!$P:$Q,2,FALSE))</f>
        <v/>
      </c>
      <c r="M273" s="13"/>
      <c r="N273" s="13"/>
      <c r="O273" s="13"/>
      <c r="P273" s="49"/>
      <c r="Q273" s="49" t="str">
        <f>IF($O273="","",VLOOKUP($O273,TAB_List!$D:$G,3,FALSE))</f>
        <v/>
      </c>
      <c r="R273" s="49" t="str">
        <f>IF($O273="","",VLOOKUP($O273,TAB_List!$D:$G,4,FALSE))</f>
        <v/>
      </c>
      <c r="S273" s="14"/>
      <c r="T273" s="14"/>
      <c r="U273" s="16"/>
      <c r="V273" s="49"/>
      <c r="W273" s="16"/>
      <c r="X273" s="13"/>
      <c r="Y273" s="13"/>
      <c r="Z273" s="17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8"/>
      <c r="AL273" s="18"/>
      <c r="AM273" s="50"/>
      <c r="AN273" s="50"/>
      <c r="AO273" s="50"/>
      <c r="AP273" s="50">
        <f t="shared" si="8"/>
        <v>0</v>
      </c>
      <c r="AQ273" s="19"/>
      <c r="AR273" s="20"/>
      <c r="AS273" s="20"/>
      <c r="AT273" s="20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19"/>
      <c r="BS273" s="19"/>
      <c r="BT273" s="20"/>
      <c r="BU273" s="20"/>
      <c r="BV273" s="20"/>
      <c r="BW273" s="52"/>
      <c r="BX273" s="52"/>
      <c r="BY273" s="52"/>
      <c r="BZ273" s="52"/>
      <c r="CA273" s="52"/>
      <c r="CB273" s="52"/>
      <c r="CC273" s="52"/>
      <c r="CD273" s="52"/>
      <c r="CE273" s="52"/>
    </row>
    <row r="274" spans="2:83" s="43" customFormat="1">
      <c r="B274" s="11">
        <f t="shared" si="9"/>
        <v>263</v>
      </c>
      <c r="C274" s="12"/>
      <c r="D274" s="13"/>
      <c r="E274" s="13"/>
      <c r="F274" s="13"/>
      <c r="G274" s="13"/>
      <c r="H274" s="48" t="str">
        <f>IF(ISNA(VLOOKUP($G274,TAB_List!$I:$J,2,FALSE)),"",VLOOKUP($G274,TAB_List!$I:$J,2,FALSE))</f>
        <v/>
      </c>
      <c r="I274" s="13"/>
      <c r="J274" s="13"/>
      <c r="K274" s="13"/>
      <c r="L274" s="49" t="str">
        <f>IF($K274="","",VLOOKUP($K274,TAB_List!$P:$Q,2,FALSE))</f>
        <v/>
      </c>
      <c r="M274" s="13"/>
      <c r="N274" s="13"/>
      <c r="O274" s="13"/>
      <c r="P274" s="49"/>
      <c r="Q274" s="49" t="str">
        <f>IF($O274="","",VLOOKUP($O274,TAB_List!$D:$G,3,FALSE))</f>
        <v/>
      </c>
      <c r="R274" s="49" t="str">
        <f>IF($O274="","",VLOOKUP($O274,TAB_List!$D:$G,4,FALSE))</f>
        <v/>
      </c>
      <c r="S274" s="14"/>
      <c r="T274" s="14"/>
      <c r="U274" s="16"/>
      <c r="V274" s="49"/>
      <c r="W274" s="16"/>
      <c r="X274" s="13"/>
      <c r="Y274" s="13"/>
      <c r="Z274" s="17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8"/>
      <c r="AL274" s="18"/>
      <c r="AM274" s="50"/>
      <c r="AN274" s="50"/>
      <c r="AO274" s="50"/>
      <c r="AP274" s="50">
        <f t="shared" si="8"/>
        <v>0</v>
      </c>
      <c r="AQ274" s="19"/>
      <c r="AR274" s="20"/>
      <c r="AS274" s="20"/>
      <c r="AT274" s="20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19"/>
      <c r="BS274" s="19"/>
      <c r="BT274" s="20"/>
      <c r="BU274" s="20"/>
      <c r="BV274" s="20"/>
      <c r="BW274" s="52"/>
      <c r="BX274" s="52"/>
      <c r="BY274" s="52"/>
      <c r="BZ274" s="52"/>
      <c r="CA274" s="52"/>
      <c r="CB274" s="52"/>
      <c r="CC274" s="52"/>
      <c r="CD274" s="52"/>
      <c r="CE274" s="52"/>
    </row>
    <row r="275" spans="2:83" s="43" customFormat="1">
      <c r="B275" s="11">
        <f t="shared" si="9"/>
        <v>264</v>
      </c>
      <c r="C275" s="12"/>
      <c r="D275" s="13"/>
      <c r="E275" s="13"/>
      <c r="F275" s="13"/>
      <c r="G275" s="13"/>
      <c r="H275" s="48" t="str">
        <f>IF(ISNA(VLOOKUP($G275,TAB_List!$I:$J,2,FALSE)),"",VLOOKUP($G275,TAB_List!$I:$J,2,FALSE))</f>
        <v/>
      </c>
      <c r="I275" s="13"/>
      <c r="J275" s="13"/>
      <c r="K275" s="13"/>
      <c r="L275" s="49" t="str">
        <f>IF($K275="","",VLOOKUP($K275,TAB_List!$P:$Q,2,FALSE))</f>
        <v/>
      </c>
      <c r="M275" s="13"/>
      <c r="N275" s="13"/>
      <c r="O275" s="13"/>
      <c r="P275" s="49"/>
      <c r="Q275" s="49" t="str">
        <f>IF($O275="","",VLOOKUP($O275,TAB_List!$D:$G,3,FALSE))</f>
        <v/>
      </c>
      <c r="R275" s="49" t="str">
        <f>IF($O275="","",VLOOKUP($O275,TAB_List!$D:$G,4,FALSE))</f>
        <v/>
      </c>
      <c r="S275" s="14"/>
      <c r="T275" s="14"/>
      <c r="U275" s="16"/>
      <c r="V275" s="49"/>
      <c r="W275" s="16"/>
      <c r="X275" s="13"/>
      <c r="Y275" s="13"/>
      <c r="Z275" s="17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8"/>
      <c r="AL275" s="18"/>
      <c r="AM275" s="50"/>
      <c r="AN275" s="50"/>
      <c r="AO275" s="50"/>
      <c r="AP275" s="50">
        <f t="shared" si="8"/>
        <v>0</v>
      </c>
      <c r="AQ275" s="19"/>
      <c r="AR275" s="20"/>
      <c r="AS275" s="20"/>
      <c r="AT275" s="20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19"/>
      <c r="BS275" s="19"/>
      <c r="BT275" s="20"/>
      <c r="BU275" s="20"/>
      <c r="BV275" s="20"/>
      <c r="BW275" s="52"/>
      <c r="BX275" s="52"/>
      <c r="BY275" s="52"/>
      <c r="BZ275" s="52"/>
      <c r="CA275" s="52"/>
      <c r="CB275" s="52"/>
      <c r="CC275" s="52"/>
      <c r="CD275" s="52"/>
      <c r="CE275" s="52"/>
    </row>
    <row r="276" spans="2:83" s="43" customFormat="1">
      <c r="B276" s="11">
        <f t="shared" si="9"/>
        <v>265</v>
      </c>
      <c r="C276" s="12"/>
      <c r="D276" s="13"/>
      <c r="E276" s="13"/>
      <c r="F276" s="13"/>
      <c r="G276" s="13"/>
      <c r="H276" s="48" t="str">
        <f>IF(ISNA(VLOOKUP($G276,TAB_List!$I:$J,2,FALSE)),"",VLOOKUP($G276,TAB_List!$I:$J,2,FALSE))</f>
        <v/>
      </c>
      <c r="I276" s="13"/>
      <c r="J276" s="13"/>
      <c r="K276" s="13"/>
      <c r="L276" s="49" t="str">
        <f>IF($K276="","",VLOOKUP($K276,TAB_List!$P:$Q,2,FALSE))</f>
        <v/>
      </c>
      <c r="M276" s="13"/>
      <c r="N276" s="13"/>
      <c r="O276" s="13"/>
      <c r="P276" s="49"/>
      <c r="Q276" s="49" t="str">
        <f>IF($O276="","",VLOOKUP($O276,TAB_List!$D:$G,3,FALSE))</f>
        <v/>
      </c>
      <c r="R276" s="49" t="str">
        <f>IF($O276="","",VLOOKUP($O276,TAB_List!$D:$G,4,FALSE))</f>
        <v/>
      </c>
      <c r="S276" s="14"/>
      <c r="T276" s="14"/>
      <c r="U276" s="16"/>
      <c r="V276" s="49"/>
      <c r="W276" s="16"/>
      <c r="X276" s="13"/>
      <c r="Y276" s="13"/>
      <c r="Z276" s="17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8"/>
      <c r="AL276" s="18"/>
      <c r="AM276" s="50"/>
      <c r="AN276" s="50"/>
      <c r="AO276" s="50"/>
      <c r="AP276" s="50">
        <f t="shared" si="8"/>
        <v>0</v>
      </c>
      <c r="AQ276" s="19"/>
      <c r="AR276" s="20"/>
      <c r="AS276" s="20"/>
      <c r="AT276" s="20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19"/>
      <c r="BS276" s="19"/>
      <c r="BT276" s="20"/>
      <c r="BU276" s="20"/>
      <c r="BV276" s="20"/>
      <c r="BW276" s="52"/>
      <c r="BX276" s="52"/>
      <c r="BY276" s="52"/>
      <c r="BZ276" s="52"/>
      <c r="CA276" s="52"/>
      <c r="CB276" s="52"/>
      <c r="CC276" s="52"/>
      <c r="CD276" s="52"/>
      <c r="CE276" s="52"/>
    </row>
    <row r="277" spans="2:83" s="43" customFormat="1">
      <c r="B277" s="11">
        <f t="shared" si="9"/>
        <v>266</v>
      </c>
      <c r="C277" s="12"/>
      <c r="D277" s="13"/>
      <c r="E277" s="13"/>
      <c r="F277" s="13"/>
      <c r="G277" s="13"/>
      <c r="H277" s="48" t="str">
        <f>IF(ISNA(VLOOKUP($G277,TAB_List!$I:$J,2,FALSE)),"",VLOOKUP($G277,TAB_List!$I:$J,2,FALSE))</f>
        <v/>
      </c>
      <c r="I277" s="13"/>
      <c r="J277" s="13"/>
      <c r="K277" s="13"/>
      <c r="L277" s="49" t="str">
        <f>IF($K277="","",VLOOKUP($K277,TAB_List!$P:$Q,2,FALSE))</f>
        <v/>
      </c>
      <c r="M277" s="13"/>
      <c r="N277" s="13"/>
      <c r="O277" s="13"/>
      <c r="P277" s="49"/>
      <c r="Q277" s="49" t="str">
        <f>IF($O277="","",VLOOKUP($O277,TAB_List!$D:$G,3,FALSE))</f>
        <v/>
      </c>
      <c r="R277" s="49" t="str">
        <f>IF($O277="","",VLOOKUP($O277,TAB_List!$D:$G,4,FALSE))</f>
        <v/>
      </c>
      <c r="S277" s="14"/>
      <c r="T277" s="14"/>
      <c r="U277" s="16"/>
      <c r="V277" s="49"/>
      <c r="W277" s="16"/>
      <c r="X277" s="13"/>
      <c r="Y277" s="13"/>
      <c r="Z277" s="17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8"/>
      <c r="AL277" s="18"/>
      <c r="AM277" s="50"/>
      <c r="AN277" s="50"/>
      <c r="AO277" s="50"/>
      <c r="AP277" s="50">
        <f t="shared" si="8"/>
        <v>0</v>
      </c>
      <c r="AQ277" s="19"/>
      <c r="AR277" s="20"/>
      <c r="AS277" s="20"/>
      <c r="AT277" s="20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19"/>
      <c r="BS277" s="19"/>
      <c r="BT277" s="20"/>
      <c r="BU277" s="20"/>
      <c r="BV277" s="20"/>
      <c r="BW277" s="52"/>
      <c r="BX277" s="52"/>
      <c r="BY277" s="52"/>
      <c r="BZ277" s="52"/>
      <c r="CA277" s="52"/>
      <c r="CB277" s="52"/>
      <c r="CC277" s="52"/>
      <c r="CD277" s="52"/>
      <c r="CE277" s="52"/>
    </row>
    <row r="278" spans="2:83" s="43" customFormat="1">
      <c r="B278" s="11">
        <f t="shared" si="9"/>
        <v>267</v>
      </c>
      <c r="C278" s="12"/>
      <c r="D278" s="13"/>
      <c r="E278" s="13"/>
      <c r="F278" s="13"/>
      <c r="G278" s="13"/>
      <c r="H278" s="48" t="str">
        <f>IF(ISNA(VLOOKUP($G278,TAB_List!$I:$J,2,FALSE)),"",VLOOKUP($G278,TAB_List!$I:$J,2,FALSE))</f>
        <v/>
      </c>
      <c r="I278" s="13"/>
      <c r="J278" s="13"/>
      <c r="K278" s="13"/>
      <c r="L278" s="49" t="str">
        <f>IF($K278="","",VLOOKUP($K278,TAB_List!$P:$Q,2,FALSE))</f>
        <v/>
      </c>
      <c r="M278" s="13"/>
      <c r="N278" s="13"/>
      <c r="O278" s="13"/>
      <c r="P278" s="49"/>
      <c r="Q278" s="49" t="str">
        <f>IF($O278="","",VLOOKUP($O278,TAB_List!$D:$G,3,FALSE))</f>
        <v/>
      </c>
      <c r="R278" s="49" t="str">
        <f>IF($O278="","",VLOOKUP($O278,TAB_List!$D:$G,4,FALSE))</f>
        <v/>
      </c>
      <c r="S278" s="14"/>
      <c r="T278" s="14"/>
      <c r="U278" s="16"/>
      <c r="V278" s="49"/>
      <c r="W278" s="16"/>
      <c r="X278" s="13"/>
      <c r="Y278" s="13"/>
      <c r="Z278" s="17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8"/>
      <c r="AL278" s="18"/>
      <c r="AM278" s="50"/>
      <c r="AN278" s="50"/>
      <c r="AO278" s="50"/>
      <c r="AP278" s="50">
        <f t="shared" si="8"/>
        <v>0</v>
      </c>
      <c r="AQ278" s="19"/>
      <c r="AR278" s="20"/>
      <c r="AS278" s="20"/>
      <c r="AT278" s="20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19"/>
      <c r="BS278" s="19"/>
      <c r="BT278" s="20"/>
      <c r="BU278" s="20"/>
      <c r="BV278" s="20"/>
      <c r="BW278" s="52"/>
      <c r="BX278" s="52"/>
      <c r="BY278" s="52"/>
      <c r="BZ278" s="52"/>
      <c r="CA278" s="52"/>
      <c r="CB278" s="52"/>
      <c r="CC278" s="52"/>
      <c r="CD278" s="52"/>
      <c r="CE278" s="52"/>
    </row>
    <row r="279" spans="2:83" s="43" customFormat="1">
      <c r="B279" s="11">
        <f t="shared" si="9"/>
        <v>268</v>
      </c>
      <c r="C279" s="12"/>
      <c r="D279" s="13"/>
      <c r="E279" s="13"/>
      <c r="F279" s="13"/>
      <c r="G279" s="13"/>
      <c r="H279" s="48" t="str">
        <f>IF(ISNA(VLOOKUP($G279,TAB_List!$I:$J,2,FALSE)),"",VLOOKUP($G279,TAB_List!$I:$J,2,FALSE))</f>
        <v/>
      </c>
      <c r="I279" s="13"/>
      <c r="J279" s="13"/>
      <c r="K279" s="13"/>
      <c r="L279" s="49" t="str">
        <f>IF($K279="","",VLOOKUP($K279,TAB_List!$P:$Q,2,FALSE))</f>
        <v/>
      </c>
      <c r="M279" s="13"/>
      <c r="N279" s="13"/>
      <c r="O279" s="13"/>
      <c r="P279" s="49"/>
      <c r="Q279" s="49" t="str">
        <f>IF($O279="","",VLOOKUP($O279,TAB_List!$D:$G,3,FALSE))</f>
        <v/>
      </c>
      <c r="R279" s="49" t="str">
        <f>IF($O279="","",VLOOKUP($O279,TAB_List!$D:$G,4,FALSE))</f>
        <v/>
      </c>
      <c r="S279" s="14"/>
      <c r="T279" s="14"/>
      <c r="U279" s="16"/>
      <c r="V279" s="49"/>
      <c r="W279" s="16"/>
      <c r="X279" s="13"/>
      <c r="Y279" s="13"/>
      <c r="Z279" s="17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8"/>
      <c r="AL279" s="18"/>
      <c r="AM279" s="50"/>
      <c r="AN279" s="50"/>
      <c r="AO279" s="50"/>
      <c r="AP279" s="50">
        <f t="shared" si="8"/>
        <v>0</v>
      </c>
      <c r="AQ279" s="19"/>
      <c r="AR279" s="20"/>
      <c r="AS279" s="20"/>
      <c r="AT279" s="20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19"/>
      <c r="BS279" s="19"/>
      <c r="BT279" s="20"/>
      <c r="BU279" s="20"/>
      <c r="BV279" s="20"/>
      <c r="BW279" s="52"/>
      <c r="BX279" s="52"/>
      <c r="BY279" s="52"/>
      <c r="BZ279" s="52"/>
      <c r="CA279" s="52"/>
      <c r="CB279" s="52"/>
      <c r="CC279" s="52"/>
      <c r="CD279" s="52"/>
      <c r="CE279" s="52"/>
    </row>
    <row r="280" spans="2:83" s="43" customFormat="1">
      <c r="B280" s="11">
        <f t="shared" si="9"/>
        <v>269</v>
      </c>
      <c r="C280" s="12"/>
      <c r="D280" s="13"/>
      <c r="E280" s="13"/>
      <c r="F280" s="13"/>
      <c r="G280" s="13"/>
      <c r="H280" s="48" t="str">
        <f>IF(ISNA(VLOOKUP($G280,TAB_List!$I:$J,2,FALSE)),"",VLOOKUP($G280,TAB_List!$I:$J,2,FALSE))</f>
        <v/>
      </c>
      <c r="I280" s="13"/>
      <c r="J280" s="13"/>
      <c r="K280" s="13"/>
      <c r="L280" s="49" t="str">
        <f>IF($K280="","",VLOOKUP($K280,TAB_List!$P:$Q,2,FALSE))</f>
        <v/>
      </c>
      <c r="M280" s="13"/>
      <c r="N280" s="13"/>
      <c r="O280" s="13"/>
      <c r="P280" s="49"/>
      <c r="Q280" s="49" t="str">
        <f>IF($O280="","",VLOOKUP($O280,TAB_List!$D:$G,3,FALSE))</f>
        <v/>
      </c>
      <c r="R280" s="49" t="str">
        <f>IF($O280="","",VLOOKUP($O280,TAB_List!$D:$G,4,FALSE))</f>
        <v/>
      </c>
      <c r="S280" s="14"/>
      <c r="T280" s="14"/>
      <c r="U280" s="16"/>
      <c r="V280" s="49"/>
      <c r="W280" s="16"/>
      <c r="X280" s="13"/>
      <c r="Y280" s="13"/>
      <c r="Z280" s="17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8"/>
      <c r="AL280" s="18"/>
      <c r="AM280" s="50"/>
      <c r="AN280" s="50"/>
      <c r="AO280" s="50"/>
      <c r="AP280" s="50">
        <f t="shared" si="8"/>
        <v>0</v>
      </c>
      <c r="AQ280" s="19"/>
      <c r="AR280" s="20"/>
      <c r="AS280" s="20"/>
      <c r="AT280" s="20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19"/>
      <c r="BS280" s="19"/>
      <c r="BT280" s="20"/>
      <c r="BU280" s="20"/>
      <c r="BV280" s="20"/>
      <c r="BW280" s="52"/>
      <c r="BX280" s="52"/>
      <c r="BY280" s="52"/>
      <c r="BZ280" s="52"/>
      <c r="CA280" s="52"/>
      <c r="CB280" s="52"/>
      <c r="CC280" s="52"/>
      <c r="CD280" s="52"/>
      <c r="CE280" s="52"/>
    </row>
    <row r="281" spans="2:83" s="43" customFormat="1">
      <c r="B281" s="11">
        <f t="shared" si="9"/>
        <v>270</v>
      </c>
      <c r="C281" s="12"/>
      <c r="D281" s="13"/>
      <c r="E281" s="13"/>
      <c r="F281" s="13"/>
      <c r="G281" s="13"/>
      <c r="H281" s="48" t="str">
        <f>IF(ISNA(VLOOKUP($G281,TAB_List!$I:$J,2,FALSE)),"",VLOOKUP($G281,TAB_List!$I:$J,2,FALSE))</f>
        <v/>
      </c>
      <c r="I281" s="13"/>
      <c r="J281" s="13"/>
      <c r="K281" s="13"/>
      <c r="L281" s="49" t="str">
        <f>IF($K281="","",VLOOKUP($K281,TAB_List!$P:$Q,2,FALSE))</f>
        <v/>
      </c>
      <c r="M281" s="13"/>
      <c r="N281" s="13"/>
      <c r="O281" s="13"/>
      <c r="P281" s="49"/>
      <c r="Q281" s="49" t="str">
        <f>IF($O281="","",VLOOKUP($O281,TAB_List!$D:$G,3,FALSE))</f>
        <v/>
      </c>
      <c r="R281" s="49" t="str">
        <f>IF($O281="","",VLOOKUP($O281,TAB_List!$D:$G,4,FALSE))</f>
        <v/>
      </c>
      <c r="S281" s="14"/>
      <c r="T281" s="14"/>
      <c r="U281" s="16"/>
      <c r="V281" s="49"/>
      <c r="W281" s="16"/>
      <c r="X281" s="13"/>
      <c r="Y281" s="13"/>
      <c r="Z281" s="17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8"/>
      <c r="AL281" s="18"/>
      <c r="AM281" s="50"/>
      <c r="AN281" s="50"/>
      <c r="AO281" s="50"/>
      <c r="AP281" s="50">
        <f t="shared" si="8"/>
        <v>0</v>
      </c>
      <c r="AQ281" s="19"/>
      <c r="AR281" s="20"/>
      <c r="AS281" s="20"/>
      <c r="AT281" s="20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19"/>
      <c r="BS281" s="19"/>
      <c r="BT281" s="20"/>
      <c r="BU281" s="20"/>
      <c r="BV281" s="20"/>
      <c r="BW281" s="52"/>
      <c r="BX281" s="52"/>
      <c r="BY281" s="52"/>
      <c r="BZ281" s="52"/>
      <c r="CA281" s="52"/>
      <c r="CB281" s="52"/>
      <c r="CC281" s="52"/>
      <c r="CD281" s="52"/>
      <c r="CE281" s="52"/>
    </row>
    <row r="282" spans="2:83" s="43" customFormat="1">
      <c r="B282" s="11">
        <f t="shared" si="9"/>
        <v>271</v>
      </c>
      <c r="C282" s="12"/>
      <c r="D282" s="13"/>
      <c r="E282" s="13"/>
      <c r="F282" s="13"/>
      <c r="G282" s="13"/>
      <c r="H282" s="48" t="str">
        <f>IF(ISNA(VLOOKUP($G282,TAB_List!$I:$J,2,FALSE)),"",VLOOKUP($G282,TAB_List!$I:$J,2,FALSE))</f>
        <v/>
      </c>
      <c r="I282" s="13"/>
      <c r="J282" s="13"/>
      <c r="K282" s="13"/>
      <c r="L282" s="49" t="str">
        <f>IF($K282="","",VLOOKUP($K282,TAB_List!$P:$Q,2,FALSE))</f>
        <v/>
      </c>
      <c r="M282" s="13"/>
      <c r="N282" s="13"/>
      <c r="O282" s="13"/>
      <c r="P282" s="49"/>
      <c r="Q282" s="49" t="str">
        <f>IF($O282="","",VLOOKUP($O282,TAB_List!$D:$G,3,FALSE))</f>
        <v/>
      </c>
      <c r="R282" s="49" t="str">
        <f>IF($O282="","",VLOOKUP($O282,TAB_List!$D:$G,4,FALSE))</f>
        <v/>
      </c>
      <c r="S282" s="14"/>
      <c r="T282" s="14"/>
      <c r="U282" s="16"/>
      <c r="V282" s="49"/>
      <c r="W282" s="16"/>
      <c r="X282" s="13"/>
      <c r="Y282" s="13"/>
      <c r="Z282" s="17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8"/>
      <c r="AL282" s="18"/>
      <c r="AM282" s="50"/>
      <c r="AN282" s="50"/>
      <c r="AO282" s="50"/>
      <c r="AP282" s="50">
        <f t="shared" si="8"/>
        <v>0</v>
      </c>
      <c r="AQ282" s="19"/>
      <c r="AR282" s="20"/>
      <c r="AS282" s="20"/>
      <c r="AT282" s="20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19"/>
      <c r="BS282" s="19"/>
      <c r="BT282" s="20"/>
      <c r="BU282" s="20"/>
      <c r="BV282" s="20"/>
      <c r="BW282" s="52"/>
      <c r="BX282" s="52"/>
      <c r="BY282" s="52"/>
      <c r="BZ282" s="52"/>
      <c r="CA282" s="52"/>
      <c r="CB282" s="52"/>
      <c r="CC282" s="52"/>
      <c r="CD282" s="52"/>
      <c r="CE282" s="52"/>
    </row>
    <row r="283" spans="2:83" s="43" customFormat="1">
      <c r="B283" s="11">
        <f t="shared" si="9"/>
        <v>272</v>
      </c>
      <c r="C283" s="12"/>
      <c r="D283" s="13"/>
      <c r="E283" s="13"/>
      <c r="F283" s="13"/>
      <c r="G283" s="13"/>
      <c r="H283" s="48" t="str">
        <f>IF(ISNA(VLOOKUP($G283,TAB_List!$I:$J,2,FALSE)),"",VLOOKUP($G283,TAB_List!$I:$J,2,FALSE))</f>
        <v/>
      </c>
      <c r="I283" s="13"/>
      <c r="J283" s="13"/>
      <c r="K283" s="13"/>
      <c r="L283" s="49" t="str">
        <f>IF($K283="","",VLOOKUP($K283,TAB_List!$P:$Q,2,FALSE))</f>
        <v/>
      </c>
      <c r="M283" s="13"/>
      <c r="N283" s="13"/>
      <c r="O283" s="13"/>
      <c r="P283" s="49"/>
      <c r="Q283" s="49" t="str">
        <f>IF($O283="","",VLOOKUP($O283,TAB_List!$D:$G,3,FALSE))</f>
        <v/>
      </c>
      <c r="R283" s="49" t="str">
        <f>IF($O283="","",VLOOKUP($O283,TAB_List!$D:$G,4,FALSE))</f>
        <v/>
      </c>
      <c r="S283" s="14"/>
      <c r="T283" s="14"/>
      <c r="U283" s="16"/>
      <c r="V283" s="49"/>
      <c r="W283" s="16"/>
      <c r="X283" s="13"/>
      <c r="Y283" s="13"/>
      <c r="Z283" s="17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8"/>
      <c r="AL283" s="18"/>
      <c r="AM283" s="50"/>
      <c r="AN283" s="50"/>
      <c r="AO283" s="50"/>
      <c r="AP283" s="50">
        <f t="shared" si="8"/>
        <v>0</v>
      </c>
      <c r="AQ283" s="19"/>
      <c r="AR283" s="20"/>
      <c r="AS283" s="20"/>
      <c r="AT283" s="20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19"/>
      <c r="BS283" s="19"/>
      <c r="BT283" s="20"/>
      <c r="BU283" s="20"/>
      <c r="BV283" s="20"/>
      <c r="BW283" s="52"/>
      <c r="BX283" s="52"/>
      <c r="BY283" s="52"/>
      <c r="BZ283" s="52"/>
      <c r="CA283" s="52"/>
      <c r="CB283" s="52"/>
      <c r="CC283" s="52"/>
      <c r="CD283" s="52"/>
      <c r="CE283" s="52"/>
    </row>
    <row r="284" spans="2:83" s="43" customFormat="1">
      <c r="B284" s="11">
        <f t="shared" si="9"/>
        <v>273</v>
      </c>
      <c r="C284" s="12"/>
      <c r="D284" s="13"/>
      <c r="E284" s="13"/>
      <c r="F284" s="13"/>
      <c r="G284" s="13"/>
      <c r="H284" s="48" t="str">
        <f>IF(ISNA(VLOOKUP($G284,TAB_List!$I:$J,2,FALSE)),"",VLOOKUP($G284,TAB_List!$I:$J,2,FALSE))</f>
        <v/>
      </c>
      <c r="I284" s="13"/>
      <c r="J284" s="13"/>
      <c r="K284" s="13"/>
      <c r="L284" s="49" t="str">
        <f>IF($K284="","",VLOOKUP($K284,TAB_List!$P:$Q,2,FALSE))</f>
        <v/>
      </c>
      <c r="M284" s="13"/>
      <c r="N284" s="13"/>
      <c r="O284" s="13"/>
      <c r="P284" s="49"/>
      <c r="Q284" s="49" t="str">
        <f>IF($O284="","",VLOOKUP($O284,TAB_List!$D:$G,3,FALSE))</f>
        <v/>
      </c>
      <c r="R284" s="49" t="str">
        <f>IF($O284="","",VLOOKUP($O284,TAB_List!$D:$G,4,FALSE))</f>
        <v/>
      </c>
      <c r="S284" s="14"/>
      <c r="T284" s="14"/>
      <c r="U284" s="16"/>
      <c r="V284" s="49"/>
      <c r="W284" s="16"/>
      <c r="X284" s="13"/>
      <c r="Y284" s="13"/>
      <c r="Z284" s="17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8"/>
      <c r="AL284" s="18"/>
      <c r="AM284" s="50"/>
      <c r="AN284" s="50"/>
      <c r="AO284" s="50"/>
      <c r="AP284" s="50">
        <f t="shared" si="8"/>
        <v>0</v>
      </c>
      <c r="AQ284" s="19"/>
      <c r="AR284" s="20"/>
      <c r="AS284" s="20"/>
      <c r="AT284" s="20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19"/>
      <c r="BS284" s="19"/>
      <c r="BT284" s="20"/>
      <c r="BU284" s="20"/>
      <c r="BV284" s="20"/>
      <c r="BW284" s="52"/>
      <c r="BX284" s="52"/>
      <c r="BY284" s="52"/>
      <c r="BZ284" s="52"/>
      <c r="CA284" s="52"/>
      <c r="CB284" s="52"/>
      <c r="CC284" s="52"/>
      <c r="CD284" s="52"/>
      <c r="CE284" s="52"/>
    </row>
    <row r="285" spans="2:83" s="43" customFormat="1">
      <c r="B285" s="11">
        <f t="shared" si="9"/>
        <v>274</v>
      </c>
      <c r="C285" s="12"/>
      <c r="D285" s="13"/>
      <c r="E285" s="13"/>
      <c r="F285" s="13"/>
      <c r="G285" s="13"/>
      <c r="H285" s="48" t="str">
        <f>IF(ISNA(VLOOKUP($G285,TAB_List!$I:$J,2,FALSE)),"",VLOOKUP($G285,TAB_List!$I:$J,2,FALSE))</f>
        <v/>
      </c>
      <c r="I285" s="13"/>
      <c r="J285" s="13"/>
      <c r="K285" s="13"/>
      <c r="L285" s="49" t="str">
        <f>IF($K285="","",VLOOKUP($K285,TAB_List!$P:$Q,2,FALSE))</f>
        <v/>
      </c>
      <c r="M285" s="13"/>
      <c r="N285" s="13"/>
      <c r="O285" s="13"/>
      <c r="P285" s="49"/>
      <c r="Q285" s="49" t="str">
        <f>IF($O285="","",VLOOKUP($O285,TAB_List!$D:$G,3,FALSE))</f>
        <v/>
      </c>
      <c r="R285" s="49" t="str">
        <f>IF($O285="","",VLOOKUP($O285,TAB_List!$D:$G,4,FALSE))</f>
        <v/>
      </c>
      <c r="S285" s="14"/>
      <c r="T285" s="14"/>
      <c r="U285" s="16"/>
      <c r="V285" s="49"/>
      <c r="W285" s="16"/>
      <c r="X285" s="13"/>
      <c r="Y285" s="13"/>
      <c r="Z285" s="17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8"/>
      <c r="AL285" s="18"/>
      <c r="AM285" s="50"/>
      <c r="AN285" s="50"/>
      <c r="AO285" s="50"/>
      <c r="AP285" s="50">
        <f t="shared" si="8"/>
        <v>0</v>
      </c>
      <c r="AQ285" s="19"/>
      <c r="AR285" s="20"/>
      <c r="AS285" s="20"/>
      <c r="AT285" s="20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19"/>
      <c r="BS285" s="19"/>
      <c r="BT285" s="20"/>
      <c r="BU285" s="20"/>
      <c r="BV285" s="20"/>
      <c r="BW285" s="52"/>
      <c r="BX285" s="52"/>
      <c r="BY285" s="52"/>
      <c r="BZ285" s="52"/>
      <c r="CA285" s="52"/>
      <c r="CB285" s="52"/>
      <c r="CC285" s="52"/>
      <c r="CD285" s="52"/>
      <c r="CE285" s="52"/>
    </row>
    <row r="286" spans="2:83" s="43" customFormat="1">
      <c r="B286" s="11">
        <f t="shared" si="9"/>
        <v>275</v>
      </c>
      <c r="C286" s="12"/>
      <c r="D286" s="13"/>
      <c r="E286" s="13"/>
      <c r="F286" s="13"/>
      <c r="G286" s="13"/>
      <c r="H286" s="48" t="str">
        <f>IF(ISNA(VLOOKUP($G286,TAB_List!$I:$J,2,FALSE)),"",VLOOKUP($G286,TAB_List!$I:$J,2,FALSE))</f>
        <v/>
      </c>
      <c r="I286" s="13"/>
      <c r="J286" s="13"/>
      <c r="K286" s="13"/>
      <c r="L286" s="49" t="str">
        <f>IF($K286="","",VLOOKUP($K286,TAB_List!$P:$Q,2,FALSE))</f>
        <v/>
      </c>
      <c r="M286" s="13"/>
      <c r="N286" s="13"/>
      <c r="O286" s="13"/>
      <c r="P286" s="49"/>
      <c r="Q286" s="49" t="str">
        <f>IF($O286="","",VLOOKUP($O286,TAB_List!$D:$G,3,FALSE))</f>
        <v/>
      </c>
      <c r="R286" s="49" t="str">
        <f>IF($O286="","",VLOOKUP($O286,TAB_List!$D:$G,4,FALSE))</f>
        <v/>
      </c>
      <c r="S286" s="14"/>
      <c r="T286" s="14"/>
      <c r="U286" s="16"/>
      <c r="V286" s="49"/>
      <c r="W286" s="16"/>
      <c r="X286" s="13"/>
      <c r="Y286" s="13"/>
      <c r="Z286" s="17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8"/>
      <c r="AL286" s="18"/>
      <c r="AM286" s="50"/>
      <c r="AN286" s="50"/>
      <c r="AO286" s="50"/>
      <c r="AP286" s="50">
        <f t="shared" si="8"/>
        <v>0</v>
      </c>
      <c r="AQ286" s="19"/>
      <c r="AR286" s="20"/>
      <c r="AS286" s="20"/>
      <c r="AT286" s="20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19"/>
      <c r="BS286" s="19"/>
      <c r="BT286" s="20"/>
      <c r="BU286" s="20"/>
      <c r="BV286" s="20"/>
      <c r="BW286" s="52"/>
      <c r="BX286" s="52"/>
      <c r="BY286" s="52"/>
      <c r="BZ286" s="52"/>
      <c r="CA286" s="52"/>
      <c r="CB286" s="52"/>
      <c r="CC286" s="52"/>
      <c r="CD286" s="52"/>
      <c r="CE286" s="52"/>
    </row>
    <row r="287" spans="2:83" s="43" customFormat="1">
      <c r="B287" s="11">
        <f t="shared" si="9"/>
        <v>276</v>
      </c>
      <c r="C287" s="12"/>
      <c r="D287" s="13"/>
      <c r="E287" s="13"/>
      <c r="F287" s="13"/>
      <c r="G287" s="13"/>
      <c r="H287" s="48" t="str">
        <f>IF(ISNA(VLOOKUP($G287,TAB_List!$I:$J,2,FALSE)),"",VLOOKUP($G287,TAB_List!$I:$J,2,FALSE))</f>
        <v/>
      </c>
      <c r="I287" s="13"/>
      <c r="J287" s="13"/>
      <c r="K287" s="13"/>
      <c r="L287" s="49" t="str">
        <f>IF($K287="","",VLOOKUP($K287,TAB_List!$P:$Q,2,FALSE))</f>
        <v/>
      </c>
      <c r="M287" s="13"/>
      <c r="N287" s="13"/>
      <c r="O287" s="13"/>
      <c r="P287" s="49"/>
      <c r="Q287" s="49" t="str">
        <f>IF($O287="","",VLOOKUP($O287,TAB_List!$D:$G,3,FALSE))</f>
        <v/>
      </c>
      <c r="R287" s="49" t="str">
        <f>IF($O287="","",VLOOKUP($O287,TAB_List!$D:$G,4,FALSE))</f>
        <v/>
      </c>
      <c r="S287" s="14"/>
      <c r="T287" s="14"/>
      <c r="U287" s="16"/>
      <c r="V287" s="49"/>
      <c r="W287" s="16"/>
      <c r="X287" s="13"/>
      <c r="Y287" s="13"/>
      <c r="Z287" s="17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8"/>
      <c r="AL287" s="18"/>
      <c r="AM287" s="50"/>
      <c r="AN287" s="50"/>
      <c r="AO287" s="50"/>
      <c r="AP287" s="50">
        <f t="shared" si="8"/>
        <v>0</v>
      </c>
      <c r="AQ287" s="19"/>
      <c r="AR287" s="20"/>
      <c r="AS287" s="20"/>
      <c r="AT287" s="20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19"/>
      <c r="BS287" s="19"/>
      <c r="BT287" s="20"/>
      <c r="BU287" s="20"/>
      <c r="BV287" s="20"/>
      <c r="BW287" s="52"/>
      <c r="BX287" s="52"/>
      <c r="BY287" s="52"/>
      <c r="BZ287" s="52"/>
      <c r="CA287" s="52"/>
      <c r="CB287" s="52"/>
      <c r="CC287" s="52"/>
      <c r="CD287" s="52"/>
      <c r="CE287" s="52"/>
    </row>
    <row r="288" spans="2:83" s="43" customFormat="1">
      <c r="B288" s="11">
        <f t="shared" si="9"/>
        <v>277</v>
      </c>
      <c r="C288" s="12"/>
      <c r="D288" s="13"/>
      <c r="E288" s="13"/>
      <c r="F288" s="13"/>
      <c r="G288" s="13"/>
      <c r="H288" s="48" t="str">
        <f>IF(ISNA(VLOOKUP($G288,TAB_List!$I:$J,2,FALSE)),"",VLOOKUP($G288,TAB_List!$I:$J,2,FALSE))</f>
        <v/>
      </c>
      <c r="I288" s="13"/>
      <c r="J288" s="13"/>
      <c r="K288" s="13"/>
      <c r="L288" s="49" t="str">
        <f>IF($K288="","",VLOOKUP($K288,TAB_List!$P:$Q,2,FALSE))</f>
        <v/>
      </c>
      <c r="M288" s="13"/>
      <c r="N288" s="13"/>
      <c r="O288" s="13"/>
      <c r="P288" s="49"/>
      <c r="Q288" s="49" t="str">
        <f>IF($O288="","",VLOOKUP($O288,TAB_List!$D:$G,3,FALSE))</f>
        <v/>
      </c>
      <c r="R288" s="49" t="str">
        <f>IF($O288="","",VLOOKUP($O288,TAB_List!$D:$G,4,FALSE))</f>
        <v/>
      </c>
      <c r="S288" s="14"/>
      <c r="T288" s="14"/>
      <c r="U288" s="16"/>
      <c r="V288" s="49"/>
      <c r="W288" s="16"/>
      <c r="X288" s="13"/>
      <c r="Y288" s="13"/>
      <c r="Z288" s="17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8"/>
      <c r="AL288" s="18"/>
      <c r="AM288" s="50"/>
      <c r="AN288" s="50"/>
      <c r="AO288" s="50"/>
      <c r="AP288" s="50">
        <f t="shared" si="8"/>
        <v>0</v>
      </c>
      <c r="AQ288" s="19"/>
      <c r="AR288" s="20"/>
      <c r="AS288" s="20"/>
      <c r="AT288" s="20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19"/>
      <c r="BS288" s="19"/>
      <c r="BT288" s="20"/>
      <c r="BU288" s="20"/>
      <c r="BV288" s="20"/>
      <c r="BW288" s="52"/>
      <c r="BX288" s="52"/>
      <c r="BY288" s="52"/>
      <c r="BZ288" s="52"/>
      <c r="CA288" s="52"/>
      <c r="CB288" s="52"/>
      <c r="CC288" s="52"/>
      <c r="CD288" s="52"/>
      <c r="CE288" s="52"/>
    </row>
    <row r="289" spans="2:83" s="43" customFormat="1">
      <c r="B289" s="11">
        <f t="shared" si="9"/>
        <v>278</v>
      </c>
      <c r="C289" s="12"/>
      <c r="D289" s="13"/>
      <c r="E289" s="13"/>
      <c r="F289" s="13"/>
      <c r="G289" s="13"/>
      <c r="H289" s="48" t="str">
        <f>IF(ISNA(VLOOKUP($G289,TAB_List!$I:$J,2,FALSE)),"",VLOOKUP($G289,TAB_List!$I:$J,2,FALSE))</f>
        <v/>
      </c>
      <c r="I289" s="13"/>
      <c r="J289" s="13"/>
      <c r="K289" s="13"/>
      <c r="L289" s="49" t="str">
        <f>IF($K289="","",VLOOKUP($K289,TAB_List!$P:$Q,2,FALSE))</f>
        <v/>
      </c>
      <c r="M289" s="13"/>
      <c r="N289" s="13"/>
      <c r="O289" s="13"/>
      <c r="P289" s="49"/>
      <c r="Q289" s="49" t="str">
        <f>IF($O289="","",VLOOKUP($O289,TAB_List!$D:$G,3,FALSE))</f>
        <v/>
      </c>
      <c r="R289" s="49" t="str">
        <f>IF($O289="","",VLOOKUP($O289,TAB_List!$D:$G,4,FALSE))</f>
        <v/>
      </c>
      <c r="S289" s="14"/>
      <c r="T289" s="14"/>
      <c r="U289" s="16"/>
      <c r="V289" s="49"/>
      <c r="W289" s="16"/>
      <c r="X289" s="13"/>
      <c r="Y289" s="13"/>
      <c r="Z289" s="17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8"/>
      <c r="AL289" s="18"/>
      <c r="AM289" s="50"/>
      <c r="AN289" s="50"/>
      <c r="AO289" s="50"/>
      <c r="AP289" s="50">
        <f t="shared" si="8"/>
        <v>0</v>
      </c>
      <c r="AQ289" s="19"/>
      <c r="AR289" s="20"/>
      <c r="AS289" s="20"/>
      <c r="AT289" s="20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19"/>
      <c r="BS289" s="19"/>
      <c r="BT289" s="20"/>
      <c r="BU289" s="20"/>
      <c r="BV289" s="20"/>
      <c r="BW289" s="52"/>
      <c r="BX289" s="52"/>
      <c r="BY289" s="52"/>
      <c r="BZ289" s="52"/>
      <c r="CA289" s="52"/>
      <c r="CB289" s="52"/>
      <c r="CC289" s="52"/>
      <c r="CD289" s="52"/>
      <c r="CE289" s="52"/>
    </row>
    <row r="290" spans="2:83" s="43" customFormat="1">
      <c r="B290" s="11">
        <f t="shared" si="9"/>
        <v>279</v>
      </c>
      <c r="C290" s="12"/>
      <c r="D290" s="13"/>
      <c r="E290" s="13"/>
      <c r="F290" s="13"/>
      <c r="G290" s="13"/>
      <c r="H290" s="48" t="str">
        <f>IF(ISNA(VLOOKUP($G290,TAB_List!$I:$J,2,FALSE)),"",VLOOKUP($G290,TAB_List!$I:$J,2,FALSE))</f>
        <v/>
      </c>
      <c r="I290" s="13"/>
      <c r="J290" s="13"/>
      <c r="K290" s="13"/>
      <c r="L290" s="49" t="str">
        <f>IF($K290="","",VLOOKUP($K290,TAB_List!$P:$Q,2,FALSE))</f>
        <v/>
      </c>
      <c r="M290" s="13"/>
      <c r="N290" s="13"/>
      <c r="O290" s="13"/>
      <c r="P290" s="49"/>
      <c r="Q290" s="49" t="str">
        <f>IF($O290="","",VLOOKUP($O290,TAB_List!$D:$G,3,FALSE))</f>
        <v/>
      </c>
      <c r="R290" s="49" t="str">
        <f>IF($O290="","",VLOOKUP($O290,TAB_List!$D:$G,4,FALSE))</f>
        <v/>
      </c>
      <c r="S290" s="14"/>
      <c r="T290" s="14"/>
      <c r="U290" s="16"/>
      <c r="V290" s="49"/>
      <c r="W290" s="16"/>
      <c r="X290" s="13"/>
      <c r="Y290" s="13"/>
      <c r="Z290" s="17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8"/>
      <c r="AL290" s="18"/>
      <c r="AM290" s="50"/>
      <c r="AN290" s="50"/>
      <c r="AO290" s="50"/>
      <c r="AP290" s="50">
        <f t="shared" si="8"/>
        <v>0</v>
      </c>
      <c r="AQ290" s="19"/>
      <c r="AR290" s="20"/>
      <c r="AS290" s="20"/>
      <c r="AT290" s="20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19"/>
      <c r="BS290" s="19"/>
      <c r="BT290" s="20"/>
      <c r="BU290" s="20"/>
      <c r="BV290" s="20"/>
      <c r="BW290" s="52"/>
      <c r="BX290" s="52"/>
      <c r="BY290" s="52"/>
      <c r="BZ290" s="52"/>
      <c r="CA290" s="52"/>
      <c r="CB290" s="52"/>
      <c r="CC290" s="52"/>
      <c r="CD290" s="52"/>
      <c r="CE290" s="52"/>
    </row>
    <row r="291" spans="2:83" s="43" customFormat="1">
      <c r="B291" s="11">
        <f t="shared" si="9"/>
        <v>280</v>
      </c>
      <c r="C291" s="12"/>
      <c r="D291" s="13"/>
      <c r="E291" s="13"/>
      <c r="F291" s="13"/>
      <c r="G291" s="13"/>
      <c r="H291" s="48" t="str">
        <f>IF(ISNA(VLOOKUP($G291,TAB_List!$I:$J,2,FALSE)),"",VLOOKUP($G291,TAB_List!$I:$J,2,FALSE))</f>
        <v/>
      </c>
      <c r="I291" s="13"/>
      <c r="J291" s="13"/>
      <c r="K291" s="13"/>
      <c r="L291" s="49" t="str">
        <f>IF($K291="","",VLOOKUP($K291,TAB_List!$P:$Q,2,FALSE))</f>
        <v/>
      </c>
      <c r="M291" s="13"/>
      <c r="N291" s="13"/>
      <c r="O291" s="13"/>
      <c r="P291" s="49"/>
      <c r="Q291" s="49" t="str">
        <f>IF($O291="","",VLOOKUP($O291,TAB_List!$D:$G,3,FALSE))</f>
        <v/>
      </c>
      <c r="R291" s="49" t="str">
        <f>IF($O291="","",VLOOKUP($O291,TAB_List!$D:$G,4,FALSE))</f>
        <v/>
      </c>
      <c r="S291" s="14"/>
      <c r="T291" s="14"/>
      <c r="U291" s="16"/>
      <c r="V291" s="49"/>
      <c r="W291" s="16"/>
      <c r="X291" s="13"/>
      <c r="Y291" s="13"/>
      <c r="Z291" s="17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8"/>
      <c r="AL291" s="18"/>
      <c r="AM291" s="50"/>
      <c r="AN291" s="50"/>
      <c r="AO291" s="50"/>
      <c r="AP291" s="50">
        <f t="shared" si="8"/>
        <v>0</v>
      </c>
      <c r="AQ291" s="19"/>
      <c r="AR291" s="20"/>
      <c r="AS291" s="20"/>
      <c r="AT291" s="20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19"/>
      <c r="BS291" s="19"/>
      <c r="BT291" s="20"/>
      <c r="BU291" s="20"/>
      <c r="BV291" s="20"/>
      <c r="BW291" s="52"/>
      <c r="BX291" s="52"/>
      <c r="BY291" s="52"/>
      <c r="BZ291" s="52"/>
      <c r="CA291" s="52"/>
      <c r="CB291" s="52"/>
      <c r="CC291" s="52"/>
      <c r="CD291" s="52"/>
      <c r="CE291" s="52"/>
    </row>
    <row r="292" spans="2:83" s="43" customFormat="1">
      <c r="B292" s="11">
        <f t="shared" si="9"/>
        <v>281</v>
      </c>
      <c r="C292" s="12"/>
      <c r="D292" s="13"/>
      <c r="E292" s="13"/>
      <c r="F292" s="13"/>
      <c r="G292" s="13"/>
      <c r="H292" s="48" t="str">
        <f>IF(ISNA(VLOOKUP($G292,TAB_List!$I:$J,2,FALSE)),"",VLOOKUP($G292,TAB_List!$I:$J,2,FALSE))</f>
        <v/>
      </c>
      <c r="I292" s="13"/>
      <c r="J292" s="13"/>
      <c r="K292" s="13"/>
      <c r="L292" s="49" t="str">
        <f>IF($K292="","",VLOOKUP($K292,TAB_List!$P:$Q,2,FALSE))</f>
        <v/>
      </c>
      <c r="M292" s="13"/>
      <c r="N292" s="13"/>
      <c r="O292" s="13"/>
      <c r="P292" s="49"/>
      <c r="Q292" s="49" t="str">
        <f>IF($O292="","",VLOOKUP($O292,TAB_List!$D:$G,3,FALSE))</f>
        <v/>
      </c>
      <c r="R292" s="49" t="str">
        <f>IF($O292="","",VLOOKUP($O292,TAB_List!$D:$G,4,FALSE))</f>
        <v/>
      </c>
      <c r="S292" s="14"/>
      <c r="T292" s="14"/>
      <c r="U292" s="16"/>
      <c r="V292" s="49"/>
      <c r="W292" s="16"/>
      <c r="X292" s="13"/>
      <c r="Y292" s="13"/>
      <c r="Z292" s="17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8"/>
      <c r="AL292" s="18"/>
      <c r="AM292" s="50"/>
      <c r="AN292" s="50"/>
      <c r="AO292" s="50"/>
      <c r="AP292" s="50">
        <f t="shared" si="8"/>
        <v>0</v>
      </c>
      <c r="AQ292" s="19"/>
      <c r="AR292" s="20"/>
      <c r="AS292" s="20"/>
      <c r="AT292" s="20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19"/>
      <c r="BS292" s="19"/>
      <c r="BT292" s="20"/>
      <c r="BU292" s="20"/>
      <c r="BV292" s="20"/>
      <c r="BW292" s="52"/>
      <c r="BX292" s="52"/>
      <c r="BY292" s="52"/>
      <c r="BZ292" s="52"/>
      <c r="CA292" s="52"/>
      <c r="CB292" s="52"/>
      <c r="CC292" s="52"/>
      <c r="CD292" s="52"/>
      <c r="CE292" s="52"/>
    </row>
    <row r="293" spans="2:83" s="43" customFormat="1">
      <c r="B293" s="11">
        <f t="shared" si="9"/>
        <v>282</v>
      </c>
      <c r="C293" s="12"/>
      <c r="D293" s="13"/>
      <c r="E293" s="13"/>
      <c r="F293" s="13"/>
      <c r="G293" s="13"/>
      <c r="H293" s="48" t="str">
        <f>IF(ISNA(VLOOKUP($G293,TAB_List!$I:$J,2,FALSE)),"",VLOOKUP($G293,TAB_List!$I:$J,2,FALSE))</f>
        <v/>
      </c>
      <c r="I293" s="13"/>
      <c r="J293" s="13"/>
      <c r="K293" s="13"/>
      <c r="L293" s="49" t="str">
        <f>IF($K293="","",VLOOKUP($K293,TAB_List!$P:$Q,2,FALSE))</f>
        <v/>
      </c>
      <c r="M293" s="13"/>
      <c r="N293" s="13"/>
      <c r="O293" s="13"/>
      <c r="P293" s="49"/>
      <c r="Q293" s="49" t="str">
        <f>IF($O293="","",VLOOKUP($O293,TAB_List!$D:$G,3,FALSE))</f>
        <v/>
      </c>
      <c r="R293" s="49" t="str">
        <f>IF($O293="","",VLOOKUP($O293,TAB_List!$D:$G,4,FALSE))</f>
        <v/>
      </c>
      <c r="S293" s="14"/>
      <c r="T293" s="14"/>
      <c r="U293" s="16"/>
      <c r="V293" s="49"/>
      <c r="W293" s="16"/>
      <c r="X293" s="13"/>
      <c r="Y293" s="13"/>
      <c r="Z293" s="17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8"/>
      <c r="AL293" s="18"/>
      <c r="AM293" s="50"/>
      <c r="AN293" s="50"/>
      <c r="AO293" s="50"/>
      <c r="AP293" s="50">
        <f t="shared" si="8"/>
        <v>0</v>
      </c>
      <c r="AQ293" s="19"/>
      <c r="AR293" s="20"/>
      <c r="AS293" s="20"/>
      <c r="AT293" s="20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19"/>
      <c r="BS293" s="19"/>
      <c r="BT293" s="20"/>
      <c r="BU293" s="20"/>
      <c r="BV293" s="20"/>
      <c r="BW293" s="52"/>
      <c r="BX293" s="52"/>
      <c r="BY293" s="52"/>
      <c r="BZ293" s="52"/>
      <c r="CA293" s="52"/>
      <c r="CB293" s="52"/>
      <c r="CC293" s="52"/>
      <c r="CD293" s="52"/>
      <c r="CE293" s="52"/>
    </row>
    <row r="294" spans="2:83" s="43" customFormat="1">
      <c r="B294" s="11">
        <f t="shared" si="9"/>
        <v>283</v>
      </c>
      <c r="C294" s="12"/>
      <c r="D294" s="13"/>
      <c r="E294" s="13"/>
      <c r="F294" s="13"/>
      <c r="G294" s="13"/>
      <c r="H294" s="48" t="str">
        <f>IF(ISNA(VLOOKUP($G294,TAB_List!$I:$J,2,FALSE)),"",VLOOKUP($G294,TAB_List!$I:$J,2,FALSE))</f>
        <v/>
      </c>
      <c r="I294" s="13"/>
      <c r="J294" s="13"/>
      <c r="K294" s="13"/>
      <c r="L294" s="49" t="str">
        <f>IF($K294="","",VLOOKUP($K294,TAB_List!$P:$Q,2,FALSE))</f>
        <v/>
      </c>
      <c r="M294" s="13"/>
      <c r="N294" s="13"/>
      <c r="O294" s="13"/>
      <c r="P294" s="49"/>
      <c r="Q294" s="49" t="str">
        <f>IF($O294="","",VLOOKUP($O294,TAB_List!$D:$G,3,FALSE))</f>
        <v/>
      </c>
      <c r="R294" s="49" t="str">
        <f>IF($O294="","",VLOOKUP($O294,TAB_List!$D:$G,4,FALSE))</f>
        <v/>
      </c>
      <c r="S294" s="14"/>
      <c r="T294" s="14"/>
      <c r="U294" s="16"/>
      <c r="V294" s="49"/>
      <c r="W294" s="16"/>
      <c r="X294" s="13"/>
      <c r="Y294" s="13"/>
      <c r="Z294" s="17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8"/>
      <c r="AL294" s="18"/>
      <c r="AM294" s="50"/>
      <c r="AN294" s="50"/>
      <c r="AO294" s="50"/>
      <c r="AP294" s="50">
        <f t="shared" si="8"/>
        <v>0</v>
      </c>
      <c r="AQ294" s="19"/>
      <c r="AR294" s="20"/>
      <c r="AS294" s="20"/>
      <c r="AT294" s="20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19"/>
      <c r="BS294" s="19"/>
      <c r="BT294" s="20"/>
      <c r="BU294" s="20"/>
      <c r="BV294" s="20"/>
      <c r="BW294" s="52"/>
      <c r="BX294" s="52"/>
      <c r="BY294" s="52"/>
      <c r="BZ294" s="52"/>
      <c r="CA294" s="52"/>
      <c r="CB294" s="52"/>
      <c r="CC294" s="52"/>
      <c r="CD294" s="52"/>
      <c r="CE294" s="52"/>
    </row>
    <row r="295" spans="2:83" s="43" customFormat="1">
      <c r="B295" s="11">
        <f t="shared" si="9"/>
        <v>284</v>
      </c>
      <c r="C295" s="12"/>
      <c r="D295" s="13"/>
      <c r="E295" s="13"/>
      <c r="F295" s="13"/>
      <c r="G295" s="13"/>
      <c r="H295" s="48" t="str">
        <f>IF(ISNA(VLOOKUP($G295,TAB_List!$I:$J,2,FALSE)),"",VLOOKUP($G295,TAB_List!$I:$J,2,FALSE))</f>
        <v/>
      </c>
      <c r="I295" s="13"/>
      <c r="J295" s="13"/>
      <c r="K295" s="13"/>
      <c r="L295" s="49" t="str">
        <f>IF($K295="","",VLOOKUP($K295,TAB_List!$P:$Q,2,FALSE))</f>
        <v/>
      </c>
      <c r="M295" s="13"/>
      <c r="N295" s="13"/>
      <c r="O295" s="13"/>
      <c r="P295" s="49"/>
      <c r="Q295" s="49" t="str">
        <f>IF($O295="","",VLOOKUP($O295,TAB_List!$D:$G,3,FALSE))</f>
        <v/>
      </c>
      <c r="R295" s="49" t="str">
        <f>IF($O295="","",VLOOKUP($O295,TAB_List!$D:$G,4,FALSE))</f>
        <v/>
      </c>
      <c r="S295" s="14"/>
      <c r="T295" s="14"/>
      <c r="U295" s="16"/>
      <c r="V295" s="49"/>
      <c r="W295" s="16"/>
      <c r="X295" s="13"/>
      <c r="Y295" s="13"/>
      <c r="Z295" s="17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8"/>
      <c r="AL295" s="18"/>
      <c r="AM295" s="50"/>
      <c r="AN295" s="50"/>
      <c r="AO295" s="50"/>
      <c r="AP295" s="50">
        <f t="shared" si="8"/>
        <v>0</v>
      </c>
      <c r="AQ295" s="19"/>
      <c r="AR295" s="20"/>
      <c r="AS295" s="20"/>
      <c r="AT295" s="20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19"/>
      <c r="BS295" s="19"/>
      <c r="BT295" s="20"/>
      <c r="BU295" s="20"/>
      <c r="BV295" s="20"/>
      <c r="BW295" s="52"/>
      <c r="BX295" s="52"/>
      <c r="BY295" s="52"/>
      <c r="BZ295" s="52"/>
      <c r="CA295" s="52"/>
      <c r="CB295" s="52"/>
      <c r="CC295" s="52"/>
      <c r="CD295" s="52"/>
      <c r="CE295" s="52"/>
    </row>
    <row r="296" spans="2:83" s="43" customFormat="1">
      <c r="B296" s="11">
        <f t="shared" si="9"/>
        <v>285</v>
      </c>
      <c r="C296" s="12"/>
      <c r="D296" s="13"/>
      <c r="E296" s="13"/>
      <c r="F296" s="13"/>
      <c r="G296" s="13"/>
      <c r="H296" s="48" t="str">
        <f>IF(ISNA(VLOOKUP($G296,TAB_List!$I:$J,2,FALSE)),"",VLOOKUP($G296,TAB_List!$I:$J,2,FALSE))</f>
        <v/>
      </c>
      <c r="I296" s="13"/>
      <c r="J296" s="13"/>
      <c r="K296" s="13"/>
      <c r="L296" s="49" t="str">
        <f>IF($K296="","",VLOOKUP($K296,TAB_List!$P:$Q,2,FALSE))</f>
        <v/>
      </c>
      <c r="M296" s="13"/>
      <c r="N296" s="13"/>
      <c r="O296" s="13"/>
      <c r="P296" s="49"/>
      <c r="Q296" s="49" t="str">
        <f>IF($O296="","",VLOOKUP($O296,TAB_List!$D:$G,3,FALSE))</f>
        <v/>
      </c>
      <c r="R296" s="49" t="str">
        <f>IF($O296="","",VLOOKUP($O296,TAB_List!$D:$G,4,FALSE))</f>
        <v/>
      </c>
      <c r="S296" s="14"/>
      <c r="T296" s="14"/>
      <c r="U296" s="16"/>
      <c r="V296" s="49"/>
      <c r="W296" s="16"/>
      <c r="X296" s="13"/>
      <c r="Y296" s="13"/>
      <c r="Z296" s="17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8"/>
      <c r="AL296" s="18"/>
      <c r="AM296" s="50"/>
      <c r="AN296" s="50"/>
      <c r="AO296" s="50"/>
      <c r="AP296" s="50">
        <f t="shared" si="8"/>
        <v>0</v>
      </c>
      <c r="AQ296" s="19"/>
      <c r="AR296" s="20"/>
      <c r="AS296" s="20"/>
      <c r="AT296" s="20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19"/>
      <c r="BS296" s="19"/>
      <c r="BT296" s="20"/>
      <c r="BU296" s="20"/>
      <c r="BV296" s="20"/>
      <c r="BW296" s="52"/>
      <c r="BX296" s="52"/>
      <c r="BY296" s="52"/>
      <c r="BZ296" s="52"/>
      <c r="CA296" s="52"/>
      <c r="CB296" s="52"/>
      <c r="CC296" s="52"/>
      <c r="CD296" s="52"/>
      <c r="CE296" s="52"/>
    </row>
    <row r="297" spans="2:83" s="43" customFormat="1">
      <c r="B297" s="11">
        <f t="shared" si="9"/>
        <v>286</v>
      </c>
      <c r="C297" s="12"/>
      <c r="D297" s="13"/>
      <c r="E297" s="13"/>
      <c r="F297" s="13"/>
      <c r="G297" s="13"/>
      <c r="H297" s="48" t="str">
        <f>IF(ISNA(VLOOKUP($G297,TAB_List!$I:$J,2,FALSE)),"",VLOOKUP($G297,TAB_List!$I:$J,2,FALSE))</f>
        <v/>
      </c>
      <c r="I297" s="13"/>
      <c r="J297" s="13"/>
      <c r="K297" s="13"/>
      <c r="L297" s="49" t="str">
        <f>IF($K297="","",VLOOKUP($K297,TAB_List!$P:$Q,2,FALSE))</f>
        <v/>
      </c>
      <c r="M297" s="13"/>
      <c r="N297" s="13"/>
      <c r="O297" s="13"/>
      <c r="P297" s="49"/>
      <c r="Q297" s="49" t="str">
        <f>IF($O297="","",VLOOKUP($O297,TAB_List!$D:$G,3,FALSE))</f>
        <v/>
      </c>
      <c r="R297" s="49" t="str">
        <f>IF($O297="","",VLOOKUP($O297,TAB_List!$D:$G,4,FALSE))</f>
        <v/>
      </c>
      <c r="S297" s="14"/>
      <c r="T297" s="14"/>
      <c r="U297" s="16"/>
      <c r="V297" s="49"/>
      <c r="W297" s="16"/>
      <c r="X297" s="13"/>
      <c r="Y297" s="13"/>
      <c r="Z297" s="17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8"/>
      <c r="AL297" s="18"/>
      <c r="AM297" s="50"/>
      <c r="AN297" s="50"/>
      <c r="AO297" s="50"/>
      <c r="AP297" s="50">
        <f t="shared" si="8"/>
        <v>0</v>
      </c>
      <c r="AQ297" s="19"/>
      <c r="AR297" s="20"/>
      <c r="AS297" s="20"/>
      <c r="AT297" s="20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19"/>
      <c r="BS297" s="19"/>
      <c r="BT297" s="20"/>
      <c r="BU297" s="20"/>
      <c r="BV297" s="20"/>
      <c r="BW297" s="52"/>
      <c r="BX297" s="52"/>
      <c r="BY297" s="52"/>
      <c r="BZ297" s="52"/>
      <c r="CA297" s="52"/>
      <c r="CB297" s="52"/>
      <c r="CC297" s="52"/>
      <c r="CD297" s="52"/>
      <c r="CE297" s="52"/>
    </row>
    <row r="298" spans="2:83" s="43" customFormat="1">
      <c r="B298" s="11">
        <f t="shared" si="9"/>
        <v>287</v>
      </c>
      <c r="C298" s="12"/>
      <c r="D298" s="13"/>
      <c r="E298" s="13"/>
      <c r="F298" s="13"/>
      <c r="G298" s="13"/>
      <c r="H298" s="48" t="str">
        <f>IF(ISNA(VLOOKUP($G298,TAB_List!$I:$J,2,FALSE)),"",VLOOKUP($G298,TAB_List!$I:$J,2,FALSE))</f>
        <v/>
      </c>
      <c r="I298" s="13"/>
      <c r="J298" s="13"/>
      <c r="K298" s="13"/>
      <c r="L298" s="49" t="str">
        <f>IF($K298="","",VLOOKUP($K298,TAB_List!$P:$Q,2,FALSE))</f>
        <v/>
      </c>
      <c r="M298" s="13"/>
      <c r="N298" s="13"/>
      <c r="O298" s="13"/>
      <c r="P298" s="49"/>
      <c r="Q298" s="49" t="str">
        <f>IF($O298="","",VLOOKUP($O298,TAB_List!$D:$G,3,FALSE))</f>
        <v/>
      </c>
      <c r="R298" s="49" t="str">
        <f>IF($O298="","",VLOOKUP($O298,TAB_List!$D:$G,4,FALSE))</f>
        <v/>
      </c>
      <c r="S298" s="14"/>
      <c r="T298" s="14"/>
      <c r="U298" s="16"/>
      <c r="V298" s="49"/>
      <c r="W298" s="16"/>
      <c r="X298" s="13"/>
      <c r="Y298" s="13"/>
      <c r="Z298" s="17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8"/>
      <c r="AL298" s="18"/>
      <c r="AM298" s="50"/>
      <c r="AN298" s="50"/>
      <c r="AO298" s="50"/>
      <c r="AP298" s="50">
        <f t="shared" si="8"/>
        <v>0</v>
      </c>
      <c r="AQ298" s="19"/>
      <c r="AR298" s="20"/>
      <c r="AS298" s="20"/>
      <c r="AT298" s="20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19"/>
      <c r="BS298" s="19"/>
      <c r="BT298" s="20"/>
      <c r="BU298" s="20"/>
      <c r="BV298" s="20"/>
      <c r="BW298" s="52"/>
      <c r="BX298" s="52"/>
      <c r="BY298" s="52"/>
      <c r="BZ298" s="52"/>
      <c r="CA298" s="52"/>
      <c r="CB298" s="52"/>
      <c r="CC298" s="52"/>
      <c r="CD298" s="52"/>
      <c r="CE298" s="52"/>
    </row>
    <row r="299" spans="2:83" s="43" customFormat="1">
      <c r="B299" s="11">
        <f t="shared" si="9"/>
        <v>288</v>
      </c>
      <c r="C299" s="12"/>
      <c r="D299" s="13"/>
      <c r="E299" s="13"/>
      <c r="F299" s="13"/>
      <c r="G299" s="13"/>
      <c r="H299" s="48" t="str">
        <f>IF(ISNA(VLOOKUP($G299,TAB_List!$I:$J,2,FALSE)),"",VLOOKUP($G299,TAB_List!$I:$J,2,FALSE))</f>
        <v/>
      </c>
      <c r="I299" s="13"/>
      <c r="J299" s="13"/>
      <c r="K299" s="13"/>
      <c r="L299" s="49" t="str">
        <f>IF($K299="","",VLOOKUP($K299,TAB_List!$P:$Q,2,FALSE))</f>
        <v/>
      </c>
      <c r="M299" s="13"/>
      <c r="N299" s="13"/>
      <c r="O299" s="13"/>
      <c r="P299" s="49"/>
      <c r="Q299" s="49" t="str">
        <f>IF($O299="","",VLOOKUP($O299,TAB_List!$D:$G,3,FALSE))</f>
        <v/>
      </c>
      <c r="R299" s="49" t="str">
        <f>IF($O299="","",VLOOKUP($O299,TAB_List!$D:$G,4,FALSE))</f>
        <v/>
      </c>
      <c r="S299" s="14"/>
      <c r="T299" s="14"/>
      <c r="U299" s="16"/>
      <c r="V299" s="49"/>
      <c r="W299" s="16"/>
      <c r="X299" s="13"/>
      <c r="Y299" s="13"/>
      <c r="Z299" s="17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8"/>
      <c r="AL299" s="18"/>
      <c r="AM299" s="50"/>
      <c r="AN299" s="50"/>
      <c r="AO299" s="50"/>
      <c r="AP299" s="50">
        <f t="shared" si="8"/>
        <v>0</v>
      </c>
      <c r="AQ299" s="19"/>
      <c r="AR299" s="20"/>
      <c r="AS299" s="20"/>
      <c r="AT299" s="20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19"/>
      <c r="BS299" s="19"/>
      <c r="BT299" s="20"/>
      <c r="BU299" s="20"/>
      <c r="BV299" s="20"/>
      <c r="BW299" s="52"/>
      <c r="BX299" s="52"/>
      <c r="BY299" s="52"/>
      <c r="BZ299" s="52"/>
      <c r="CA299" s="52"/>
      <c r="CB299" s="52"/>
      <c r="CC299" s="52"/>
      <c r="CD299" s="52"/>
      <c r="CE299" s="52"/>
    </row>
    <row r="300" spans="2:83" s="43" customFormat="1">
      <c r="B300" s="11">
        <f t="shared" si="9"/>
        <v>289</v>
      </c>
      <c r="C300" s="12"/>
      <c r="D300" s="13"/>
      <c r="E300" s="13"/>
      <c r="F300" s="13"/>
      <c r="G300" s="13"/>
      <c r="H300" s="48" t="str">
        <f>IF(ISNA(VLOOKUP($G300,TAB_List!$I:$J,2,FALSE)),"",VLOOKUP($G300,TAB_List!$I:$J,2,FALSE))</f>
        <v/>
      </c>
      <c r="I300" s="13"/>
      <c r="J300" s="13"/>
      <c r="K300" s="13"/>
      <c r="L300" s="49" t="str">
        <f>IF($K300="","",VLOOKUP($K300,TAB_List!$P:$Q,2,FALSE))</f>
        <v/>
      </c>
      <c r="M300" s="13"/>
      <c r="N300" s="13"/>
      <c r="O300" s="13"/>
      <c r="P300" s="49"/>
      <c r="Q300" s="49" t="str">
        <f>IF($O300="","",VLOOKUP($O300,TAB_List!$D:$G,3,FALSE))</f>
        <v/>
      </c>
      <c r="R300" s="49" t="str">
        <f>IF($O300="","",VLOOKUP($O300,TAB_List!$D:$G,4,FALSE))</f>
        <v/>
      </c>
      <c r="S300" s="14"/>
      <c r="T300" s="14"/>
      <c r="U300" s="16"/>
      <c r="V300" s="49"/>
      <c r="W300" s="16"/>
      <c r="X300" s="13"/>
      <c r="Y300" s="13"/>
      <c r="Z300" s="17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8"/>
      <c r="AL300" s="18"/>
      <c r="AM300" s="50"/>
      <c r="AN300" s="50"/>
      <c r="AO300" s="50"/>
      <c r="AP300" s="50">
        <f t="shared" si="8"/>
        <v>0</v>
      </c>
      <c r="AQ300" s="19"/>
      <c r="AR300" s="20"/>
      <c r="AS300" s="20"/>
      <c r="AT300" s="20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19"/>
      <c r="BS300" s="19"/>
      <c r="BT300" s="20"/>
      <c r="BU300" s="20"/>
      <c r="BV300" s="20"/>
      <c r="BW300" s="52"/>
      <c r="BX300" s="52"/>
      <c r="BY300" s="52"/>
      <c r="BZ300" s="52"/>
      <c r="CA300" s="52"/>
      <c r="CB300" s="52"/>
      <c r="CC300" s="52"/>
      <c r="CD300" s="52"/>
      <c r="CE300" s="52"/>
    </row>
    <row r="301" spans="2:83" s="43" customFormat="1">
      <c r="B301" s="11">
        <f t="shared" si="9"/>
        <v>290</v>
      </c>
      <c r="C301" s="12"/>
      <c r="D301" s="13"/>
      <c r="E301" s="13"/>
      <c r="F301" s="13"/>
      <c r="G301" s="13"/>
      <c r="H301" s="48" t="str">
        <f>IF(ISNA(VLOOKUP($G301,TAB_List!$I:$J,2,FALSE)),"",VLOOKUP($G301,TAB_List!$I:$J,2,FALSE))</f>
        <v/>
      </c>
      <c r="I301" s="13"/>
      <c r="J301" s="13"/>
      <c r="K301" s="13"/>
      <c r="L301" s="49" t="str">
        <f>IF($K301="","",VLOOKUP($K301,TAB_List!$P:$Q,2,FALSE))</f>
        <v/>
      </c>
      <c r="M301" s="13"/>
      <c r="N301" s="13"/>
      <c r="O301" s="13"/>
      <c r="P301" s="49"/>
      <c r="Q301" s="49" t="str">
        <f>IF($O301="","",VLOOKUP($O301,TAB_List!$D:$G,3,FALSE))</f>
        <v/>
      </c>
      <c r="R301" s="49" t="str">
        <f>IF($O301="","",VLOOKUP($O301,TAB_List!$D:$G,4,FALSE))</f>
        <v/>
      </c>
      <c r="S301" s="14"/>
      <c r="T301" s="14"/>
      <c r="U301" s="16"/>
      <c r="V301" s="49"/>
      <c r="W301" s="16"/>
      <c r="X301" s="13"/>
      <c r="Y301" s="13"/>
      <c r="Z301" s="17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8"/>
      <c r="AL301" s="18"/>
      <c r="AM301" s="50"/>
      <c r="AN301" s="50"/>
      <c r="AO301" s="50"/>
      <c r="AP301" s="50">
        <f t="shared" si="8"/>
        <v>0</v>
      </c>
      <c r="AQ301" s="19"/>
      <c r="AR301" s="20"/>
      <c r="AS301" s="20"/>
      <c r="AT301" s="20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19"/>
      <c r="BS301" s="19"/>
      <c r="BT301" s="20"/>
      <c r="BU301" s="20"/>
      <c r="BV301" s="20"/>
      <c r="BW301" s="52"/>
      <c r="BX301" s="52"/>
      <c r="BY301" s="52"/>
      <c r="BZ301" s="52"/>
      <c r="CA301" s="52"/>
      <c r="CB301" s="52"/>
      <c r="CC301" s="52"/>
      <c r="CD301" s="52"/>
      <c r="CE301" s="52"/>
    </row>
    <row r="302" spans="2:83" s="43" customFormat="1">
      <c r="B302" s="11">
        <f t="shared" si="9"/>
        <v>291</v>
      </c>
      <c r="C302" s="12"/>
      <c r="D302" s="13"/>
      <c r="E302" s="13"/>
      <c r="F302" s="13"/>
      <c r="G302" s="13"/>
      <c r="H302" s="48" t="str">
        <f>IF(ISNA(VLOOKUP($G302,TAB_List!$I:$J,2,FALSE)),"",VLOOKUP($G302,TAB_List!$I:$J,2,FALSE))</f>
        <v/>
      </c>
      <c r="I302" s="13"/>
      <c r="J302" s="13"/>
      <c r="K302" s="13"/>
      <c r="L302" s="49" t="str">
        <f>IF($K302="","",VLOOKUP($K302,TAB_List!$P:$Q,2,FALSE))</f>
        <v/>
      </c>
      <c r="M302" s="13"/>
      <c r="N302" s="13"/>
      <c r="O302" s="13"/>
      <c r="P302" s="49"/>
      <c r="Q302" s="49" t="str">
        <f>IF($O302="","",VLOOKUP($O302,TAB_List!$D:$G,3,FALSE))</f>
        <v/>
      </c>
      <c r="R302" s="49" t="str">
        <f>IF($O302="","",VLOOKUP($O302,TAB_List!$D:$G,4,FALSE))</f>
        <v/>
      </c>
      <c r="S302" s="14"/>
      <c r="T302" s="14"/>
      <c r="U302" s="16"/>
      <c r="V302" s="49"/>
      <c r="W302" s="16"/>
      <c r="X302" s="13"/>
      <c r="Y302" s="13"/>
      <c r="Z302" s="17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8"/>
      <c r="AL302" s="18"/>
      <c r="AM302" s="50"/>
      <c r="AN302" s="50"/>
      <c r="AO302" s="50"/>
      <c r="AP302" s="50">
        <f t="shared" si="8"/>
        <v>0</v>
      </c>
      <c r="AQ302" s="19"/>
      <c r="AR302" s="20"/>
      <c r="AS302" s="20"/>
      <c r="AT302" s="20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19"/>
      <c r="BS302" s="19"/>
      <c r="BT302" s="20"/>
      <c r="BU302" s="20"/>
      <c r="BV302" s="20"/>
      <c r="BW302" s="52"/>
      <c r="BX302" s="52"/>
      <c r="BY302" s="52"/>
      <c r="BZ302" s="52"/>
      <c r="CA302" s="52"/>
      <c r="CB302" s="52"/>
      <c r="CC302" s="52"/>
      <c r="CD302" s="52"/>
      <c r="CE302" s="52"/>
    </row>
    <row r="303" spans="2:83" s="43" customFormat="1">
      <c r="B303" s="11">
        <f t="shared" si="9"/>
        <v>292</v>
      </c>
      <c r="C303" s="12"/>
      <c r="D303" s="13"/>
      <c r="E303" s="13"/>
      <c r="F303" s="13"/>
      <c r="G303" s="13"/>
      <c r="H303" s="48" t="str">
        <f>IF(ISNA(VLOOKUP($G303,TAB_List!$I:$J,2,FALSE)),"",VLOOKUP($G303,TAB_List!$I:$J,2,FALSE))</f>
        <v/>
      </c>
      <c r="I303" s="13"/>
      <c r="J303" s="13"/>
      <c r="K303" s="13"/>
      <c r="L303" s="49" t="str">
        <f>IF($K303="","",VLOOKUP($K303,TAB_List!$P:$Q,2,FALSE))</f>
        <v/>
      </c>
      <c r="M303" s="13"/>
      <c r="N303" s="13"/>
      <c r="O303" s="13"/>
      <c r="P303" s="49"/>
      <c r="Q303" s="49" t="str">
        <f>IF($O303="","",VLOOKUP($O303,TAB_List!$D:$G,3,FALSE))</f>
        <v/>
      </c>
      <c r="R303" s="49" t="str">
        <f>IF($O303="","",VLOOKUP($O303,TAB_List!$D:$G,4,FALSE))</f>
        <v/>
      </c>
      <c r="S303" s="14"/>
      <c r="T303" s="14"/>
      <c r="U303" s="16"/>
      <c r="V303" s="49"/>
      <c r="W303" s="16"/>
      <c r="X303" s="13"/>
      <c r="Y303" s="13"/>
      <c r="Z303" s="17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8"/>
      <c r="AL303" s="18"/>
      <c r="AM303" s="50"/>
      <c r="AN303" s="50"/>
      <c r="AO303" s="50"/>
      <c r="AP303" s="50">
        <f t="shared" si="8"/>
        <v>0</v>
      </c>
      <c r="AQ303" s="19"/>
      <c r="AR303" s="20"/>
      <c r="AS303" s="20"/>
      <c r="AT303" s="20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19"/>
      <c r="BS303" s="19"/>
      <c r="BT303" s="20"/>
      <c r="BU303" s="20"/>
      <c r="BV303" s="20"/>
      <c r="BW303" s="52"/>
      <c r="BX303" s="52"/>
      <c r="BY303" s="52"/>
      <c r="BZ303" s="52"/>
      <c r="CA303" s="52"/>
      <c r="CB303" s="52"/>
      <c r="CC303" s="52"/>
      <c r="CD303" s="52"/>
      <c r="CE303" s="52"/>
    </row>
    <row r="304" spans="2:83" s="43" customFormat="1">
      <c r="B304" s="11">
        <f t="shared" si="9"/>
        <v>293</v>
      </c>
      <c r="C304" s="12"/>
      <c r="D304" s="13"/>
      <c r="E304" s="13"/>
      <c r="F304" s="13"/>
      <c r="G304" s="13"/>
      <c r="H304" s="48" t="str">
        <f>IF(ISNA(VLOOKUP($G304,TAB_List!$I:$J,2,FALSE)),"",VLOOKUP($G304,TAB_List!$I:$J,2,FALSE))</f>
        <v/>
      </c>
      <c r="I304" s="13"/>
      <c r="J304" s="13"/>
      <c r="K304" s="13"/>
      <c r="L304" s="49" t="str">
        <f>IF($K304="","",VLOOKUP($K304,TAB_List!$P:$Q,2,FALSE))</f>
        <v/>
      </c>
      <c r="M304" s="13"/>
      <c r="N304" s="13"/>
      <c r="O304" s="13"/>
      <c r="P304" s="49"/>
      <c r="Q304" s="49" t="str">
        <f>IF($O304="","",VLOOKUP($O304,TAB_List!$D:$G,3,FALSE))</f>
        <v/>
      </c>
      <c r="R304" s="49" t="str">
        <f>IF($O304="","",VLOOKUP($O304,TAB_List!$D:$G,4,FALSE))</f>
        <v/>
      </c>
      <c r="S304" s="14"/>
      <c r="T304" s="14"/>
      <c r="U304" s="16"/>
      <c r="V304" s="49"/>
      <c r="W304" s="16"/>
      <c r="X304" s="13"/>
      <c r="Y304" s="13"/>
      <c r="Z304" s="17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8"/>
      <c r="AL304" s="18"/>
      <c r="AM304" s="50"/>
      <c r="AN304" s="50"/>
      <c r="AO304" s="50"/>
      <c r="AP304" s="50">
        <f t="shared" si="8"/>
        <v>0</v>
      </c>
      <c r="AQ304" s="19"/>
      <c r="AR304" s="20"/>
      <c r="AS304" s="20"/>
      <c r="AT304" s="20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19"/>
      <c r="BS304" s="19"/>
      <c r="BT304" s="20"/>
      <c r="BU304" s="20"/>
      <c r="BV304" s="20"/>
      <c r="BW304" s="52"/>
      <c r="BX304" s="52"/>
      <c r="BY304" s="52"/>
      <c r="BZ304" s="52"/>
      <c r="CA304" s="52"/>
      <c r="CB304" s="52"/>
      <c r="CC304" s="52"/>
      <c r="CD304" s="52"/>
      <c r="CE304" s="52"/>
    </row>
    <row r="305" spans="2:83" s="43" customFormat="1">
      <c r="B305" s="11">
        <f t="shared" si="9"/>
        <v>294</v>
      </c>
      <c r="C305" s="12"/>
      <c r="D305" s="13"/>
      <c r="E305" s="13"/>
      <c r="F305" s="13"/>
      <c r="G305" s="13"/>
      <c r="H305" s="48" t="str">
        <f>IF(ISNA(VLOOKUP($G305,TAB_List!$I:$J,2,FALSE)),"",VLOOKUP($G305,TAB_List!$I:$J,2,FALSE))</f>
        <v/>
      </c>
      <c r="I305" s="13"/>
      <c r="J305" s="13"/>
      <c r="K305" s="13"/>
      <c r="L305" s="49" t="str">
        <f>IF($K305="","",VLOOKUP($K305,TAB_List!$P:$Q,2,FALSE))</f>
        <v/>
      </c>
      <c r="M305" s="13"/>
      <c r="N305" s="13"/>
      <c r="O305" s="13"/>
      <c r="P305" s="49"/>
      <c r="Q305" s="49" t="str">
        <f>IF($O305="","",VLOOKUP($O305,TAB_List!$D:$G,3,FALSE))</f>
        <v/>
      </c>
      <c r="R305" s="49" t="str">
        <f>IF($O305="","",VLOOKUP($O305,TAB_List!$D:$G,4,FALSE))</f>
        <v/>
      </c>
      <c r="S305" s="14"/>
      <c r="T305" s="14"/>
      <c r="U305" s="16"/>
      <c r="V305" s="49"/>
      <c r="W305" s="16"/>
      <c r="X305" s="13"/>
      <c r="Y305" s="13"/>
      <c r="Z305" s="17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8"/>
      <c r="AL305" s="18"/>
      <c r="AM305" s="50"/>
      <c r="AN305" s="50"/>
      <c r="AO305" s="50"/>
      <c r="AP305" s="50">
        <f t="shared" si="8"/>
        <v>0</v>
      </c>
      <c r="AQ305" s="19"/>
      <c r="AR305" s="20"/>
      <c r="AS305" s="20"/>
      <c r="AT305" s="20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19"/>
      <c r="BS305" s="19"/>
      <c r="BT305" s="20"/>
      <c r="BU305" s="20"/>
      <c r="BV305" s="20"/>
      <c r="BW305" s="52"/>
      <c r="BX305" s="52"/>
      <c r="BY305" s="52"/>
      <c r="BZ305" s="52"/>
      <c r="CA305" s="52"/>
      <c r="CB305" s="52"/>
      <c r="CC305" s="52"/>
      <c r="CD305" s="52"/>
      <c r="CE305" s="52"/>
    </row>
    <row r="306" spans="2:83" s="43" customFormat="1">
      <c r="B306" s="11">
        <f t="shared" si="9"/>
        <v>295</v>
      </c>
      <c r="C306" s="12"/>
      <c r="D306" s="13"/>
      <c r="E306" s="13"/>
      <c r="F306" s="13"/>
      <c r="G306" s="13"/>
      <c r="H306" s="48" t="str">
        <f>IF(ISNA(VLOOKUP($G306,TAB_List!$I:$J,2,FALSE)),"",VLOOKUP($G306,TAB_List!$I:$J,2,FALSE))</f>
        <v/>
      </c>
      <c r="I306" s="13"/>
      <c r="J306" s="13"/>
      <c r="K306" s="13"/>
      <c r="L306" s="49" t="str">
        <f>IF($K306="","",VLOOKUP($K306,TAB_List!$P:$Q,2,FALSE))</f>
        <v/>
      </c>
      <c r="M306" s="13"/>
      <c r="N306" s="13"/>
      <c r="O306" s="13"/>
      <c r="P306" s="49"/>
      <c r="Q306" s="49" t="str">
        <f>IF($O306="","",VLOOKUP($O306,TAB_List!$D:$G,3,FALSE))</f>
        <v/>
      </c>
      <c r="R306" s="49" t="str">
        <f>IF($O306="","",VLOOKUP($O306,TAB_List!$D:$G,4,FALSE))</f>
        <v/>
      </c>
      <c r="S306" s="14"/>
      <c r="T306" s="14"/>
      <c r="U306" s="16"/>
      <c r="V306" s="49"/>
      <c r="W306" s="16"/>
      <c r="X306" s="13"/>
      <c r="Y306" s="13"/>
      <c r="Z306" s="17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8"/>
      <c r="AL306" s="18"/>
      <c r="AM306" s="50"/>
      <c r="AN306" s="50"/>
      <c r="AO306" s="50"/>
      <c r="AP306" s="50">
        <f t="shared" si="8"/>
        <v>0</v>
      </c>
      <c r="AQ306" s="19"/>
      <c r="AR306" s="20"/>
      <c r="AS306" s="20"/>
      <c r="AT306" s="20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19"/>
      <c r="BS306" s="19"/>
      <c r="BT306" s="20"/>
      <c r="BU306" s="20"/>
      <c r="BV306" s="20"/>
      <c r="BW306" s="52"/>
      <c r="BX306" s="52"/>
      <c r="BY306" s="52"/>
      <c r="BZ306" s="52"/>
      <c r="CA306" s="52"/>
      <c r="CB306" s="52"/>
      <c r="CC306" s="52"/>
      <c r="CD306" s="52"/>
      <c r="CE306" s="52"/>
    </row>
    <row r="307" spans="2:83" s="43" customFormat="1">
      <c r="B307" s="11">
        <f t="shared" si="9"/>
        <v>296</v>
      </c>
      <c r="C307" s="12"/>
      <c r="D307" s="13"/>
      <c r="E307" s="13"/>
      <c r="F307" s="13"/>
      <c r="G307" s="13"/>
      <c r="H307" s="48" t="str">
        <f>IF(ISNA(VLOOKUP($G307,TAB_List!$I:$J,2,FALSE)),"",VLOOKUP($G307,TAB_List!$I:$J,2,FALSE))</f>
        <v/>
      </c>
      <c r="I307" s="13"/>
      <c r="J307" s="13"/>
      <c r="K307" s="13"/>
      <c r="L307" s="49" t="str">
        <f>IF($K307="","",VLOOKUP($K307,TAB_List!$P:$Q,2,FALSE))</f>
        <v/>
      </c>
      <c r="M307" s="13"/>
      <c r="N307" s="13"/>
      <c r="O307" s="13"/>
      <c r="P307" s="49"/>
      <c r="Q307" s="49" t="str">
        <f>IF($O307="","",VLOOKUP($O307,TAB_List!$D:$G,3,FALSE))</f>
        <v/>
      </c>
      <c r="R307" s="49" t="str">
        <f>IF($O307="","",VLOOKUP($O307,TAB_List!$D:$G,4,FALSE))</f>
        <v/>
      </c>
      <c r="S307" s="14"/>
      <c r="T307" s="14"/>
      <c r="U307" s="16"/>
      <c r="V307" s="49"/>
      <c r="W307" s="16"/>
      <c r="X307" s="13"/>
      <c r="Y307" s="13"/>
      <c r="Z307" s="17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8"/>
      <c r="AL307" s="18"/>
      <c r="AM307" s="50"/>
      <c r="AN307" s="50"/>
      <c r="AO307" s="50"/>
      <c r="AP307" s="50">
        <f t="shared" si="8"/>
        <v>0</v>
      </c>
      <c r="AQ307" s="19"/>
      <c r="AR307" s="20"/>
      <c r="AS307" s="20"/>
      <c r="AT307" s="20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19"/>
      <c r="BS307" s="19"/>
      <c r="BT307" s="20"/>
      <c r="BU307" s="20"/>
      <c r="BV307" s="20"/>
      <c r="BW307" s="52"/>
      <c r="BX307" s="52"/>
      <c r="BY307" s="52"/>
      <c r="BZ307" s="52"/>
      <c r="CA307" s="52"/>
      <c r="CB307" s="52"/>
      <c r="CC307" s="52"/>
      <c r="CD307" s="52"/>
      <c r="CE307" s="52"/>
    </row>
    <row r="308" spans="2:83" s="43" customFormat="1">
      <c r="B308" s="11">
        <f t="shared" si="9"/>
        <v>297</v>
      </c>
      <c r="C308" s="12"/>
      <c r="D308" s="13"/>
      <c r="E308" s="13"/>
      <c r="F308" s="13"/>
      <c r="G308" s="13"/>
      <c r="H308" s="48" t="str">
        <f>IF(ISNA(VLOOKUP($G308,TAB_List!$I:$J,2,FALSE)),"",VLOOKUP($G308,TAB_List!$I:$J,2,FALSE))</f>
        <v/>
      </c>
      <c r="I308" s="13"/>
      <c r="J308" s="13"/>
      <c r="K308" s="13"/>
      <c r="L308" s="49" t="str">
        <f>IF($K308="","",VLOOKUP($K308,TAB_List!$P:$Q,2,FALSE))</f>
        <v/>
      </c>
      <c r="M308" s="13"/>
      <c r="N308" s="13"/>
      <c r="O308" s="13"/>
      <c r="P308" s="49"/>
      <c r="Q308" s="49" t="str">
        <f>IF($O308="","",VLOOKUP($O308,TAB_List!$D:$G,3,FALSE))</f>
        <v/>
      </c>
      <c r="R308" s="49" t="str">
        <f>IF($O308="","",VLOOKUP($O308,TAB_List!$D:$G,4,FALSE))</f>
        <v/>
      </c>
      <c r="S308" s="14"/>
      <c r="T308" s="14"/>
      <c r="U308" s="16"/>
      <c r="V308" s="49"/>
      <c r="W308" s="16"/>
      <c r="X308" s="13"/>
      <c r="Y308" s="13"/>
      <c r="Z308" s="17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8"/>
      <c r="AL308" s="18"/>
      <c r="AM308" s="50"/>
      <c r="AN308" s="50"/>
      <c r="AO308" s="50"/>
      <c r="AP308" s="50">
        <f t="shared" si="8"/>
        <v>0</v>
      </c>
      <c r="AQ308" s="19"/>
      <c r="AR308" s="20"/>
      <c r="AS308" s="20"/>
      <c r="AT308" s="20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19"/>
      <c r="BS308" s="19"/>
      <c r="BT308" s="20"/>
      <c r="BU308" s="20"/>
      <c r="BV308" s="20"/>
      <c r="BW308" s="52"/>
      <c r="BX308" s="52"/>
      <c r="BY308" s="52"/>
      <c r="BZ308" s="52"/>
      <c r="CA308" s="52"/>
      <c r="CB308" s="52"/>
      <c r="CC308" s="52"/>
      <c r="CD308" s="52"/>
      <c r="CE308" s="52"/>
    </row>
    <row r="309" spans="2:83" s="43" customFormat="1">
      <c r="B309" s="11">
        <f t="shared" si="9"/>
        <v>298</v>
      </c>
      <c r="C309" s="12"/>
      <c r="D309" s="13"/>
      <c r="E309" s="13"/>
      <c r="F309" s="13"/>
      <c r="G309" s="13"/>
      <c r="H309" s="48" t="str">
        <f>IF(ISNA(VLOOKUP($G309,TAB_List!$I:$J,2,FALSE)),"",VLOOKUP($G309,TAB_List!$I:$J,2,FALSE))</f>
        <v/>
      </c>
      <c r="I309" s="13"/>
      <c r="J309" s="13"/>
      <c r="K309" s="13"/>
      <c r="L309" s="49" t="str">
        <f>IF($K309="","",VLOOKUP($K309,TAB_List!$P:$Q,2,FALSE))</f>
        <v/>
      </c>
      <c r="M309" s="13"/>
      <c r="N309" s="13"/>
      <c r="O309" s="13"/>
      <c r="P309" s="49"/>
      <c r="Q309" s="49" t="str">
        <f>IF($O309="","",VLOOKUP($O309,TAB_List!$D:$G,3,FALSE))</f>
        <v/>
      </c>
      <c r="R309" s="49" t="str">
        <f>IF($O309="","",VLOOKUP($O309,TAB_List!$D:$G,4,FALSE))</f>
        <v/>
      </c>
      <c r="S309" s="14"/>
      <c r="T309" s="14"/>
      <c r="U309" s="16"/>
      <c r="V309" s="49"/>
      <c r="W309" s="16"/>
      <c r="X309" s="13"/>
      <c r="Y309" s="13"/>
      <c r="Z309" s="17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8"/>
      <c r="AL309" s="18"/>
      <c r="AM309" s="50"/>
      <c r="AN309" s="50"/>
      <c r="AO309" s="50"/>
      <c r="AP309" s="50">
        <f t="shared" si="8"/>
        <v>0</v>
      </c>
      <c r="AQ309" s="19"/>
      <c r="AR309" s="20"/>
      <c r="AS309" s="20"/>
      <c r="AT309" s="20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19"/>
      <c r="BS309" s="19"/>
      <c r="BT309" s="20"/>
      <c r="BU309" s="20"/>
      <c r="BV309" s="20"/>
      <c r="BW309" s="52"/>
      <c r="BX309" s="52"/>
      <c r="BY309" s="52"/>
      <c r="BZ309" s="52"/>
      <c r="CA309" s="52"/>
      <c r="CB309" s="52"/>
      <c r="CC309" s="52"/>
      <c r="CD309" s="52"/>
      <c r="CE309" s="52"/>
    </row>
    <row r="310" spans="2:83" s="43" customFormat="1">
      <c r="B310" s="11">
        <f t="shared" si="9"/>
        <v>299</v>
      </c>
      <c r="C310" s="12"/>
      <c r="D310" s="13"/>
      <c r="E310" s="13"/>
      <c r="F310" s="13"/>
      <c r="G310" s="13"/>
      <c r="H310" s="48" t="str">
        <f>IF(ISNA(VLOOKUP($G310,TAB_List!$I:$J,2,FALSE)),"",VLOOKUP($G310,TAB_List!$I:$J,2,FALSE))</f>
        <v/>
      </c>
      <c r="I310" s="13"/>
      <c r="J310" s="13"/>
      <c r="K310" s="13"/>
      <c r="L310" s="49" t="str">
        <f>IF($K310="","",VLOOKUP($K310,TAB_List!$P:$Q,2,FALSE))</f>
        <v/>
      </c>
      <c r="M310" s="13"/>
      <c r="N310" s="13"/>
      <c r="O310" s="13"/>
      <c r="P310" s="49"/>
      <c r="Q310" s="49" t="str">
        <f>IF($O310="","",VLOOKUP($O310,TAB_List!$D:$G,3,FALSE))</f>
        <v/>
      </c>
      <c r="R310" s="49" t="str">
        <f>IF($O310="","",VLOOKUP($O310,TAB_List!$D:$G,4,FALSE))</f>
        <v/>
      </c>
      <c r="S310" s="14"/>
      <c r="T310" s="14"/>
      <c r="U310" s="16"/>
      <c r="V310" s="49"/>
      <c r="W310" s="16"/>
      <c r="X310" s="13"/>
      <c r="Y310" s="13"/>
      <c r="Z310" s="17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8"/>
      <c r="AL310" s="18"/>
      <c r="AM310" s="50"/>
      <c r="AN310" s="50"/>
      <c r="AO310" s="50"/>
      <c r="AP310" s="50">
        <f t="shared" si="8"/>
        <v>0</v>
      </c>
      <c r="AQ310" s="19"/>
      <c r="AR310" s="20"/>
      <c r="AS310" s="20"/>
      <c r="AT310" s="20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19"/>
      <c r="BS310" s="19"/>
      <c r="BT310" s="20"/>
      <c r="BU310" s="20"/>
      <c r="BV310" s="20"/>
      <c r="BW310" s="52"/>
      <c r="BX310" s="52"/>
      <c r="BY310" s="52"/>
      <c r="BZ310" s="52"/>
      <c r="CA310" s="52"/>
      <c r="CB310" s="52"/>
      <c r="CC310" s="52"/>
      <c r="CD310" s="52"/>
      <c r="CE310" s="52"/>
    </row>
    <row r="311" spans="2:83" s="43" customFormat="1">
      <c r="B311" s="11">
        <f t="shared" si="9"/>
        <v>300</v>
      </c>
      <c r="C311" s="12"/>
      <c r="D311" s="13"/>
      <c r="E311" s="13"/>
      <c r="F311" s="13"/>
      <c r="G311" s="13"/>
      <c r="H311" s="48" t="str">
        <f>IF(ISNA(VLOOKUP($G311,TAB_List!$I:$J,2,FALSE)),"",VLOOKUP($G311,TAB_List!$I:$J,2,FALSE))</f>
        <v/>
      </c>
      <c r="I311" s="13"/>
      <c r="J311" s="13"/>
      <c r="K311" s="13"/>
      <c r="L311" s="49" t="str">
        <f>IF($K311="","",VLOOKUP($K311,TAB_List!$P:$Q,2,FALSE))</f>
        <v/>
      </c>
      <c r="M311" s="13"/>
      <c r="N311" s="13"/>
      <c r="O311" s="13"/>
      <c r="P311" s="49"/>
      <c r="Q311" s="49" t="str">
        <f>IF($O311="","",VLOOKUP($O311,TAB_List!$D:$G,3,FALSE))</f>
        <v/>
      </c>
      <c r="R311" s="49" t="str">
        <f>IF($O311="","",VLOOKUP($O311,TAB_List!$D:$G,4,FALSE))</f>
        <v/>
      </c>
      <c r="S311" s="14"/>
      <c r="T311" s="14"/>
      <c r="U311" s="16"/>
      <c r="V311" s="49"/>
      <c r="W311" s="16"/>
      <c r="X311" s="13"/>
      <c r="Y311" s="13"/>
      <c r="Z311" s="17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8"/>
      <c r="AL311" s="18"/>
      <c r="AM311" s="50"/>
      <c r="AN311" s="50"/>
      <c r="AO311" s="50"/>
      <c r="AP311" s="50">
        <f t="shared" si="8"/>
        <v>0</v>
      </c>
      <c r="AQ311" s="19"/>
      <c r="AR311" s="20"/>
      <c r="AS311" s="20"/>
      <c r="AT311" s="20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19"/>
      <c r="BS311" s="19"/>
      <c r="BT311" s="20"/>
      <c r="BU311" s="20"/>
      <c r="BV311" s="20"/>
      <c r="BW311" s="52"/>
      <c r="BX311" s="52"/>
      <c r="BY311" s="52"/>
      <c r="BZ311" s="52"/>
      <c r="CA311" s="52"/>
      <c r="CB311" s="52"/>
      <c r="CC311" s="52"/>
      <c r="CD311" s="52"/>
      <c r="CE311" s="52"/>
    </row>
    <row r="312" spans="2:83" s="43" customFormat="1">
      <c r="B312" s="11">
        <f t="shared" si="9"/>
        <v>301</v>
      </c>
      <c r="C312" s="12"/>
      <c r="D312" s="13"/>
      <c r="E312" s="13"/>
      <c r="F312" s="13"/>
      <c r="G312" s="13"/>
      <c r="H312" s="48" t="str">
        <f>IF(ISNA(VLOOKUP($G312,TAB_List!$I:$J,2,FALSE)),"",VLOOKUP($G312,TAB_List!$I:$J,2,FALSE))</f>
        <v/>
      </c>
      <c r="I312" s="13"/>
      <c r="J312" s="13"/>
      <c r="K312" s="13"/>
      <c r="L312" s="49" t="str">
        <f>IF($K312="","",VLOOKUP($K312,TAB_List!$P:$Q,2,FALSE))</f>
        <v/>
      </c>
      <c r="M312" s="13"/>
      <c r="N312" s="13"/>
      <c r="O312" s="13"/>
      <c r="P312" s="49"/>
      <c r="Q312" s="49" t="str">
        <f>IF($O312="","",VLOOKUP($O312,TAB_List!$D:$G,3,FALSE))</f>
        <v/>
      </c>
      <c r="R312" s="49" t="str">
        <f>IF($O312="","",VLOOKUP($O312,TAB_List!$D:$G,4,FALSE))</f>
        <v/>
      </c>
      <c r="S312" s="14"/>
      <c r="T312" s="14"/>
      <c r="U312" s="16"/>
      <c r="V312" s="49"/>
      <c r="W312" s="16"/>
      <c r="X312" s="13"/>
      <c r="Y312" s="13"/>
      <c r="Z312" s="17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8"/>
      <c r="AL312" s="18"/>
      <c r="AM312" s="50"/>
      <c r="AN312" s="50"/>
      <c r="AO312" s="50"/>
      <c r="AP312" s="50">
        <f t="shared" si="8"/>
        <v>0</v>
      </c>
      <c r="AQ312" s="19"/>
      <c r="AR312" s="20"/>
      <c r="AS312" s="20"/>
      <c r="AT312" s="20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19"/>
      <c r="BS312" s="19"/>
      <c r="BT312" s="20"/>
      <c r="BU312" s="20"/>
      <c r="BV312" s="20"/>
      <c r="BW312" s="52"/>
      <c r="BX312" s="52"/>
      <c r="BY312" s="52"/>
      <c r="BZ312" s="52"/>
      <c r="CA312" s="52"/>
      <c r="CB312" s="52"/>
      <c r="CC312" s="52"/>
      <c r="CD312" s="52"/>
      <c r="CE312" s="52"/>
    </row>
    <row r="313" spans="2:83" s="43" customFormat="1">
      <c r="B313" s="11">
        <f t="shared" si="9"/>
        <v>302</v>
      </c>
      <c r="C313" s="12"/>
      <c r="D313" s="13"/>
      <c r="E313" s="13"/>
      <c r="F313" s="13"/>
      <c r="G313" s="13"/>
      <c r="H313" s="48" t="str">
        <f>IF(ISNA(VLOOKUP($G313,TAB_List!$I:$J,2,FALSE)),"",VLOOKUP($G313,TAB_List!$I:$J,2,FALSE))</f>
        <v/>
      </c>
      <c r="I313" s="13"/>
      <c r="J313" s="13"/>
      <c r="K313" s="13"/>
      <c r="L313" s="49" t="str">
        <f>IF($K313="","",VLOOKUP($K313,TAB_List!$P:$Q,2,FALSE))</f>
        <v/>
      </c>
      <c r="M313" s="13"/>
      <c r="N313" s="13"/>
      <c r="O313" s="13"/>
      <c r="P313" s="49"/>
      <c r="Q313" s="49" t="str">
        <f>IF($O313="","",VLOOKUP($O313,TAB_List!$D:$G,3,FALSE))</f>
        <v/>
      </c>
      <c r="R313" s="49" t="str">
        <f>IF($O313="","",VLOOKUP($O313,TAB_List!$D:$G,4,FALSE))</f>
        <v/>
      </c>
      <c r="S313" s="14"/>
      <c r="T313" s="14"/>
      <c r="U313" s="16"/>
      <c r="V313" s="49"/>
      <c r="W313" s="16"/>
      <c r="X313" s="13"/>
      <c r="Y313" s="13"/>
      <c r="Z313" s="17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8"/>
      <c r="AL313" s="18"/>
      <c r="AM313" s="50"/>
      <c r="AN313" s="50"/>
      <c r="AO313" s="50"/>
      <c r="AP313" s="50">
        <f t="shared" si="8"/>
        <v>0</v>
      </c>
      <c r="AQ313" s="19"/>
      <c r="AR313" s="20"/>
      <c r="AS313" s="20"/>
      <c r="AT313" s="20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19"/>
      <c r="BS313" s="19"/>
      <c r="BT313" s="20"/>
      <c r="BU313" s="20"/>
      <c r="BV313" s="20"/>
      <c r="BW313" s="52"/>
      <c r="BX313" s="52"/>
      <c r="BY313" s="52"/>
      <c r="BZ313" s="52"/>
      <c r="CA313" s="52"/>
      <c r="CB313" s="52"/>
      <c r="CC313" s="52"/>
      <c r="CD313" s="52"/>
      <c r="CE313" s="52"/>
    </row>
    <row r="314" spans="2:83" s="43" customFormat="1">
      <c r="B314" s="11">
        <f t="shared" si="9"/>
        <v>303</v>
      </c>
      <c r="C314" s="12"/>
      <c r="D314" s="13"/>
      <c r="E314" s="13"/>
      <c r="F314" s="13"/>
      <c r="G314" s="13"/>
      <c r="H314" s="48" t="str">
        <f>IF(ISNA(VLOOKUP($G314,TAB_List!$I:$J,2,FALSE)),"",VLOOKUP($G314,TAB_List!$I:$J,2,FALSE))</f>
        <v/>
      </c>
      <c r="I314" s="13"/>
      <c r="J314" s="13"/>
      <c r="K314" s="13"/>
      <c r="L314" s="49" t="str">
        <f>IF($K314="","",VLOOKUP($K314,TAB_List!$P:$Q,2,FALSE))</f>
        <v/>
      </c>
      <c r="M314" s="13"/>
      <c r="N314" s="13"/>
      <c r="O314" s="13"/>
      <c r="P314" s="49"/>
      <c r="Q314" s="49" t="str">
        <f>IF($O314="","",VLOOKUP($O314,TAB_List!$D:$G,3,FALSE))</f>
        <v/>
      </c>
      <c r="R314" s="49" t="str">
        <f>IF($O314="","",VLOOKUP($O314,TAB_List!$D:$G,4,FALSE))</f>
        <v/>
      </c>
      <c r="S314" s="14"/>
      <c r="T314" s="14"/>
      <c r="U314" s="16"/>
      <c r="V314" s="49"/>
      <c r="W314" s="16"/>
      <c r="X314" s="13"/>
      <c r="Y314" s="13"/>
      <c r="Z314" s="17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8"/>
      <c r="AL314" s="18"/>
      <c r="AM314" s="50"/>
      <c r="AN314" s="50"/>
      <c r="AO314" s="50"/>
      <c r="AP314" s="50">
        <f t="shared" si="8"/>
        <v>0</v>
      </c>
      <c r="AQ314" s="19"/>
      <c r="AR314" s="20"/>
      <c r="AS314" s="20"/>
      <c r="AT314" s="20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19"/>
      <c r="BS314" s="19"/>
      <c r="BT314" s="20"/>
      <c r="BU314" s="20"/>
      <c r="BV314" s="20"/>
      <c r="BW314" s="52"/>
      <c r="BX314" s="52"/>
      <c r="BY314" s="52"/>
      <c r="BZ314" s="52"/>
      <c r="CA314" s="52"/>
      <c r="CB314" s="52"/>
      <c r="CC314" s="52"/>
      <c r="CD314" s="52"/>
      <c r="CE314" s="52"/>
    </row>
    <row r="315" spans="2:83" s="43" customFormat="1">
      <c r="B315" s="11">
        <f t="shared" si="9"/>
        <v>304</v>
      </c>
      <c r="C315" s="12"/>
      <c r="D315" s="13"/>
      <c r="E315" s="13"/>
      <c r="F315" s="13"/>
      <c r="G315" s="13"/>
      <c r="H315" s="48" t="str">
        <f>IF(ISNA(VLOOKUP($G315,TAB_List!$I:$J,2,FALSE)),"",VLOOKUP($G315,TAB_List!$I:$J,2,FALSE))</f>
        <v/>
      </c>
      <c r="I315" s="13"/>
      <c r="J315" s="13"/>
      <c r="K315" s="13"/>
      <c r="L315" s="49" t="str">
        <f>IF($K315="","",VLOOKUP($K315,TAB_List!$P:$Q,2,FALSE))</f>
        <v/>
      </c>
      <c r="M315" s="13"/>
      <c r="N315" s="13"/>
      <c r="O315" s="13"/>
      <c r="P315" s="49"/>
      <c r="Q315" s="49" t="str">
        <f>IF($O315="","",VLOOKUP($O315,TAB_List!$D:$G,3,FALSE))</f>
        <v/>
      </c>
      <c r="R315" s="49" t="str">
        <f>IF($O315="","",VLOOKUP($O315,TAB_List!$D:$G,4,FALSE))</f>
        <v/>
      </c>
      <c r="S315" s="14"/>
      <c r="T315" s="14"/>
      <c r="U315" s="16"/>
      <c r="V315" s="49"/>
      <c r="W315" s="16"/>
      <c r="X315" s="13"/>
      <c r="Y315" s="13"/>
      <c r="Z315" s="17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8"/>
      <c r="AL315" s="18"/>
      <c r="AM315" s="50"/>
      <c r="AN315" s="50"/>
      <c r="AO315" s="50"/>
      <c r="AP315" s="50">
        <f t="shared" si="8"/>
        <v>0</v>
      </c>
      <c r="AQ315" s="19"/>
      <c r="AR315" s="20"/>
      <c r="AS315" s="20"/>
      <c r="AT315" s="20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19"/>
      <c r="BS315" s="19"/>
      <c r="BT315" s="20"/>
      <c r="BU315" s="20"/>
      <c r="BV315" s="20"/>
      <c r="BW315" s="52"/>
      <c r="BX315" s="52"/>
      <c r="BY315" s="52"/>
      <c r="BZ315" s="52"/>
      <c r="CA315" s="52"/>
      <c r="CB315" s="52"/>
      <c r="CC315" s="52"/>
      <c r="CD315" s="52"/>
      <c r="CE315" s="52"/>
    </row>
    <row r="316" spans="2:83" s="43" customFormat="1">
      <c r="B316" s="11">
        <f t="shared" si="9"/>
        <v>305</v>
      </c>
      <c r="C316" s="12"/>
      <c r="D316" s="13"/>
      <c r="E316" s="13"/>
      <c r="F316" s="13"/>
      <c r="G316" s="13"/>
      <c r="H316" s="48" t="str">
        <f>IF(ISNA(VLOOKUP($G316,TAB_List!$I:$J,2,FALSE)),"",VLOOKUP($G316,TAB_List!$I:$J,2,FALSE))</f>
        <v/>
      </c>
      <c r="I316" s="13"/>
      <c r="J316" s="13"/>
      <c r="K316" s="13"/>
      <c r="L316" s="49" t="str">
        <f>IF($K316="","",VLOOKUP($K316,TAB_List!$P:$Q,2,FALSE))</f>
        <v/>
      </c>
      <c r="M316" s="13"/>
      <c r="N316" s="13"/>
      <c r="O316" s="13"/>
      <c r="P316" s="49"/>
      <c r="Q316" s="49" t="str">
        <f>IF($O316="","",VLOOKUP($O316,TAB_List!$D:$G,3,FALSE))</f>
        <v/>
      </c>
      <c r="R316" s="49" t="str">
        <f>IF($O316="","",VLOOKUP($O316,TAB_List!$D:$G,4,FALSE))</f>
        <v/>
      </c>
      <c r="S316" s="14"/>
      <c r="T316" s="14"/>
      <c r="U316" s="16"/>
      <c r="V316" s="49"/>
      <c r="W316" s="16"/>
      <c r="X316" s="13"/>
      <c r="Y316" s="13"/>
      <c r="Z316" s="17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8"/>
      <c r="AL316" s="18"/>
      <c r="AM316" s="50"/>
      <c r="AN316" s="50"/>
      <c r="AO316" s="50"/>
      <c r="AP316" s="50">
        <f t="shared" si="8"/>
        <v>0</v>
      </c>
      <c r="AQ316" s="19"/>
      <c r="AR316" s="20"/>
      <c r="AS316" s="20"/>
      <c r="AT316" s="20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19"/>
      <c r="BS316" s="19"/>
      <c r="BT316" s="20"/>
      <c r="BU316" s="20"/>
      <c r="BV316" s="20"/>
      <c r="BW316" s="52"/>
      <c r="BX316" s="52"/>
      <c r="BY316" s="52"/>
      <c r="BZ316" s="52"/>
      <c r="CA316" s="52"/>
      <c r="CB316" s="52"/>
      <c r="CC316" s="52"/>
      <c r="CD316" s="52"/>
      <c r="CE316" s="52"/>
    </row>
    <row r="317" spans="2:83" s="43" customFormat="1">
      <c r="B317" s="11">
        <f t="shared" si="9"/>
        <v>306</v>
      </c>
      <c r="C317" s="12"/>
      <c r="D317" s="13"/>
      <c r="E317" s="13"/>
      <c r="F317" s="13"/>
      <c r="G317" s="13"/>
      <c r="H317" s="48" t="str">
        <f>IF(ISNA(VLOOKUP($G317,TAB_List!$I:$J,2,FALSE)),"",VLOOKUP($G317,TAB_List!$I:$J,2,FALSE))</f>
        <v/>
      </c>
      <c r="I317" s="13"/>
      <c r="J317" s="13"/>
      <c r="K317" s="13"/>
      <c r="L317" s="49" t="str">
        <f>IF($K317="","",VLOOKUP($K317,TAB_List!$P:$Q,2,FALSE))</f>
        <v/>
      </c>
      <c r="M317" s="13"/>
      <c r="N317" s="13"/>
      <c r="O317" s="13"/>
      <c r="P317" s="49"/>
      <c r="Q317" s="49" t="str">
        <f>IF($O317="","",VLOOKUP($O317,TAB_List!$D:$G,3,FALSE))</f>
        <v/>
      </c>
      <c r="R317" s="49" t="str">
        <f>IF($O317="","",VLOOKUP($O317,TAB_List!$D:$G,4,FALSE))</f>
        <v/>
      </c>
      <c r="S317" s="14"/>
      <c r="T317" s="14"/>
      <c r="U317" s="16"/>
      <c r="V317" s="49"/>
      <c r="W317" s="16"/>
      <c r="X317" s="13"/>
      <c r="Y317" s="13"/>
      <c r="Z317" s="17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8"/>
      <c r="AL317" s="18"/>
      <c r="AM317" s="50"/>
      <c r="AN317" s="50"/>
      <c r="AO317" s="50"/>
      <c r="AP317" s="50">
        <f t="shared" si="8"/>
        <v>0</v>
      </c>
      <c r="AQ317" s="19"/>
      <c r="AR317" s="20"/>
      <c r="AS317" s="20"/>
      <c r="AT317" s="20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19"/>
      <c r="BS317" s="19"/>
      <c r="BT317" s="20"/>
      <c r="BU317" s="20"/>
      <c r="BV317" s="20"/>
      <c r="BW317" s="52"/>
      <c r="BX317" s="52"/>
      <c r="BY317" s="52"/>
      <c r="BZ317" s="52"/>
      <c r="CA317" s="52"/>
      <c r="CB317" s="52"/>
      <c r="CC317" s="52"/>
      <c r="CD317" s="52"/>
      <c r="CE317" s="52"/>
    </row>
    <row r="318" spans="2:83" s="43" customFormat="1">
      <c r="B318" s="11">
        <f t="shared" si="9"/>
        <v>307</v>
      </c>
      <c r="C318" s="12"/>
      <c r="D318" s="13"/>
      <c r="E318" s="13"/>
      <c r="F318" s="13"/>
      <c r="G318" s="13"/>
      <c r="H318" s="48" t="str">
        <f>IF(ISNA(VLOOKUP($G318,TAB_List!$I:$J,2,FALSE)),"",VLOOKUP($G318,TAB_List!$I:$J,2,FALSE))</f>
        <v/>
      </c>
      <c r="I318" s="13"/>
      <c r="J318" s="13"/>
      <c r="K318" s="13"/>
      <c r="L318" s="49" t="str">
        <f>IF($K318="","",VLOOKUP($K318,TAB_List!$P:$Q,2,FALSE))</f>
        <v/>
      </c>
      <c r="M318" s="13"/>
      <c r="N318" s="13"/>
      <c r="O318" s="13"/>
      <c r="P318" s="49"/>
      <c r="Q318" s="49" t="str">
        <f>IF($O318="","",VLOOKUP($O318,TAB_List!$D:$G,3,FALSE))</f>
        <v/>
      </c>
      <c r="R318" s="49" t="str">
        <f>IF($O318="","",VLOOKUP($O318,TAB_List!$D:$G,4,FALSE))</f>
        <v/>
      </c>
      <c r="S318" s="14"/>
      <c r="T318" s="14"/>
      <c r="U318" s="16"/>
      <c r="V318" s="49"/>
      <c r="W318" s="16"/>
      <c r="X318" s="13"/>
      <c r="Y318" s="13"/>
      <c r="Z318" s="17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8"/>
      <c r="AL318" s="18"/>
      <c r="AM318" s="50"/>
      <c r="AN318" s="50"/>
      <c r="AO318" s="50"/>
      <c r="AP318" s="50">
        <f t="shared" si="8"/>
        <v>0</v>
      </c>
      <c r="AQ318" s="19"/>
      <c r="AR318" s="20"/>
      <c r="AS318" s="20"/>
      <c r="AT318" s="20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19"/>
      <c r="BS318" s="19"/>
      <c r="BT318" s="20"/>
      <c r="BU318" s="20"/>
      <c r="BV318" s="20"/>
      <c r="BW318" s="52"/>
      <c r="BX318" s="52"/>
      <c r="BY318" s="52"/>
      <c r="BZ318" s="52"/>
      <c r="CA318" s="52"/>
      <c r="CB318" s="52"/>
      <c r="CC318" s="52"/>
      <c r="CD318" s="52"/>
      <c r="CE318" s="52"/>
    </row>
    <row r="319" spans="2:83" s="43" customFormat="1">
      <c r="B319" s="11">
        <f t="shared" si="9"/>
        <v>308</v>
      </c>
      <c r="C319" s="12"/>
      <c r="D319" s="13"/>
      <c r="E319" s="13"/>
      <c r="F319" s="13"/>
      <c r="G319" s="13"/>
      <c r="H319" s="48" t="str">
        <f>IF(ISNA(VLOOKUP($G319,TAB_List!$I:$J,2,FALSE)),"",VLOOKUP($G319,TAB_List!$I:$J,2,FALSE))</f>
        <v/>
      </c>
      <c r="I319" s="13"/>
      <c r="J319" s="13"/>
      <c r="K319" s="13"/>
      <c r="L319" s="49" t="str">
        <f>IF($K319="","",VLOOKUP($K319,TAB_List!$P:$Q,2,FALSE))</f>
        <v/>
      </c>
      <c r="M319" s="13"/>
      <c r="N319" s="13"/>
      <c r="O319" s="13"/>
      <c r="P319" s="49"/>
      <c r="Q319" s="49" t="str">
        <f>IF($O319="","",VLOOKUP($O319,TAB_List!$D:$G,3,FALSE))</f>
        <v/>
      </c>
      <c r="R319" s="49" t="str">
        <f>IF($O319="","",VLOOKUP($O319,TAB_List!$D:$G,4,FALSE))</f>
        <v/>
      </c>
      <c r="S319" s="14"/>
      <c r="T319" s="14"/>
      <c r="U319" s="16"/>
      <c r="V319" s="49"/>
      <c r="W319" s="16"/>
      <c r="X319" s="13"/>
      <c r="Y319" s="13"/>
      <c r="Z319" s="17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8"/>
      <c r="AL319" s="18"/>
      <c r="AM319" s="50"/>
      <c r="AN319" s="50"/>
      <c r="AO319" s="50"/>
      <c r="AP319" s="50">
        <f t="shared" si="8"/>
        <v>0</v>
      </c>
      <c r="AQ319" s="19"/>
      <c r="AR319" s="20"/>
      <c r="AS319" s="20"/>
      <c r="AT319" s="20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19"/>
      <c r="BS319" s="19"/>
      <c r="BT319" s="20"/>
      <c r="BU319" s="20"/>
      <c r="BV319" s="20"/>
      <c r="BW319" s="52"/>
      <c r="BX319" s="52"/>
      <c r="BY319" s="52"/>
      <c r="BZ319" s="52"/>
      <c r="CA319" s="52"/>
      <c r="CB319" s="52"/>
      <c r="CC319" s="52"/>
      <c r="CD319" s="52"/>
      <c r="CE319" s="52"/>
    </row>
    <row r="320" spans="2:83" s="43" customFormat="1">
      <c r="B320" s="11">
        <f t="shared" si="9"/>
        <v>309</v>
      </c>
      <c r="C320" s="12"/>
      <c r="D320" s="13"/>
      <c r="E320" s="13"/>
      <c r="F320" s="13"/>
      <c r="G320" s="13"/>
      <c r="H320" s="48" t="str">
        <f>IF(ISNA(VLOOKUP($G320,TAB_List!$I:$J,2,FALSE)),"",VLOOKUP($G320,TAB_List!$I:$J,2,FALSE))</f>
        <v/>
      </c>
      <c r="I320" s="13"/>
      <c r="J320" s="13"/>
      <c r="K320" s="13"/>
      <c r="L320" s="49" t="str">
        <f>IF($K320="","",VLOOKUP($K320,TAB_List!$P:$Q,2,FALSE))</f>
        <v/>
      </c>
      <c r="M320" s="13"/>
      <c r="N320" s="13"/>
      <c r="O320" s="13"/>
      <c r="P320" s="49"/>
      <c r="Q320" s="49" t="str">
        <f>IF($O320="","",VLOOKUP($O320,TAB_List!$D:$G,3,FALSE))</f>
        <v/>
      </c>
      <c r="R320" s="49" t="str">
        <f>IF($O320="","",VLOOKUP($O320,TAB_List!$D:$G,4,FALSE))</f>
        <v/>
      </c>
      <c r="S320" s="14"/>
      <c r="T320" s="14"/>
      <c r="U320" s="16"/>
      <c r="V320" s="49"/>
      <c r="W320" s="16"/>
      <c r="X320" s="13"/>
      <c r="Y320" s="13"/>
      <c r="Z320" s="17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8"/>
      <c r="AL320" s="18"/>
      <c r="AM320" s="50"/>
      <c r="AN320" s="50"/>
      <c r="AO320" s="50"/>
      <c r="AP320" s="50">
        <f t="shared" si="8"/>
        <v>0</v>
      </c>
      <c r="AQ320" s="19"/>
      <c r="AR320" s="20"/>
      <c r="AS320" s="20"/>
      <c r="AT320" s="20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19"/>
      <c r="BS320" s="19"/>
      <c r="BT320" s="20"/>
      <c r="BU320" s="20"/>
      <c r="BV320" s="20"/>
      <c r="BW320" s="52"/>
      <c r="BX320" s="52"/>
      <c r="BY320" s="52"/>
      <c r="BZ320" s="52"/>
      <c r="CA320" s="52"/>
      <c r="CB320" s="52"/>
      <c r="CC320" s="52"/>
      <c r="CD320" s="52"/>
      <c r="CE320" s="52"/>
    </row>
    <row r="321" spans="2:83" s="43" customFormat="1">
      <c r="B321" s="11">
        <f t="shared" si="9"/>
        <v>310</v>
      </c>
      <c r="C321" s="12"/>
      <c r="D321" s="13"/>
      <c r="E321" s="13"/>
      <c r="F321" s="13"/>
      <c r="G321" s="13"/>
      <c r="H321" s="48" t="str">
        <f>IF(ISNA(VLOOKUP($G321,TAB_List!$I:$J,2,FALSE)),"",VLOOKUP($G321,TAB_List!$I:$J,2,FALSE))</f>
        <v/>
      </c>
      <c r="I321" s="13"/>
      <c r="J321" s="13"/>
      <c r="K321" s="13"/>
      <c r="L321" s="49" t="str">
        <f>IF($K321="","",VLOOKUP($K321,TAB_List!$P:$Q,2,FALSE))</f>
        <v/>
      </c>
      <c r="M321" s="13"/>
      <c r="N321" s="13"/>
      <c r="O321" s="13"/>
      <c r="P321" s="49"/>
      <c r="Q321" s="49" t="str">
        <f>IF($O321="","",VLOOKUP($O321,TAB_List!$D:$G,3,FALSE))</f>
        <v/>
      </c>
      <c r="R321" s="49" t="str">
        <f>IF($O321="","",VLOOKUP($O321,TAB_List!$D:$G,4,FALSE))</f>
        <v/>
      </c>
      <c r="S321" s="14"/>
      <c r="T321" s="14"/>
      <c r="U321" s="16"/>
      <c r="V321" s="49"/>
      <c r="W321" s="16"/>
      <c r="X321" s="13"/>
      <c r="Y321" s="13"/>
      <c r="Z321" s="17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8"/>
      <c r="AL321" s="18"/>
      <c r="AM321" s="50"/>
      <c r="AN321" s="50"/>
      <c r="AO321" s="50"/>
      <c r="AP321" s="50">
        <f t="shared" si="8"/>
        <v>0</v>
      </c>
      <c r="AQ321" s="19"/>
      <c r="AR321" s="20"/>
      <c r="AS321" s="20"/>
      <c r="AT321" s="20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19"/>
      <c r="BS321" s="19"/>
      <c r="BT321" s="20"/>
      <c r="BU321" s="20"/>
      <c r="BV321" s="20"/>
      <c r="BW321" s="52"/>
      <c r="BX321" s="52"/>
      <c r="BY321" s="52"/>
      <c r="BZ321" s="52"/>
      <c r="CA321" s="52"/>
      <c r="CB321" s="52"/>
      <c r="CC321" s="52"/>
      <c r="CD321" s="52"/>
      <c r="CE321" s="52"/>
    </row>
    <row r="322" spans="2:83" s="43" customFormat="1">
      <c r="B322" s="11">
        <f t="shared" si="9"/>
        <v>311</v>
      </c>
      <c r="C322" s="12"/>
      <c r="D322" s="13"/>
      <c r="E322" s="13"/>
      <c r="F322" s="13"/>
      <c r="G322" s="13"/>
      <c r="H322" s="48" t="str">
        <f>IF(ISNA(VLOOKUP($G322,TAB_List!$I:$J,2,FALSE)),"",VLOOKUP($G322,TAB_List!$I:$J,2,FALSE))</f>
        <v/>
      </c>
      <c r="I322" s="13"/>
      <c r="J322" s="13"/>
      <c r="K322" s="13"/>
      <c r="L322" s="49" t="str">
        <f>IF($K322="","",VLOOKUP($K322,TAB_List!$P:$Q,2,FALSE))</f>
        <v/>
      </c>
      <c r="M322" s="13"/>
      <c r="N322" s="13"/>
      <c r="O322" s="13"/>
      <c r="P322" s="49"/>
      <c r="Q322" s="49" t="str">
        <f>IF($O322="","",VLOOKUP($O322,TAB_List!$D:$G,3,FALSE))</f>
        <v/>
      </c>
      <c r="R322" s="49" t="str">
        <f>IF($O322="","",VLOOKUP($O322,TAB_List!$D:$G,4,FALSE))</f>
        <v/>
      </c>
      <c r="S322" s="14"/>
      <c r="T322" s="14"/>
      <c r="U322" s="16"/>
      <c r="V322" s="49"/>
      <c r="W322" s="16"/>
      <c r="X322" s="13"/>
      <c r="Y322" s="13"/>
      <c r="Z322" s="17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8"/>
      <c r="AL322" s="18"/>
      <c r="AM322" s="50"/>
      <c r="AN322" s="50"/>
      <c r="AO322" s="50"/>
      <c r="AP322" s="50">
        <f t="shared" si="8"/>
        <v>0</v>
      </c>
      <c r="AQ322" s="19"/>
      <c r="AR322" s="20"/>
      <c r="AS322" s="20"/>
      <c r="AT322" s="20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19"/>
      <c r="BS322" s="19"/>
      <c r="BT322" s="20"/>
      <c r="BU322" s="20"/>
      <c r="BV322" s="20"/>
      <c r="BW322" s="52"/>
      <c r="BX322" s="52"/>
      <c r="BY322" s="52"/>
      <c r="BZ322" s="52"/>
      <c r="CA322" s="52"/>
      <c r="CB322" s="52"/>
      <c r="CC322" s="52"/>
      <c r="CD322" s="52"/>
      <c r="CE322" s="52"/>
    </row>
    <row r="323" spans="2:83" s="43" customFormat="1">
      <c r="B323" s="11">
        <f t="shared" si="9"/>
        <v>312</v>
      </c>
      <c r="C323" s="12"/>
      <c r="D323" s="13"/>
      <c r="E323" s="13"/>
      <c r="F323" s="13"/>
      <c r="G323" s="13"/>
      <c r="H323" s="48" t="str">
        <f>IF(ISNA(VLOOKUP($G323,TAB_List!$I:$J,2,FALSE)),"",VLOOKUP($G323,TAB_List!$I:$J,2,FALSE))</f>
        <v/>
      </c>
      <c r="I323" s="13"/>
      <c r="J323" s="13"/>
      <c r="K323" s="13"/>
      <c r="L323" s="49" t="str">
        <f>IF($K323="","",VLOOKUP($K323,TAB_List!$P:$Q,2,FALSE))</f>
        <v/>
      </c>
      <c r="M323" s="13"/>
      <c r="N323" s="13"/>
      <c r="O323" s="13"/>
      <c r="P323" s="49"/>
      <c r="Q323" s="49" t="str">
        <f>IF($O323="","",VLOOKUP($O323,TAB_List!$D:$G,3,FALSE))</f>
        <v/>
      </c>
      <c r="R323" s="49" t="str">
        <f>IF($O323="","",VLOOKUP($O323,TAB_List!$D:$G,4,FALSE))</f>
        <v/>
      </c>
      <c r="S323" s="14"/>
      <c r="T323" s="14"/>
      <c r="U323" s="16"/>
      <c r="V323" s="49"/>
      <c r="W323" s="16"/>
      <c r="X323" s="13"/>
      <c r="Y323" s="13"/>
      <c r="Z323" s="17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8"/>
      <c r="AL323" s="18"/>
      <c r="AM323" s="50"/>
      <c r="AN323" s="50"/>
      <c r="AO323" s="50"/>
      <c r="AP323" s="50">
        <f t="shared" si="8"/>
        <v>0</v>
      </c>
      <c r="AQ323" s="19"/>
      <c r="AR323" s="20"/>
      <c r="AS323" s="20"/>
      <c r="AT323" s="20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19"/>
      <c r="BS323" s="19"/>
      <c r="BT323" s="20"/>
      <c r="BU323" s="20"/>
      <c r="BV323" s="20"/>
      <c r="BW323" s="52"/>
      <c r="BX323" s="52"/>
      <c r="BY323" s="52"/>
      <c r="BZ323" s="52"/>
      <c r="CA323" s="52"/>
      <c r="CB323" s="52"/>
      <c r="CC323" s="52"/>
      <c r="CD323" s="52"/>
      <c r="CE323" s="52"/>
    </row>
    <row r="324" spans="2:83" s="43" customFormat="1">
      <c r="B324" s="11">
        <f t="shared" si="9"/>
        <v>313</v>
      </c>
      <c r="C324" s="12"/>
      <c r="D324" s="13"/>
      <c r="E324" s="13"/>
      <c r="F324" s="13"/>
      <c r="G324" s="13"/>
      <c r="H324" s="48" t="str">
        <f>IF(ISNA(VLOOKUP($G324,TAB_List!$I:$J,2,FALSE)),"",VLOOKUP($G324,TAB_List!$I:$J,2,FALSE))</f>
        <v/>
      </c>
      <c r="I324" s="13"/>
      <c r="J324" s="13"/>
      <c r="K324" s="13"/>
      <c r="L324" s="49" t="str">
        <f>IF($K324="","",VLOOKUP($K324,TAB_List!$P:$Q,2,FALSE))</f>
        <v/>
      </c>
      <c r="M324" s="13"/>
      <c r="N324" s="13"/>
      <c r="O324" s="13"/>
      <c r="P324" s="49"/>
      <c r="Q324" s="49" t="str">
        <f>IF($O324="","",VLOOKUP($O324,TAB_List!$D:$G,3,FALSE))</f>
        <v/>
      </c>
      <c r="R324" s="49" t="str">
        <f>IF($O324="","",VLOOKUP($O324,TAB_List!$D:$G,4,FALSE))</f>
        <v/>
      </c>
      <c r="S324" s="14"/>
      <c r="T324" s="14"/>
      <c r="U324" s="16"/>
      <c r="V324" s="49"/>
      <c r="W324" s="16"/>
      <c r="X324" s="13"/>
      <c r="Y324" s="13"/>
      <c r="Z324" s="17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8"/>
      <c r="AL324" s="18"/>
      <c r="AM324" s="50"/>
      <c r="AN324" s="50"/>
      <c r="AO324" s="50"/>
      <c r="AP324" s="50">
        <f t="shared" si="8"/>
        <v>0</v>
      </c>
      <c r="AQ324" s="19"/>
      <c r="AR324" s="20"/>
      <c r="AS324" s="20"/>
      <c r="AT324" s="20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19"/>
      <c r="BS324" s="19"/>
      <c r="BT324" s="20"/>
      <c r="BU324" s="20"/>
      <c r="BV324" s="20"/>
      <c r="BW324" s="52"/>
      <c r="BX324" s="52"/>
      <c r="BY324" s="52"/>
      <c r="BZ324" s="52"/>
      <c r="CA324" s="52"/>
      <c r="CB324" s="52"/>
      <c r="CC324" s="52"/>
      <c r="CD324" s="52"/>
      <c r="CE324" s="52"/>
    </row>
    <row r="325" spans="2:83" s="43" customFormat="1">
      <c r="B325" s="11">
        <f t="shared" si="9"/>
        <v>314</v>
      </c>
      <c r="C325" s="12"/>
      <c r="D325" s="13"/>
      <c r="E325" s="13"/>
      <c r="F325" s="13"/>
      <c r="G325" s="13"/>
      <c r="H325" s="48" t="str">
        <f>IF(ISNA(VLOOKUP($G325,TAB_List!$I:$J,2,FALSE)),"",VLOOKUP($G325,TAB_List!$I:$J,2,FALSE))</f>
        <v/>
      </c>
      <c r="I325" s="13"/>
      <c r="J325" s="13"/>
      <c r="K325" s="13"/>
      <c r="L325" s="49" t="str">
        <f>IF($K325="","",VLOOKUP($K325,TAB_List!$P:$Q,2,FALSE))</f>
        <v/>
      </c>
      <c r="M325" s="13"/>
      <c r="N325" s="13"/>
      <c r="O325" s="13"/>
      <c r="P325" s="49"/>
      <c r="Q325" s="49" t="str">
        <f>IF($O325="","",VLOOKUP($O325,TAB_List!$D:$G,3,FALSE))</f>
        <v/>
      </c>
      <c r="R325" s="49" t="str">
        <f>IF($O325="","",VLOOKUP($O325,TAB_List!$D:$G,4,FALSE))</f>
        <v/>
      </c>
      <c r="S325" s="14"/>
      <c r="T325" s="14"/>
      <c r="U325" s="16"/>
      <c r="V325" s="49"/>
      <c r="W325" s="16"/>
      <c r="X325" s="13"/>
      <c r="Y325" s="13"/>
      <c r="Z325" s="17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8"/>
      <c r="AL325" s="18"/>
      <c r="AM325" s="50"/>
      <c r="AN325" s="50"/>
      <c r="AO325" s="50"/>
      <c r="AP325" s="50">
        <f t="shared" si="8"/>
        <v>0</v>
      </c>
      <c r="AQ325" s="19"/>
      <c r="AR325" s="20"/>
      <c r="AS325" s="20"/>
      <c r="AT325" s="20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19"/>
      <c r="BS325" s="19"/>
      <c r="BT325" s="20"/>
      <c r="BU325" s="20"/>
      <c r="BV325" s="20"/>
      <c r="BW325" s="52"/>
      <c r="BX325" s="52"/>
      <c r="BY325" s="52"/>
      <c r="BZ325" s="52"/>
      <c r="CA325" s="52"/>
      <c r="CB325" s="52"/>
      <c r="CC325" s="52"/>
      <c r="CD325" s="52"/>
      <c r="CE325" s="52"/>
    </row>
    <row r="326" spans="2:83" s="43" customFormat="1">
      <c r="B326" s="11">
        <f t="shared" si="9"/>
        <v>315</v>
      </c>
      <c r="C326" s="12"/>
      <c r="D326" s="13"/>
      <c r="E326" s="13"/>
      <c r="F326" s="13"/>
      <c r="G326" s="13"/>
      <c r="H326" s="48" t="str">
        <f>IF(ISNA(VLOOKUP($G326,TAB_List!$I:$J,2,FALSE)),"",VLOOKUP($G326,TAB_List!$I:$J,2,FALSE))</f>
        <v/>
      </c>
      <c r="I326" s="13"/>
      <c r="J326" s="13"/>
      <c r="K326" s="13"/>
      <c r="L326" s="49" t="str">
        <f>IF($K326="","",VLOOKUP($K326,TAB_List!$P:$Q,2,FALSE))</f>
        <v/>
      </c>
      <c r="M326" s="13"/>
      <c r="N326" s="13"/>
      <c r="O326" s="13"/>
      <c r="P326" s="49"/>
      <c r="Q326" s="49" t="str">
        <f>IF($O326="","",VLOOKUP($O326,TAB_List!$D:$G,3,FALSE))</f>
        <v/>
      </c>
      <c r="R326" s="49" t="str">
        <f>IF($O326="","",VLOOKUP($O326,TAB_List!$D:$G,4,FALSE))</f>
        <v/>
      </c>
      <c r="S326" s="14"/>
      <c r="T326" s="14"/>
      <c r="U326" s="16"/>
      <c r="V326" s="49"/>
      <c r="W326" s="16"/>
      <c r="X326" s="13"/>
      <c r="Y326" s="13"/>
      <c r="Z326" s="17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8"/>
      <c r="AL326" s="18"/>
      <c r="AM326" s="50"/>
      <c r="AN326" s="50"/>
      <c r="AO326" s="50"/>
      <c r="AP326" s="50">
        <f t="shared" si="8"/>
        <v>0</v>
      </c>
      <c r="AQ326" s="19"/>
      <c r="AR326" s="20"/>
      <c r="AS326" s="20"/>
      <c r="AT326" s="20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19"/>
      <c r="BS326" s="19"/>
      <c r="BT326" s="20"/>
      <c r="BU326" s="20"/>
      <c r="BV326" s="20"/>
      <c r="BW326" s="52"/>
      <c r="BX326" s="52"/>
      <c r="BY326" s="52"/>
      <c r="BZ326" s="52"/>
      <c r="CA326" s="52"/>
      <c r="CB326" s="52"/>
      <c r="CC326" s="52"/>
      <c r="CD326" s="52"/>
      <c r="CE326" s="52"/>
    </row>
    <row r="327" spans="2:83" s="43" customFormat="1">
      <c r="B327" s="11">
        <f t="shared" si="9"/>
        <v>316</v>
      </c>
      <c r="C327" s="12"/>
      <c r="D327" s="13"/>
      <c r="E327" s="13"/>
      <c r="F327" s="13"/>
      <c r="G327" s="13"/>
      <c r="H327" s="48" t="str">
        <f>IF(ISNA(VLOOKUP($G327,TAB_List!$I:$J,2,FALSE)),"",VLOOKUP($G327,TAB_List!$I:$J,2,FALSE))</f>
        <v/>
      </c>
      <c r="I327" s="13"/>
      <c r="J327" s="13"/>
      <c r="K327" s="13"/>
      <c r="L327" s="49" t="str">
        <f>IF($K327="","",VLOOKUP($K327,TAB_List!$P:$Q,2,FALSE))</f>
        <v/>
      </c>
      <c r="M327" s="13"/>
      <c r="N327" s="13"/>
      <c r="O327" s="13"/>
      <c r="P327" s="49"/>
      <c r="Q327" s="49" t="str">
        <f>IF($O327="","",VLOOKUP($O327,TAB_List!$D:$G,3,FALSE))</f>
        <v/>
      </c>
      <c r="R327" s="49" t="str">
        <f>IF($O327="","",VLOOKUP($O327,TAB_List!$D:$G,4,FALSE))</f>
        <v/>
      </c>
      <c r="S327" s="14"/>
      <c r="T327" s="14"/>
      <c r="U327" s="16"/>
      <c r="V327" s="49"/>
      <c r="W327" s="16"/>
      <c r="X327" s="13"/>
      <c r="Y327" s="13"/>
      <c r="Z327" s="17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8"/>
      <c r="AL327" s="18"/>
      <c r="AM327" s="50"/>
      <c r="AN327" s="50"/>
      <c r="AO327" s="50"/>
      <c r="AP327" s="50">
        <f t="shared" si="8"/>
        <v>0</v>
      </c>
      <c r="AQ327" s="19"/>
      <c r="AR327" s="20"/>
      <c r="AS327" s="20"/>
      <c r="AT327" s="20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19"/>
      <c r="BS327" s="19"/>
      <c r="BT327" s="20"/>
      <c r="BU327" s="20"/>
      <c r="BV327" s="20"/>
      <c r="BW327" s="52"/>
      <c r="BX327" s="52"/>
      <c r="BY327" s="52"/>
      <c r="BZ327" s="52"/>
      <c r="CA327" s="52"/>
      <c r="CB327" s="52"/>
      <c r="CC327" s="52"/>
      <c r="CD327" s="52"/>
      <c r="CE327" s="52"/>
    </row>
    <row r="328" spans="2:83" s="43" customFormat="1">
      <c r="B328" s="11">
        <f t="shared" si="9"/>
        <v>317</v>
      </c>
      <c r="C328" s="12"/>
      <c r="D328" s="13"/>
      <c r="E328" s="13"/>
      <c r="F328" s="13"/>
      <c r="G328" s="13"/>
      <c r="H328" s="48" t="str">
        <f>IF(ISNA(VLOOKUP($G328,TAB_List!$I:$J,2,FALSE)),"",VLOOKUP($G328,TAB_List!$I:$J,2,FALSE))</f>
        <v/>
      </c>
      <c r="I328" s="13"/>
      <c r="J328" s="13"/>
      <c r="K328" s="13"/>
      <c r="L328" s="49" t="str">
        <f>IF($K328="","",VLOOKUP($K328,TAB_List!$P:$Q,2,FALSE))</f>
        <v/>
      </c>
      <c r="M328" s="13"/>
      <c r="N328" s="13"/>
      <c r="O328" s="13"/>
      <c r="P328" s="49"/>
      <c r="Q328" s="49" t="str">
        <f>IF($O328="","",VLOOKUP($O328,TAB_List!$D:$G,3,FALSE))</f>
        <v/>
      </c>
      <c r="R328" s="49" t="str">
        <f>IF($O328="","",VLOOKUP($O328,TAB_List!$D:$G,4,FALSE))</f>
        <v/>
      </c>
      <c r="S328" s="14"/>
      <c r="T328" s="14"/>
      <c r="U328" s="16"/>
      <c r="V328" s="49"/>
      <c r="W328" s="16"/>
      <c r="X328" s="13"/>
      <c r="Y328" s="13"/>
      <c r="Z328" s="17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8"/>
      <c r="AL328" s="18"/>
      <c r="AM328" s="50"/>
      <c r="AN328" s="50"/>
      <c r="AO328" s="50"/>
      <c r="AP328" s="50">
        <f t="shared" si="8"/>
        <v>0</v>
      </c>
      <c r="AQ328" s="19"/>
      <c r="AR328" s="20"/>
      <c r="AS328" s="20"/>
      <c r="AT328" s="20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19"/>
      <c r="BS328" s="19"/>
      <c r="BT328" s="20"/>
      <c r="BU328" s="20"/>
      <c r="BV328" s="20"/>
      <c r="BW328" s="52"/>
      <c r="BX328" s="52"/>
      <c r="BY328" s="52"/>
      <c r="BZ328" s="52"/>
      <c r="CA328" s="52"/>
      <c r="CB328" s="52"/>
      <c r="CC328" s="52"/>
      <c r="CD328" s="52"/>
      <c r="CE328" s="52"/>
    </row>
    <row r="329" spans="2:83" s="43" customFormat="1">
      <c r="B329" s="11">
        <f t="shared" si="9"/>
        <v>318</v>
      </c>
      <c r="C329" s="12"/>
      <c r="D329" s="13"/>
      <c r="E329" s="13"/>
      <c r="F329" s="13"/>
      <c r="G329" s="13"/>
      <c r="H329" s="48" t="str">
        <f>IF(ISNA(VLOOKUP($G329,TAB_List!$I:$J,2,FALSE)),"",VLOOKUP($G329,TAB_List!$I:$J,2,FALSE))</f>
        <v/>
      </c>
      <c r="I329" s="13"/>
      <c r="J329" s="13"/>
      <c r="K329" s="13"/>
      <c r="L329" s="49" t="str">
        <f>IF($K329="","",VLOOKUP($K329,TAB_List!$P:$Q,2,FALSE))</f>
        <v/>
      </c>
      <c r="M329" s="13"/>
      <c r="N329" s="13"/>
      <c r="O329" s="13"/>
      <c r="P329" s="49"/>
      <c r="Q329" s="49" t="str">
        <f>IF($O329="","",VLOOKUP($O329,TAB_List!$D:$G,3,FALSE))</f>
        <v/>
      </c>
      <c r="R329" s="49" t="str">
        <f>IF($O329="","",VLOOKUP($O329,TAB_List!$D:$G,4,FALSE))</f>
        <v/>
      </c>
      <c r="S329" s="14"/>
      <c r="T329" s="14"/>
      <c r="U329" s="16"/>
      <c r="V329" s="49"/>
      <c r="W329" s="16"/>
      <c r="X329" s="13"/>
      <c r="Y329" s="13"/>
      <c r="Z329" s="17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8"/>
      <c r="AL329" s="18"/>
      <c r="AM329" s="50"/>
      <c r="AN329" s="50"/>
      <c r="AO329" s="50"/>
      <c r="AP329" s="50">
        <f t="shared" si="8"/>
        <v>0</v>
      </c>
      <c r="AQ329" s="19"/>
      <c r="AR329" s="20"/>
      <c r="AS329" s="20"/>
      <c r="AT329" s="20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19"/>
      <c r="BS329" s="19"/>
      <c r="BT329" s="20"/>
      <c r="BU329" s="20"/>
      <c r="BV329" s="20"/>
      <c r="BW329" s="52"/>
      <c r="BX329" s="52"/>
      <c r="BY329" s="52"/>
      <c r="BZ329" s="52"/>
      <c r="CA329" s="52"/>
      <c r="CB329" s="52"/>
      <c r="CC329" s="52"/>
      <c r="CD329" s="52"/>
      <c r="CE329" s="52"/>
    </row>
    <row r="330" spans="2:83" s="43" customFormat="1">
      <c r="B330" s="11">
        <f t="shared" si="9"/>
        <v>319</v>
      </c>
      <c r="C330" s="12"/>
      <c r="D330" s="13"/>
      <c r="E330" s="13"/>
      <c r="F330" s="13"/>
      <c r="G330" s="13"/>
      <c r="H330" s="48" t="str">
        <f>IF(ISNA(VLOOKUP($G330,TAB_List!$I:$J,2,FALSE)),"",VLOOKUP($G330,TAB_List!$I:$J,2,FALSE))</f>
        <v/>
      </c>
      <c r="I330" s="13"/>
      <c r="J330" s="13"/>
      <c r="K330" s="13"/>
      <c r="L330" s="49" t="str">
        <f>IF($K330="","",VLOOKUP($K330,TAB_List!$P:$Q,2,FALSE))</f>
        <v/>
      </c>
      <c r="M330" s="13"/>
      <c r="N330" s="13"/>
      <c r="O330" s="13"/>
      <c r="P330" s="49"/>
      <c r="Q330" s="49" t="str">
        <f>IF($O330="","",VLOOKUP($O330,TAB_List!$D:$G,3,FALSE))</f>
        <v/>
      </c>
      <c r="R330" s="49" t="str">
        <f>IF($O330="","",VLOOKUP($O330,TAB_List!$D:$G,4,FALSE))</f>
        <v/>
      </c>
      <c r="S330" s="14"/>
      <c r="T330" s="14"/>
      <c r="U330" s="16"/>
      <c r="V330" s="49"/>
      <c r="W330" s="16"/>
      <c r="X330" s="13"/>
      <c r="Y330" s="13"/>
      <c r="Z330" s="17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8"/>
      <c r="AL330" s="18"/>
      <c r="AM330" s="50"/>
      <c r="AN330" s="50"/>
      <c r="AO330" s="50"/>
      <c r="AP330" s="50">
        <f t="shared" si="8"/>
        <v>0</v>
      </c>
      <c r="AQ330" s="19"/>
      <c r="AR330" s="20"/>
      <c r="AS330" s="20"/>
      <c r="AT330" s="20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19"/>
      <c r="BS330" s="19"/>
      <c r="BT330" s="20"/>
      <c r="BU330" s="20"/>
      <c r="BV330" s="20"/>
      <c r="BW330" s="52"/>
      <c r="BX330" s="52"/>
      <c r="BY330" s="52"/>
      <c r="BZ330" s="52"/>
      <c r="CA330" s="52"/>
      <c r="CB330" s="52"/>
      <c r="CC330" s="52"/>
      <c r="CD330" s="52"/>
      <c r="CE330" s="52"/>
    </row>
    <row r="331" spans="2:83" s="43" customFormat="1">
      <c r="B331" s="11">
        <f t="shared" si="9"/>
        <v>320</v>
      </c>
      <c r="C331" s="12"/>
      <c r="D331" s="13"/>
      <c r="E331" s="13"/>
      <c r="F331" s="13"/>
      <c r="G331" s="13"/>
      <c r="H331" s="48" t="str">
        <f>IF(ISNA(VLOOKUP($G331,TAB_List!$I:$J,2,FALSE)),"",VLOOKUP($G331,TAB_List!$I:$J,2,FALSE))</f>
        <v/>
      </c>
      <c r="I331" s="13"/>
      <c r="J331" s="13"/>
      <c r="K331" s="13"/>
      <c r="L331" s="49" t="str">
        <f>IF($K331="","",VLOOKUP($K331,TAB_List!$P:$Q,2,FALSE))</f>
        <v/>
      </c>
      <c r="M331" s="13"/>
      <c r="N331" s="13"/>
      <c r="O331" s="13"/>
      <c r="P331" s="49"/>
      <c r="Q331" s="49" t="str">
        <f>IF($O331="","",VLOOKUP($O331,TAB_List!$D:$G,3,FALSE))</f>
        <v/>
      </c>
      <c r="R331" s="49" t="str">
        <f>IF($O331="","",VLOOKUP($O331,TAB_List!$D:$G,4,FALSE))</f>
        <v/>
      </c>
      <c r="S331" s="14"/>
      <c r="T331" s="14"/>
      <c r="U331" s="16"/>
      <c r="V331" s="49"/>
      <c r="W331" s="16"/>
      <c r="X331" s="13"/>
      <c r="Y331" s="13"/>
      <c r="Z331" s="17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8"/>
      <c r="AL331" s="18"/>
      <c r="AM331" s="50"/>
      <c r="AN331" s="50"/>
      <c r="AO331" s="50"/>
      <c r="AP331" s="50">
        <f t="shared" si="8"/>
        <v>0</v>
      </c>
      <c r="AQ331" s="19"/>
      <c r="AR331" s="20"/>
      <c r="AS331" s="20"/>
      <c r="AT331" s="20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19"/>
      <c r="BS331" s="19"/>
      <c r="BT331" s="20"/>
      <c r="BU331" s="20"/>
      <c r="BV331" s="20"/>
      <c r="BW331" s="52"/>
      <c r="BX331" s="52"/>
      <c r="BY331" s="52"/>
      <c r="BZ331" s="52"/>
      <c r="CA331" s="52"/>
      <c r="CB331" s="52"/>
      <c r="CC331" s="52"/>
      <c r="CD331" s="52"/>
      <c r="CE331" s="52"/>
    </row>
    <row r="332" spans="2:83" s="43" customFormat="1">
      <c r="B332" s="11">
        <f t="shared" si="9"/>
        <v>321</v>
      </c>
      <c r="C332" s="12"/>
      <c r="D332" s="13"/>
      <c r="E332" s="13"/>
      <c r="F332" s="13"/>
      <c r="G332" s="13"/>
      <c r="H332" s="48" t="str">
        <f>IF(ISNA(VLOOKUP($G332,TAB_List!$I:$J,2,FALSE)),"",VLOOKUP($G332,TAB_List!$I:$J,2,FALSE))</f>
        <v/>
      </c>
      <c r="I332" s="13"/>
      <c r="J332" s="13"/>
      <c r="K332" s="13"/>
      <c r="L332" s="49" t="str">
        <f>IF($K332="","",VLOOKUP($K332,TAB_List!$P:$Q,2,FALSE))</f>
        <v/>
      </c>
      <c r="M332" s="13"/>
      <c r="N332" s="13"/>
      <c r="O332" s="13"/>
      <c r="P332" s="49"/>
      <c r="Q332" s="49" t="str">
        <f>IF($O332="","",VLOOKUP($O332,TAB_List!$D:$G,3,FALSE))</f>
        <v/>
      </c>
      <c r="R332" s="49" t="str">
        <f>IF($O332="","",VLOOKUP($O332,TAB_List!$D:$G,4,FALSE))</f>
        <v/>
      </c>
      <c r="S332" s="14"/>
      <c r="T332" s="14"/>
      <c r="U332" s="16"/>
      <c r="V332" s="49"/>
      <c r="W332" s="16"/>
      <c r="X332" s="13"/>
      <c r="Y332" s="13"/>
      <c r="Z332" s="17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8"/>
      <c r="AL332" s="18"/>
      <c r="AM332" s="50"/>
      <c r="AN332" s="50"/>
      <c r="AO332" s="50"/>
      <c r="AP332" s="50">
        <f t="shared" si="8"/>
        <v>0</v>
      </c>
      <c r="AQ332" s="19"/>
      <c r="AR332" s="20"/>
      <c r="AS332" s="20"/>
      <c r="AT332" s="20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19"/>
      <c r="BS332" s="19"/>
      <c r="BT332" s="20"/>
      <c r="BU332" s="20"/>
      <c r="BV332" s="20"/>
      <c r="BW332" s="52"/>
      <c r="BX332" s="52"/>
      <c r="BY332" s="52"/>
      <c r="BZ332" s="52"/>
      <c r="CA332" s="52"/>
      <c r="CB332" s="52"/>
      <c r="CC332" s="52"/>
      <c r="CD332" s="52"/>
      <c r="CE332" s="52"/>
    </row>
    <row r="333" spans="2:83" s="43" customFormat="1">
      <c r="B333" s="11">
        <f t="shared" si="9"/>
        <v>322</v>
      </c>
      <c r="C333" s="12"/>
      <c r="D333" s="13"/>
      <c r="E333" s="13"/>
      <c r="F333" s="13"/>
      <c r="G333" s="13"/>
      <c r="H333" s="48" t="str">
        <f>IF(ISNA(VLOOKUP($G333,TAB_List!$I:$J,2,FALSE)),"",VLOOKUP($G333,TAB_List!$I:$J,2,FALSE))</f>
        <v/>
      </c>
      <c r="I333" s="13"/>
      <c r="J333" s="13"/>
      <c r="K333" s="13"/>
      <c r="L333" s="49" t="str">
        <f>IF($K333="","",VLOOKUP($K333,TAB_List!$P:$Q,2,FALSE))</f>
        <v/>
      </c>
      <c r="M333" s="13"/>
      <c r="N333" s="13"/>
      <c r="O333" s="13"/>
      <c r="P333" s="49"/>
      <c r="Q333" s="49" t="str">
        <f>IF($O333="","",VLOOKUP($O333,TAB_List!$D:$G,3,FALSE))</f>
        <v/>
      </c>
      <c r="R333" s="49" t="str">
        <f>IF($O333="","",VLOOKUP($O333,TAB_List!$D:$G,4,FALSE))</f>
        <v/>
      </c>
      <c r="S333" s="14"/>
      <c r="T333" s="14"/>
      <c r="U333" s="16"/>
      <c r="V333" s="49"/>
      <c r="W333" s="16"/>
      <c r="X333" s="13"/>
      <c r="Y333" s="13"/>
      <c r="Z333" s="17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8"/>
      <c r="AL333" s="18"/>
      <c r="AM333" s="50"/>
      <c r="AN333" s="50"/>
      <c r="AO333" s="50"/>
      <c r="AP333" s="50">
        <f t="shared" ref="AP333:AP396" si="10">SUM(AU333:BF333)</f>
        <v>0</v>
      </c>
      <c r="AQ333" s="19"/>
      <c r="AR333" s="20"/>
      <c r="AS333" s="20"/>
      <c r="AT333" s="20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19"/>
      <c r="BS333" s="19"/>
      <c r="BT333" s="20"/>
      <c r="BU333" s="20"/>
      <c r="BV333" s="20"/>
      <c r="BW333" s="52"/>
      <c r="BX333" s="52"/>
      <c r="BY333" s="52"/>
      <c r="BZ333" s="52"/>
      <c r="CA333" s="52"/>
      <c r="CB333" s="52"/>
      <c r="CC333" s="52"/>
      <c r="CD333" s="52"/>
      <c r="CE333" s="52"/>
    </row>
    <row r="334" spans="2:83" s="43" customFormat="1">
      <c r="B334" s="11">
        <f t="shared" ref="B334:B397" si="11">B333+1</f>
        <v>323</v>
      </c>
      <c r="C334" s="12"/>
      <c r="D334" s="13"/>
      <c r="E334" s="13"/>
      <c r="F334" s="13"/>
      <c r="G334" s="13"/>
      <c r="H334" s="48" t="str">
        <f>IF(ISNA(VLOOKUP($G334,TAB_List!$I:$J,2,FALSE)),"",VLOOKUP($G334,TAB_List!$I:$J,2,FALSE))</f>
        <v/>
      </c>
      <c r="I334" s="13"/>
      <c r="J334" s="13"/>
      <c r="K334" s="13"/>
      <c r="L334" s="49" t="str">
        <f>IF($K334="","",VLOOKUP($K334,TAB_List!$P:$Q,2,FALSE))</f>
        <v/>
      </c>
      <c r="M334" s="13"/>
      <c r="N334" s="13"/>
      <c r="O334" s="13"/>
      <c r="P334" s="49"/>
      <c r="Q334" s="49" t="str">
        <f>IF($O334="","",VLOOKUP($O334,TAB_List!$D:$G,3,FALSE))</f>
        <v/>
      </c>
      <c r="R334" s="49" t="str">
        <f>IF($O334="","",VLOOKUP($O334,TAB_List!$D:$G,4,FALSE))</f>
        <v/>
      </c>
      <c r="S334" s="14"/>
      <c r="T334" s="14"/>
      <c r="U334" s="16"/>
      <c r="V334" s="49"/>
      <c r="W334" s="16"/>
      <c r="X334" s="13"/>
      <c r="Y334" s="13"/>
      <c r="Z334" s="17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8"/>
      <c r="AL334" s="18"/>
      <c r="AM334" s="50"/>
      <c r="AN334" s="50"/>
      <c r="AO334" s="50"/>
      <c r="AP334" s="50">
        <f t="shared" si="10"/>
        <v>0</v>
      </c>
      <c r="AQ334" s="19"/>
      <c r="AR334" s="20"/>
      <c r="AS334" s="20"/>
      <c r="AT334" s="20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19"/>
      <c r="BS334" s="19"/>
      <c r="BT334" s="20"/>
      <c r="BU334" s="20"/>
      <c r="BV334" s="20"/>
      <c r="BW334" s="52"/>
      <c r="BX334" s="52"/>
      <c r="BY334" s="52"/>
      <c r="BZ334" s="52"/>
      <c r="CA334" s="52"/>
      <c r="CB334" s="52"/>
      <c r="CC334" s="52"/>
      <c r="CD334" s="52"/>
      <c r="CE334" s="52"/>
    </row>
    <row r="335" spans="2:83" s="43" customFormat="1">
      <c r="B335" s="11">
        <f t="shared" si="11"/>
        <v>324</v>
      </c>
      <c r="C335" s="12"/>
      <c r="D335" s="13"/>
      <c r="E335" s="13"/>
      <c r="F335" s="13"/>
      <c r="G335" s="13"/>
      <c r="H335" s="48" t="str">
        <f>IF(ISNA(VLOOKUP($G335,TAB_List!$I:$J,2,FALSE)),"",VLOOKUP($G335,TAB_List!$I:$J,2,FALSE))</f>
        <v/>
      </c>
      <c r="I335" s="13"/>
      <c r="J335" s="13"/>
      <c r="K335" s="13"/>
      <c r="L335" s="49" t="str">
        <f>IF($K335="","",VLOOKUP($K335,TAB_List!$P:$Q,2,FALSE))</f>
        <v/>
      </c>
      <c r="M335" s="13"/>
      <c r="N335" s="13"/>
      <c r="O335" s="13"/>
      <c r="P335" s="49"/>
      <c r="Q335" s="49" t="str">
        <f>IF($O335="","",VLOOKUP($O335,TAB_List!$D:$G,3,FALSE))</f>
        <v/>
      </c>
      <c r="R335" s="49" t="str">
        <f>IF($O335="","",VLOOKUP($O335,TAB_List!$D:$G,4,FALSE))</f>
        <v/>
      </c>
      <c r="S335" s="14"/>
      <c r="T335" s="14"/>
      <c r="U335" s="16"/>
      <c r="V335" s="49"/>
      <c r="W335" s="16"/>
      <c r="X335" s="13"/>
      <c r="Y335" s="13"/>
      <c r="Z335" s="17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8"/>
      <c r="AL335" s="18"/>
      <c r="AM335" s="50"/>
      <c r="AN335" s="50"/>
      <c r="AO335" s="50"/>
      <c r="AP335" s="50">
        <f t="shared" si="10"/>
        <v>0</v>
      </c>
      <c r="AQ335" s="19"/>
      <c r="AR335" s="20"/>
      <c r="AS335" s="20"/>
      <c r="AT335" s="20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19"/>
      <c r="BS335" s="19"/>
      <c r="BT335" s="20"/>
      <c r="BU335" s="20"/>
      <c r="BV335" s="20"/>
      <c r="BW335" s="52"/>
      <c r="BX335" s="52"/>
      <c r="BY335" s="52"/>
      <c r="BZ335" s="52"/>
      <c r="CA335" s="52"/>
      <c r="CB335" s="52"/>
      <c r="CC335" s="52"/>
      <c r="CD335" s="52"/>
      <c r="CE335" s="52"/>
    </row>
    <row r="336" spans="2:83" s="43" customFormat="1">
      <c r="B336" s="11">
        <f t="shared" si="11"/>
        <v>325</v>
      </c>
      <c r="C336" s="12"/>
      <c r="D336" s="13"/>
      <c r="E336" s="13"/>
      <c r="F336" s="13"/>
      <c r="G336" s="13"/>
      <c r="H336" s="48" t="str">
        <f>IF(ISNA(VLOOKUP($G336,TAB_List!$I:$J,2,FALSE)),"",VLOOKUP($G336,TAB_List!$I:$J,2,FALSE))</f>
        <v/>
      </c>
      <c r="I336" s="13"/>
      <c r="J336" s="13"/>
      <c r="K336" s="13"/>
      <c r="L336" s="49" t="str">
        <f>IF($K336="","",VLOOKUP($K336,TAB_List!$P:$Q,2,FALSE))</f>
        <v/>
      </c>
      <c r="M336" s="13"/>
      <c r="N336" s="13"/>
      <c r="O336" s="13"/>
      <c r="P336" s="49"/>
      <c r="Q336" s="49" t="str">
        <f>IF($O336="","",VLOOKUP($O336,TAB_List!$D:$G,3,FALSE))</f>
        <v/>
      </c>
      <c r="R336" s="49" t="str">
        <f>IF($O336="","",VLOOKUP($O336,TAB_List!$D:$G,4,FALSE))</f>
        <v/>
      </c>
      <c r="S336" s="14"/>
      <c r="T336" s="14"/>
      <c r="U336" s="16"/>
      <c r="V336" s="49"/>
      <c r="W336" s="16"/>
      <c r="X336" s="13"/>
      <c r="Y336" s="13"/>
      <c r="Z336" s="17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8"/>
      <c r="AL336" s="18"/>
      <c r="AM336" s="50"/>
      <c r="AN336" s="50"/>
      <c r="AO336" s="50"/>
      <c r="AP336" s="50">
        <f t="shared" si="10"/>
        <v>0</v>
      </c>
      <c r="AQ336" s="19"/>
      <c r="AR336" s="20"/>
      <c r="AS336" s="20"/>
      <c r="AT336" s="20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19"/>
      <c r="BS336" s="19"/>
      <c r="BT336" s="20"/>
      <c r="BU336" s="20"/>
      <c r="BV336" s="20"/>
      <c r="BW336" s="52"/>
      <c r="BX336" s="52"/>
      <c r="BY336" s="52"/>
      <c r="BZ336" s="52"/>
      <c r="CA336" s="52"/>
      <c r="CB336" s="52"/>
      <c r="CC336" s="52"/>
      <c r="CD336" s="52"/>
      <c r="CE336" s="52"/>
    </row>
    <row r="337" spans="2:83" s="43" customFormat="1">
      <c r="B337" s="11">
        <f t="shared" si="11"/>
        <v>326</v>
      </c>
      <c r="C337" s="12"/>
      <c r="D337" s="13"/>
      <c r="E337" s="13"/>
      <c r="F337" s="13"/>
      <c r="G337" s="13"/>
      <c r="H337" s="48" t="str">
        <f>IF(ISNA(VLOOKUP($G337,TAB_List!$I:$J,2,FALSE)),"",VLOOKUP($G337,TAB_List!$I:$J,2,FALSE))</f>
        <v/>
      </c>
      <c r="I337" s="13"/>
      <c r="J337" s="13"/>
      <c r="K337" s="13"/>
      <c r="L337" s="49" t="str">
        <f>IF($K337="","",VLOOKUP($K337,TAB_List!$P:$Q,2,FALSE))</f>
        <v/>
      </c>
      <c r="M337" s="13"/>
      <c r="N337" s="13"/>
      <c r="O337" s="13"/>
      <c r="P337" s="49"/>
      <c r="Q337" s="49" t="str">
        <f>IF($O337="","",VLOOKUP($O337,TAB_List!$D:$G,3,FALSE))</f>
        <v/>
      </c>
      <c r="R337" s="49" t="str">
        <f>IF($O337="","",VLOOKUP($O337,TAB_List!$D:$G,4,FALSE))</f>
        <v/>
      </c>
      <c r="S337" s="14"/>
      <c r="T337" s="14"/>
      <c r="U337" s="16"/>
      <c r="V337" s="49"/>
      <c r="W337" s="16"/>
      <c r="X337" s="13"/>
      <c r="Y337" s="13"/>
      <c r="Z337" s="17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8"/>
      <c r="AL337" s="18"/>
      <c r="AM337" s="50"/>
      <c r="AN337" s="50"/>
      <c r="AO337" s="50"/>
      <c r="AP337" s="50">
        <f t="shared" si="10"/>
        <v>0</v>
      </c>
      <c r="AQ337" s="19"/>
      <c r="AR337" s="20"/>
      <c r="AS337" s="20"/>
      <c r="AT337" s="20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19"/>
      <c r="BS337" s="19"/>
      <c r="BT337" s="20"/>
      <c r="BU337" s="20"/>
      <c r="BV337" s="20"/>
      <c r="BW337" s="52"/>
      <c r="BX337" s="52"/>
      <c r="BY337" s="52"/>
      <c r="BZ337" s="52"/>
      <c r="CA337" s="52"/>
      <c r="CB337" s="52"/>
      <c r="CC337" s="52"/>
      <c r="CD337" s="52"/>
      <c r="CE337" s="52"/>
    </row>
    <row r="338" spans="2:83" s="43" customFormat="1">
      <c r="B338" s="11">
        <f t="shared" si="11"/>
        <v>327</v>
      </c>
      <c r="C338" s="12"/>
      <c r="D338" s="13"/>
      <c r="E338" s="13"/>
      <c r="F338" s="13"/>
      <c r="G338" s="13"/>
      <c r="H338" s="48" t="str">
        <f>IF(ISNA(VLOOKUP($G338,TAB_List!$I:$J,2,FALSE)),"",VLOOKUP($G338,TAB_List!$I:$J,2,FALSE))</f>
        <v/>
      </c>
      <c r="I338" s="13"/>
      <c r="J338" s="13"/>
      <c r="K338" s="13"/>
      <c r="L338" s="49" t="str">
        <f>IF($K338="","",VLOOKUP($K338,TAB_List!$P:$Q,2,FALSE))</f>
        <v/>
      </c>
      <c r="M338" s="13"/>
      <c r="N338" s="13"/>
      <c r="O338" s="13"/>
      <c r="P338" s="49"/>
      <c r="Q338" s="49" t="str">
        <f>IF($O338="","",VLOOKUP($O338,TAB_List!$D:$G,3,FALSE))</f>
        <v/>
      </c>
      <c r="R338" s="49" t="str">
        <f>IF($O338="","",VLOOKUP($O338,TAB_List!$D:$G,4,FALSE))</f>
        <v/>
      </c>
      <c r="S338" s="14"/>
      <c r="T338" s="14"/>
      <c r="U338" s="16"/>
      <c r="V338" s="49"/>
      <c r="W338" s="16"/>
      <c r="X338" s="13"/>
      <c r="Y338" s="13"/>
      <c r="Z338" s="17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8"/>
      <c r="AL338" s="18"/>
      <c r="AM338" s="50"/>
      <c r="AN338" s="50"/>
      <c r="AO338" s="50"/>
      <c r="AP338" s="50">
        <f t="shared" si="10"/>
        <v>0</v>
      </c>
      <c r="AQ338" s="19"/>
      <c r="AR338" s="20"/>
      <c r="AS338" s="20"/>
      <c r="AT338" s="20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19"/>
      <c r="BS338" s="19"/>
      <c r="BT338" s="20"/>
      <c r="BU338" s="20"/>
      <c r="BV338" s="20"/>
      <c r="BW338" s="52"/>
      <c r="BX338" s="52"/>
      <c r="BY338" s="52"/>
      <c r="BZ338" s="52"/>
      <c r="CA338" s="52"/>
      <c r="CB338" s="52"/>
      <c r="CC338" s="52"/>
      <c r="CD338" s="52"/>
      <c r="CE338" s="52"/>
    </row>
    <row r="339" spans="2:83" s="43" customFormat="1">
      <c r="B339" s="11">
        <f t="shared" si="11"/>
        <v>328</v>
      </c>
      <c r="C339" s="12"/>
      <c r="D339" s="13"/>
      <c r="E339" s="13"/>
      <c r="F339" s="13"/>
      <c r="G339" s="13"/>
      <c r="H339" s="48" t="str">
        <f>IF(ISNA(VLOOKUP($G339,TAB_List!$I:$J,2,FALSE)),"",VLOOKUP($G339,TAB_List!$I:$J,2,FALSE))</f>
        <v/>
      </c>
      <c r="I339" s="13"/>
      <c r="J339" s="13"/>
      <c r="K339" s="13"/>
      <c r="L339" s="49" t="str">
        <f>IF($K339="","",VLOOKUP($K339,TAB_List!$P:$Q,2,FALSE))</f>
        <v/>
      </c>
      <c r="M339" s="13"/>
      <c r="N339" s="13"/>
      <c r="O339" s="13"/>
      <c r="P339" s="49"/>
      <c r="Q339" s="49" t="str">
        <f>IF($O339="","",VLOOKUP($O339,TAB_List!$D:$G,3,FALSE))</f>
        <v/>
      </c>
      <c r="R339" s="49" t="str">
        <f>IF($O339="","",VLOOKUP($O339,TAB_List!$D:$G,4,FALSE))</f>
        <v/>
      </c>
      <c r="S339" s="14"/>
      <c r="T339" s="14"/>
      <c r="U339" s="16"/>
      <c r="V339" s="49"/>
      <c r="W339" s="16"/>
      <c r="X339" s="13"/>
      <c r="Y339" s="13"/>
      <c r="Z339" s="17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8"/>
      <c r="AL339" s="18"/>
      <c r="AM339" s="50"/>
      <c r="AN339" s="50"/>
      <c r="AO339" s="50"/>
      <c r="AP339" s="50">
        <f t="shared" si="10"/>
        <v>0</v>
      </c>
      <c r="AQ339" s="19"/>
      <c r="AR339" s="20"/>
      <c r="AS339" s="20"/>
      <c r="AT339" s="20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19"/>
      <c r="BS339" s="19"/>
      <c r="BT339" s="20"/>
      <c r="BU339" s="20"/>
      <c r="BV339" s="20"/>
      <c r="BW339" s="52"/>
      <c r="BX339" s="52"/>
      <c r="BY339" s="52"/>
      <c r="BZ339" s="52"/>
      <c r="CA339" s="52"/>
      <c r="CB339" s="52"/>
      <c r="CC339" s="52"/>
      <c r="CD339" s="52"/>
      <c r="CE339" s="52"/>
    </row>
    <row r="340" spans="2:83" s="43" customFormat="1">
      <c r="B340" s="11">
        <f t="shared" si="11"/>
        <v>329</v>
      </c>
      <c r="C340" s="12"/>
      <c r="D340" s="13"/>
      <c r="E340" s="13"/>
      <c r="F340" s="13"/>
      <c r="G340" s="13"/>
      <c r="H340" s="48" t="str">
        <f>IF(ISNA(VLOOKUP($G340,TAB_List!$I:$J,2,FALSE)),"",VLOOKUP($G340,TAB_List!$I:$J,2,FALSE))</f>
        <v/>
      </c>
      <c r="I340" s="13"/>
      <c r="J340" s="13"/>
      <c r="K340" s="13"/>
      <c r="L340" s="49" t="str">
        <f>IF($K340="","",VLOOKUP($K340,TAB_List!$P:$Q,2,FALSE))</f>
        <v/>
      </c>
      <c r="M340" s="13"/>
      <c r="N340" s="13"/>
      <c r="O340" s="13"/>
      <c r="P340" s="49"/>
      <c r="Q340" s="49" t="str">
        <f>IF($O340="","",VLOOKUP($O340,TAB_List!$D:$G,3,FALSE))</f>
        <v/>
      </c>
      <c r="R340" s="49" t="str">
        <f>IF($O340="","",VLOOKUP($O340,TAB_List!$D:$G,4,FALSE))</f>
        <v/>
      </c>
      <c r="S340" s="14"/>
      <c r="T340" s="14"/>
      <c r="U340" s="16"/>
      <c r="V340" s="49"/>
      <c r="W340" s="16"/>
      <c r="X340" s="13"/>
      <c r="Y340" s="13"/>
      <c r="Z340" s="17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8"/>
      <c r="AL340" s="18"/>
      <c r="AM340" s="50"/>
      <c r="AN340" s="50"/>
      <c r="AO340" s="50"/>
      <c r="AP340" s="50">
        <f t="shared" si="10"/>
        <v>0</v>
      </c>
      <c r="AQ340" s="19"/>
      <c r="AR340" s="20"/>
      <c r="AS340" s="20"/>
      <c r="AT340" s="20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19"/>
      <c r="BS340" s="19"/>
      <c r="BT340" s="20"/>
      <c r="BU340" s="20"/>
      <c r="BV340" s="20"/>
      <c r="BW340" s="52"/>
      <c r="BX340" s="52"/>
      <c r="BY340" s="52"/>
      <c r="BZ340" s="52"/>
      <c r="CA340" s="52"/>
      <c r="CB340" s="52"/>
      <c r="CC340" s="52"/>
      <c r="CD340" s="52"/>
      <c r="CE340" s="52"/>
    </row>
    <row r="341" spans="2:83" s="43" customFormat="1">
      <c r="B341" s="11">
        <f t="shared" si="11"/>
        <v>330</v>
      </c>
      <c r="C341" s="12"/>
      <c r="D341" s="13"/>
      <c r="E341" s="13"/>
      <c r="F341" s="13"/>
      <c r="G341" s="13"/>
      <c r="H341" s="48" t="str">
        <f>IF(ISNA(VLOOKUP($G341,TAB_List!$I:$J,2,FALSE)),"",VLOOKUP($G341,TAB_List!$I:$J,2,FALSE))</f>
        <v/>
      </c>
      <c r="I341" s="13"/>
      <c r="J341" s="13"/>
      <c r="K341" s="13"/>
      <c r="L341" s="49" t="str">
        <f>IF($K341="","",VLOOKUP($K341,TAB_List!$P:$Q,2,FALSE))</f>
        <v/>
      </c>
      <c r="M341" s="13"/>
      <c r="N341" s="13"/>
      <c r="O341" s="13"/>
      <c r="P341" s="49"/>
      <c r="Q341" s="49" t="str">
        <f>IF($O341="","",VLOOKUP($O341,TAB_List!$D:$G,3,FALSE))</f>
        <v/>
      </c>
      <c r="R341" s="49" t="str">
        <f>IF($O341="","",VLOOKUP($O341,TAB_List!$D:$G,4,FALSE))</f>
        <v/>
      </c>
      <c r="S341" s="14"/>
      <c r="T341" s="14"/>
      <c r="U341" s="16"/>
      <c r="V341" s="49"/>
      <c r="W341" s="16"/>
      <c r="X341" s="13"/>
      <c r="Y341" s="13"/>
      <c r="Z341" s="17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8"/>
      <c r="AL341" s="18"/>
      <c r="AM341" s="50"/>
      <c r="AN341" s="50"/>
      <c r="AO341" s="50"/>
      <c r="AP341" s="50">
        <f t="shared" si="10"/>
        <v>0</v>
      </c>
      <c r="AQ341" s="19"/>
      <c r="AR341" s="20"/>
      <c r="AS341" s="20"/>
      <c r="AT341" s="20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19"/>
      <c r="BS341" s="19"/>
      <c r="BT341" s="20"/>
      <c r="BU341" s="20"/>
      <c r="BV341" s="20"/>
      <c r="BW341" s="52"/>
      <c r="BX341" s="52"/>
      <c r="BY341" s="52"/>
      <c r="BZ341" s="52"/>
      <c r="CA341" s="52"/>
      <c r="CB341" s="52"/>
      <c r="CC341" s="52"/>
      <c r="CD341" s="52"/>
      <c r="CE341" s="52"/>
    </row>
    <row r="342" spans="2:83" s="43" customFormat="1">
      <c r="B342" s="11">
        <f t="shared" si="11"/>
        <v>331</v>
      </c>
      <c r="C342" s="12"/>
      <c r="D342" s="13"/>
      <c r="E342" s="13"/>
      <c r="F342" s="13"/>
      <c r="G342" s="13"/>
      <c r="H342" s="48" t="str">
        <f>IF(ISNA(VLOOKUP($G342,TAB_List!$I:$J,2,FALSE)),"",VLOOKUP($G342,TAB_List!$I:$J,2,FALSE))</f>
        <v/>
      </c>
      <c r="I342" s="13"/>
      <c r="J342" s="13"/>
      <c r="K342" s="13"/>
      <c r="L342" s="49" t="str">
        <f>IF($K342="","",VLOOKUP($K342,TAB_List!$P:$Q,2,FALSE))</f>
        <v/>
      </c>
      <c r="M342" s="13"/>
      <c r="N342" s="13"/>
      <c r="O342" s="13"/>
      <c r="P342" s="49"/>
      <c r="Q342" s="49" t="str">
        <f>IF($O342="","",VLOOKUP($O342,TAB_List!$D:$G,3,FALSE))</f>
        <v/>
      </c>
      <c r="R342" s="49" t="str">
        <f>IF($O342="","",VLOOKUP($O342,TAB_List!$D:$G,4,FALSE))</f>
        <v/>
      </c>
      <c r="S342" s="14"/>
      <c r="T342" s="14"/>
      <c r="U342" s="16"/>
      <c r="V342" s="49"/>
      <c r="W342" s="16"/>
      <c r="X342" s="13"/>
      <c r="Y342" s="13"/>
      <c r="Z342" s="17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8"/>
      <c r="AL342" s="18"/>
      <c r="AM342" s="50"/>
      <c r="AN342" s="50"/>
      <c r="AO342" s="50"/>
      <c r="AP342" s="50">
        <f t="shared" si="10"/>
        <v>0</v>
      </c>
      <c r="AQ342" s="19"/>
      <c r="AR342" s="20"/>
      <c r="AS342" s="20"/>
      <c r="AT342" s="20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19"/>
      <c r="BS342" s="19"/>
      <c r="BT342" s="20"/>
      <c r="BU342" s="20"/>
      <c r="BV342" s="20"/>
      <c r="BW342" s="52"/>
      <c r="BX342" s="52"/>
      <c r="BY342" s="52"/>
      <c r="BZ342" s="52"/>
      <c r="CA342" s="52"/>
      <c r="CB342" s="52"/>
      <c r="CC342" s="52"/>
      <c r="CD342" s="52"/>
      <c r="CE342" s="52"/>
    </row>
    <row r="343" spans="2:83" s="43" customFormat="1">
      <c r="B343" s="11">
        <f t="shared" si="11"/>
        <v>332</v>
      </c>
      <c r="C343" s="12"/>
      <c r="D343" s="13"/>
      <c r="E343" s="13"/>
      <c r="F343" s="13"/>
      <c r="G343" s="13"/>
      <c r="H343" s="48" t="str">
        <f>IF(ISNA(VLOOKUP($G343,TAB_List!$I:$J,2,FALSE)),"",VLOOKUP($G343,TAB_List!$I:$J,2,FALSE))</f>
        <v/>
      </c>
      <c r="I343" s="13"/>
      <c r="J343" s="13"/>
      <c r="K343" s="13"/>
      <c r="L343" s="49" t="str">
        <f>IF($K343="","",VLOOKUP($K343,TAB_List!$P:$Q,2,FALSE))</f>
        <v/>
      </c>
      <c r="M343" s="13"/>
      <c r="N343" s="13"/>
      <c r="O343" s="13"/>
      <c r="P343" s="49"/>
      <c r="Q343" s="49" t="str">
        <f>IF($O343="","",VLOOKUP($O343,TAB_List!$D:$G,3,FALSE))</f>
        <v/>
      </c>
      <c r="R343" s="49" t="str">
        <f>IF($O343="","",VLOOKUP($O343,TAB_List!$D:$G,4,FALSE))</f>
        <v/>
      </c>
      <c r="S343" s="14"/>
      <c r="T343" s="14"/>
      <c r="U343" s="16"/>
      <c r="V343" s="49"/>
      <c r="W343" s="16"/>
      <c r="X343" s="13"/>
      <c r="Y343" s="13"/>
      <c r="Z343" s="17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8"/>
      <c r="AL343" s="18"/>
      <c r="AM343" s="50"/>
      <c r="AN343" s="50"/>
      <c r="AO343" s="50"/>
      <c r="AP343" s="50">
        <f t="shared" si="10"/>
        <v>0</v>
      </c>
      <c r="AQ343" s="19"/>
      <c r="AR343" s="20"/>
      <c r="AS343" s="20"/>
      <c r="AT343" s="20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19"/>
      <c r="BS343" s="19"/>
      <c r="BT343" s="20"/>
      <c r="BU343" s="20"/>
      <c r="BV343" s="20"/>
      <c r="BW343" s="52"/>
      <c r="BX343" s="52"/>
      <c r="BY343" s="52"/>
      <c r="BZ343" s="52"/>
      <c r="CA343" s="52"/>
      <c r="CB343" s="52"/>
      <c r="CC343" s="52"/>
      <c r="CD343" s="52"/>
      <c r="CE343" s="52"/>
    </row>
    <row r="344" spans="2:83" s="43" customFormat="1">
      <c r="B344" s="11">
        <f t="shared" si="11"/>
        <v>333</v>
      </c>
      <c r="C344" s="12"/>
      <c r="D344" s="13"/>
      <c r="E344" s="13"/>
      <c r="F344" s="13"/>
      <c r="G344" s="13"/>
      <c r="H344" s="48" t="str">
        <f>IF(ISNA(VLOOKUP($G344,TAB_List!$I:$J,2,FALSE)),"",VLOOKUP($G344,TAB_List!$I:$J,2,FALSE))</f>
        <v/>
      </c>
      <c r="I344" s="13"/>
      <c r="J344" s="13"/>
      <c r="K344" s="13"/>
      <c r="L344" s="49" t="str">
        <f>IF($K344="","",VLOOKUP($K344,TAB_List!$P:$Q,2,FALSE))</f>
        <v/>
      </c>
      <c r="M344" s="13"/>
      <c r="N344" s="13"/>
      <c r="O344" s="13"/>
      <c r="P344" s="49"/>
      <c r="Q344" s="49" t="str">
        <f>IF($O344="","",VLOOKUP($O344,TAB_List!$D:$G,3,FALSE))</f>
        <v/>
      </c>
      <c r="R344" s="49" t="str">
        <f>IF($O344="","",VLOOKUP($O344,TAB_List!$D:$G,4,FALSE))</f>
        <v/>
      </c>
      <c r="S344" s="14"/>
      <c r="T344" s="14"/>
      <c r="U344" s="16"/>
      <c r="V344" s="49"/>
      <c r="W344" s="16"/>
      <c r="X344" s="13"/>
      <c r="Y344" s="13"/>
      <c r="Z344" s="17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8"/>
      <c r="AL344" s="18"/>
      <c r="AM344" s="50"/>
      <c r="AN344" s="50"/>
      <c r="AO344" s="50"/>
      <c r="AP344" s="50">
        <f t="shared" si="10"/>
        <v>0</v>
      </c>
      <c r="AQ344" s="19"/>
      <c r="AR344" s="20"/>
      <c r="AS344" s="20"/>
      <c r="AT344" s="20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19"/>
      <c r="BS344" s="19"/>
      <c r="BT344" s="20"/>
      <c r="BU344" s="20"/>
      <c r="BV344" s="20"/>
      <c r="BW344" s="52"/>
      <c r="BX344" s="52"/>
      <c r="BY344" s="52"/>
      <c r="BZ344" s="52"/>
      <c r="CA344" s="52"/>
      <c r="CB344" s="52"/>
      <c r="CC344" s="52"/>
      <c r="CD344" s="52"/>
      <c r="CE344" s="52"/>
    </row>
    <row r="345" spans="2:83" s="43" customFormat="1">
      <c r="B345" s="11">
        <f t="shared" si="11"/>
        <v>334</v>
      </c>
      <c r="C345" s="12"/>
      <c r="D345" s="13"/>
      <c r="E345" s="13"/>
      <c r="F345" s="13"/>
      <c r="G345" s="13"/>
      <c r="H345" s="48" t="str">
        <f>IF(ISNA(VLOOKUP($G345,TAB_List!$I:$J,2,FALSE)),"",VLOOKUP($G345,TAB_List!$I:$J,2,FALSE))</f>
        <v/>
      </c>
      <c r="I345" s="13"/>
      <c r="J345" s="13"/>
      <c r="K345" s="13"/>
      <c r="L345" s="49" t="str">
        <f>IF($K345="","",VLOOKUP($K345,TAB_List!$P:$Q,2,FALSE))</f>
        <v/>
      </c>
      <c r="M345" s="13"/>
      <c r="N345" s="13"/>
      <c r="O345" s="13"/>
      <c r="P345" s="49"/>
      <c r="Q345" s="49" t="str">
        <f>IF($O345="","",VLOOKUP($O345,TAB_List!$D:$G,3,FALSE))</f>
        <v/>
      </c>
      <c r="R345" s="49" t="str">
        <f>IF($O345="","",VLOOKUP($O345,TAB_List!$D:$G,4,FALSE))</f>
        <v/>
      </c>
      <c r="S345" s="14"/>
      <c r="T345" s="14"/>
      <c r="U345" s="16"/>
      <c r="V345" s="49"/>
      <c r="W345" s="16"/>
      <c r="X345" s="13"/>
      <c r="Y345" s="13"/>
      <c r="Z345" s="17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8"/>
      <c r="AL345" s="18"/>
      <c r="AM345" s="50"/>
      <c r="AN345" s="50"/>
      <c r="AO345" s="50"/>
      <c r="AP345" s="50">
        <f t="shared" si="10"/>
        <v>0</v>
      </c>
      <c r="AQ345" s="19"/>
      <c r="AR345" s="20"/>
      <c r="AS345" s="20"/>
      <c r="AT345" s="20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19"/>
      <c r="BS345" s="19"/>
      <c r="BT345" s="20"/>
      <c r="BU345" s="20"/>
      <c r="BV345" s="20"/>
      <c r="BW345" s="52"/>
      <c r="BX345" s="52"/>
      <c r="BY345" s="52"/>
      <c r="BZ345" s="52"/>
      <c r="CA345" s="52"/>
      <c r="CB345" s="52"/>
      <c r="CC345" s="52"/>
      <c r="CD345" s="52"/>
      <c r="CE345" s="52"/>
    </row>
    <row r="346" spans="2:83" s="43" customFormat="1">
      <c r="B346" s="11">
        <f t="shared" si="11"/>
        <v>335</v>
      </c>
      <c r="C346" s="12"/>
      <c r="D346" s="13"/>
      <c r="E346" s="13"/>
      <c r="F346" s="13"/>
      <c r="G346" s="13"/>
      <c r="H346" s="48" t="str">
        <f>IF(ISNA(VLOOKUP($G346,TAB_List!$I:$J,2,FALSE)),"",VLOOKUP($G346,TAB_List!$I:$J,2,FALSE))</f>
        <v/>
      </c>
      <c r="I346" s="13"/>
      <c r="J346" s="13"/>
      <c r="K346" s="13"/>
      <c r="L346" s="49" t="str">
        <f>IF($K346="","",VLOOKUP($K346,TAB_List!$P:$Q,2,FALSE))</f>
        <v/>
      </c>
      <c r="M346" s="13"/>
      <c r="N346" s="13"/>
      <c r="O346" s="13"/>
      <c r="P346" s="49"/>
      <c r="Q346" s="49" t="str">
        <f>IF($O346="","",VLOOKUP($O346,TAB_List!$D:$G,3,FALSE))</f>
        <v/>
      </c>
      <c r="R346" s="49" t="str">
        <f>IF($O346="","",VLOOKUP($O346,TAB_List!$D:$G,4,FALSE))</f>
        <v/>
      </c>
      <c r="S346" s="14"/>
      <c r="T346" s="14"/>
      <c r="U346" s="16"/>
      <c r="V346" s="49"/>
      <c r="W346" s="16"/>
      <c r="X346" s="13"/>
      <c r="Y346" s="13"/>
      <c r="Z346" s="17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8"/>
      <c r="AL346" s="18"/>
      <c r="AM346" s="50"/>
      <c r="AN346" s="50"/>
      <c r="AO346" s="50"/>
      <c r="AP346" s="50">
        <f t="shared" si="10"/>
        <v>0</v>
      </c>
      <c r="AQ346" s="19"/>
      <c r="AR346" s="20"/>
      <c r="AS346" s="20"/>
      <c r="AT346" s="20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19"/>
      <c r="BS346" s="19"/>
      <c r="BT346" s="20"/>
      <c r="BU346" s="20"/>
      <c r="BV346" s="20"/>
      <c r="BW346" s="52"/>
      <c r="BX346" s="52"/>
      <c r="BY346" s="52"/>
      <c r="BZ346" s="52"/>
      <c r="CA346" s="52"/>
      <c r="CB346" s="52"/>
      <c r="CC346" s="52"/>
      <c r="CD346" s="52"/>
      <c r="CE346" s="52"/>
    </row>
    <row r="347" spans="2:83" s="43" customFormat="1">
      <c r="B347" s="11">
        <f t="shared" si="11"/>
        <v>336</v>
      </c>
      <c r="C347" s="12"/>
      <c r="D347" s="13"/>
      <c r="E347" s="13"/>
      <c r="F347" s="13"/>
      <c r="G347" s="13"/>
      <c r="H347" s="48" t="str">
        <f>IF(ISNA(VLOOKUP($G347,TAB_List!$I:$J,2,FALSE)),"",VLOOKUP($G347,TAB_List!$I:$J,2,FALSE))</f>
        <v/>
      </c>
      <c r="I347" s="13"/>
      <c r="J347" s="13"/>
      <c r="K347" s="13"/>
      <c r="L347" s="49" t="str">
        <f>IF($K347="","",VLOOKUP($K347,TAB_List!$P:$Q,2,FALSE))</f>
        <v/>
      </c>
      <c r="M347" s="13"/>
      <c r="N347" s="13"/>
      <c r="O347" s="13"/>
      <c r="P347" s="49"/>
      <c r="Q347" s="49" t="str">
        <f>IF($O347="","",VLOOKUP($O347,TAB_List!$D:$G,3,FALSE))</f>
        <v/>
      </c>
      <c r="R347" s="49" t="str">
        <f>IF($O347="","",VLOOKUP($O347,TAB_List!$D:$G,4,FALSE))</f>
        <v/>
      </c>
      <c r="S347" s="14"/>
      <c r="T347" s="14"/>
      <c r="U347" s="16"/>
      <c r="V347" s="49"/>
      <c r="W347" s="16"/>
      <c r="X347" s="13"/>
      <c r="Y347" s="13"/>
      <c r="Z347" s="17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8"/>
      <c r="AL347" s="18"/>
      <c r="AM347" s="50"/>
      <c r="AN347" s="50"/>
      <c r="AO347" s="50"/>
      <c r="AP347" s="50">
        <f t="shared" si="10"/>
        <v>0</v>
      </c>
      <c r="AQ347" s="19"/>
      <c r="AR347" s="20"/>
      <c r="AS347" s="20"/>
      <c r="AT347" s="20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19"/>
      <c r="BS347" s="19"/>
      <c r="BT347" s="20"/>
      <c r="BU347" s="20"/>
      <c r="BV347" s="20"/>
      <c r="BW347" s="52"/>
      <c r="BX347" s="52"/>
      <c r="BY347" s="52"/>
      <c r="BZ347" s="52"/>
      <c r="CA347" s="52"/>
      <c r="CB347" s="52"/>
      <c r="CC347" s="52"/>
      <c r="CD347" s="52"/>
      <c r="CE347" s="52"/>
    </row>
    <row r="348" spans="2:83" s="43" customFormat="1">
      <c r="B348" s="11">
        <f t="shared" si="11"/>
        <v>337</v>
      </c>
      <c r="C348" s="12"/>
      <c r="D348" s="13"/>
      <c r="E348" s="13"/>
      <c r="F348" s="13"/>
      <c r="G348" s="13"/>
      <c r="H348" s="48" t="str">
        <f>IF(ISNA(VLOOKUP($G348,TAB_List!$I:$J,2,FALSE)),"",VLOOKUP($G348,TAB_List!$I:$J,2,FALSE))</f>
        <v/>
      </c>
      <c r="I348" s="13"/>
      <c r="J348" s="13"/>
      <c r="K348" s="13"/>
      <c r="L348" s="49" t="str">
        <f>IF($K348="","",VLOOKUP($K348,TAB_List!$P:$Q,2,FALSE))</f>
        <v/>
      </c>
      <c r="M348" s="13"/>
      <c r="N348" s="13"/>
      <c r="O348" s="13"/>
      <c r="P348" s="49"/>
      <c r="Q348" s="49" t="str">
        <f>IF($O348="","",VLOOKUP($O348,TAB_List!$D:$G,3,FALSE))</f>
        <v/>
      </c>
      <c r="R348" s="49" t="str">
        <f>IF($O348="","",VLOOKUP($O348,TAB_List!$D:$G,4,FALSE))</f>
        <v/>
      </c>
      <c r="S348" s="14"/>
      <c r="T348" s="14"/>
      <c r="U348" s="16"/>
      <c r="V348" s="49"/>
      <c r="W348" s="16"/>
      <c r="X348" s="13"/>
      <c r="Y348" s="13"/>
      <c r="Z348" s="17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8"/>
      <c r="AL348" s="18"/>
      <c r="AM348" s="50"/>
      <c r="AN348" s="50"/>
      <c r="AO348" s="50"/>
      <c r="AP348" s="50">
        <f t="shared" si="10"/>
        <v>0</v>
      </c>
      <c r="AQ348" s="19"/>
      <c r="AR348" s="20"/>
      <c r="AS348" s="20"/>
      <c r="AT348" s="20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19"/>
      <c r="BS348" s="19"/>
      <c r="BT348" s="20"/>
      <c r="BU348" s="20"/>
      <c r="BV348" s="20"/>
      <c r="BW348" s="52"/>
      <c r="BX348" s="52"/>
      <c r="BY348" s="52"/>
      <c r="BZ348" s="52"/>
      <c r="CA348" s="52"/>
      <c r="CB348" s="52"/>
      <c r="CC348" s="52"/>
      <c r="CD348" s="52"/>
      <c r="CE348" s="52"/>
    </row>
    <row r="349" spans="2:83" s="43" customFormat="1">
      <c r="B349" s="11">
        <f t="shared" si="11"/>
        <v>338</v>
      </c>
      <c r="C349" s="12"/>
      <c r="D349" s="13"/>
      <c r="E349" s="13"/>
      <c r="F349" s="13"/>
      <c r="G349" s="13"/>
      <c r="H349" s="48" t="str">
        <f>IF(ISNA(VLOOKUP($G349,TAB_List!$I:$J,2,FALSE)),"",VLOOKUP($G349,TAB_List!$I:$J,2,FALSE))</f>
        <v/>
      </c>
      <c r="I349" s="13"/>
      <c r="J349" s="13"/>
      <c r="K349" s="13"/>
      <c r="L349" s="49" t="str">
        <f>IF($K349="","",VLOOKUP($K349,TAB_List!$P:$Q,2,FALSE))</f>
        <v/>
      </c>
      <c r="M349" s="13"/>
      <c r="N349" s="13"/>
      <c r="O349" s="13"/>
      <c r="P349" s="49"/>
      <c r="Q349" s="49" t="str">
        <f>IF($O349="","",VLOOKUP($O349,TAB_List!$D:$G,3,FALSE))</f>
        <v/>
      </c>
      <c r="R349" s="49" t="str">
        <f>IF($O349="","",VLOOKUP($O349,TAB_List!$D:$G,4,FALSE))</f>
        <v/>
      </c>
      <c r="S349" s="14"/>
      <c r="T349" s="14"/>
      <c r="U349" s="16"/>
      <c r="V349" s="49"/>
      <c r="W349" s="16"/>
      <c r="X349" s="13"/>
      <c r="Y349" s="13"/>
      <c r="Z349" s="17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8"/>
      <c r="AL349" s="18"/>
      <c r="AM349" s="50"/>
      <c r="AN349" s="50"/>
      <c r="AO349" s="50"/>
      <c r="AP349" s="50">
        <f t="shared" si="10"/>
        <v>0</v>
      </c>
      <c r="AQ349" s="19"/>
      <c r="AR349" s="20"/>
      <c r="AS349" s="20"/>
      <c r="AT349" s="20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19"/>
      <c r="BS349" s="19"/>
      <c r="BT349" s="20"/>
      <c r="BU349" s="20"/>
      <c r="BV349" s="20"/>
      <c r="BW349" s="52"/>
      <c r="BX349" s="52"/>
      <c r="BY349" s="52"/>
      <c r="BZ349" s="52"/>
      <c r="CA349" s="52"/>
      <c r="CB349" s="52"/>
      <c r="CC349" s="52"/>
      <c r="CD349" s="52"/>
      <c r="CE349" s="52"/>
    </row>
    <row r="350" spans="2:83" s="43" customFormat="1">
      <c r="B350" s="11">
        <f t="shared" si="11"/>
        <v>339</v>
      </c>
      <c r="C350" s="12"/>
      <c r="D350" s="13"/>
      <c r="E350" s="13"/>
      <c r="F350" s="13"/>
      <c r="G350" s="13"/>
      <c r="H350" s="48" t="str">
        <f>IF(ISNA(VLOOKUP($G350,TAB_List!$I:$J,2,FALSE)),"",VLOOKUP($G350,TAB_List!$I:$J,2,FALSE))</f>
        <v/>
      </c>
      <c r="I350" s="13"/>
      <c r="J350" s="13"/>
      <c r="K350" s="13"/>
      <c r="L350" s="49" t="str">
        <f>IF($K350="","",VLOOKUP($K350,TAB_List!$P:$Q,2,FALSE))</f>
        <v/>
      </c>
      <c r="M350" s="13"/>
      <c r="N350" s="13"/>
      <c r="O350" s="13"/>
      <c r="P350" s="49"/>
      <c r="Q350" s="49" t="str">
        <f>IF($O350="","",VLOOKUP($O350,TAB_List!$D:$G,3,FALSE))</f>
        <v/>
      </c>
      <c r="R350" s="49" t="str">
        <f>IF($O350="","",VLOOKUP($O350,TAB_List!$D:$G,4,FALSE))</f>
        <v/>
      </c>
      <c r="S350" s="14"/>
      <c r="T350" s="14"/>
      <c r="U350" s="16"/>
      <c r="V350" s="49"/>
      <c r="W350" s="16"/>
      <c r="X350" s="13"/>
      <c r="Y350" s="13"/>
      <c r="Z350" s="17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8"/>
      <c r="AL350" s="18"/>
      <c r="AM350" s="50"/>
      <c r="AN350" s="50"/>
      <c r="AO350" s="50"/>
      <c r="AP350" s="50">
        <f t="shared" si="10"/>
        <v>0</v>
      </c>
      <c r="AQ350" s="19"/>
      <c r="AR350" s="20"/>
      <c r="AS350" s="20"/>
      <c r="AT350" s="20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19"/>
      <c r="BS350" s="19"/>
      <c r="BT350" s="20"/>
      <c r="BU350" s="20"/>
      <c r="BV350" s="20"/>
      <c r="BW350" s="52"/>
      <c r="BX350" s="52"/>
      <c r="BY350" s="52"/>
      <c r="BZ350" s="52"/>
      <c r="CA350" s="52"/>
      <c r="CB350" s="52"/>
      <c r="CC350" s="52"/>
      <c r="CD350" s="52"/>
      <c r="CE350" s="52"/>
    </row>
    <row r="351" spans="2:83" s="43" customFormat="1">
      <c r="B351" s="11">
        <f t="shared" si="11"/>
        <v>340</v>
      </c>
      <c r="C351" s="12"/>
      <c r="D351" s="13"/>
      <c r="E351" s="13"/>
      <c r="F351" s="13"/>
      <c r="G351" s="13"/>
      <c r="H351" s="48" t="str">
        <f>IF(ISNA(VLOOKUP($G351,TAB_List!$I:$J,2,FALSE)),"",VLOOKUP($G351,TAB_List!$I:$J,2,FALSE))</f>
        <v/>
      </c>
      <c r="I351" s="13"/>
      <c r="J351" s="13"/>
      <c r="K351" s="13"/>
      <c r="L351" s="49" t="str">
        <f>IF($K351="","",VLOOKUP($K351,TAB_List!$P:$Q,2,FALSE))</f>
        <v/>
      </c>
      <c r="M351" s="13"/>
      <c r="N351" s="13"/>
      <c r="O351" s="13"/>
      <c r="P351" s="49"/>
      <c r="Q351" s="49" t="str">
        <f>IF($O351="","",VLOOKUP($O351,TAB_List!$D:$G,3,FALSE))</f>
        <v/>
      </c>
      <c r="R351" s="49" t="str">
        <f>IF($O351="","",VLOOKUP($O351,TAB_List!$D:$G,4,FALSE))</f>
        <v/>
      </c>
      <c r="S351" s="14"/>
      <c r="T351" s="14"/>
      <c r="U351" s="16"/>
      <c r="V351" s="49"/>
      <c r="W351" s="16"/>
      <c r="X351" s="13"/>
      <c r="Y351" s="13"/>
      <c r="Z351" s="17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8"/>
      <c r="AL351" s="18"/>
      <c r="AM351" s="50"/>
      <c r="AN351" s="50"/>
      <c r="AO351" s="50"/>
      <c r="AP351" s="50">
        <f t="shared" si="10"/>
        <v>0</v>
      </c>
      <c r="AQ351" s="19"/>
      <c r="AR351" s="20"/>
      <c r="AS351" s="20"/>
      <c r="AT351" s="20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19"/>
      <c r="BS351" s="19"/>
      <c r="BT351" s="20"/>
      <c r="BU351" s="20"/>
      <c r="BV351" s="20"/>
      <c r="BW351" s="52"/>
      <c r="BX351" s="52"/>
      <c r="BY351" s="52"/>
      <c r="BZ351" s="52"/>
      <c r="CA351" s="52"/>
      <c r="CB351" s="52"/>
      <c r="CC351" s="52"/>
      <c r="CD351" s="52"/>
      <c r="CE351" s="52"/>
    </row>
    <row r="352" spans="2:83" s="43" customFormat="1">
      <c r="B352" s="11">
        <f t="shared" si="11"/>
        <v>341</v>
      </c>
      <c r="C352" s="12"/>
      <c r="D352" s="13"/>
      <c r="E352" s="13"/>
      <c r="F352" s="13"/>
      <c r="G352" s="13"/>
      <c r="H352" s="48" t="str">
        <f>IF(ISNA(VLOOKUP($G352,TAB_List!$I:$J,2,FALSE)),"",VLOOKUP($G352,TAB_List!$I:$J,2,FALSE))</f>
        <v/>
      </c>
      <c r="I352" s="13"/>
      <c r="J352" s="13"/>
      <c r="K352" s="13"/>
      <c r="L352" s="49" t="str">
        <f>IF($K352="","",VLOOKUP($K352,TAB_List!$P:$Q,2,FALSE))</f>
        <v/>
      </c>
      <c r="M352" s="13"/>
      <c r="N352" s="13"/>
      <c r="O352" s="13"/>
      <c r="P352" s="49"/>
      <c r="Q352" s="49" t="str">
        <f>IF($O352="","",VLOOKUP($O352,TAB_List!$D:$G,3,FALSE))</f>
        <v/>
      </c>
      <c r="R352" s="49" t="str">
        <f>IF($O352="","",VLOOKUP($O352,TAB_List!$D:$G,4,FALSE))</f>
        <v/>
      </c>
      <c r="S352" s="14"/>
      <c r="T352" s="14"/>
      <c r="U352" s="16"/>
      <c r="V352" s="49"/>
      <c r="W352" s="16"/>
      <c r="X352" s="13"/>
      <c r="Y352" s="13"/>
      <c r="Z352" s="17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8"/>
      <c r="AL352" s="18"/>
      <c r="AM352" s="50"/>
      <c r="AN352" s="50"/>
      <c r="AO352" s="50"/>
      <c r="AP352" s="50">
        <f t="shared" si="10"/>
        <v>0</v>
      </c>
      <c r="AQ352" s="19"/>
      <c r="AR352" s="20"/>
      <c r="AS352" s="20"/>
      <c r="AT352" s="20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19"/>
      <c r="BS352" s="19"/>
      <c r="BT352" s="20"/>
      <c r="BU352" s="20"/>
      <c r="BV352" s="20"/>
      <c r="BW352" s="52"/>
      <c r="BX352" s="52"/>
      <c r="BY352" s="52"/>
      <c r="BZ352" s="52"/>
      <c r="CA352" s="52"/>
      <c r="CB352" s="52"/>
      <c r="CC352" s="52"/>
      <c r="CD352" s="52"/>
      <c r="CE352" s="52"/>
    </row>
    <row r="353" spans="2:83" s="43" customFormat="1">
      <c r="B353" s="11">
        <f t="shared" si="11"/>
        <v>342</v>
      </c>
      <c r="C353" s="12"/>
      <c r="D353" s="13"/>
      <c r="E353" s="13"/>
      <c r="F353" s="13"/>
      <c r="G353" s="13"/>
      <c r="H353" s="48" t="str">
        <f>IF(ISNA(VLOOKUP($G353,TAB_List!$I:$J,2,FALSE)),"",VLOOKUP($G353,TAB_List!$I:$J,2,FALSE))</f>
        <v/>
      </c>
      <c r="I353" s="13"/>
      <c r="J353" s="13"/>
      <c r="K353" s="13"/>
      <c r="L353" s="49" t="str">
        <f>IF($K353="","",VLOOKUP($K353,TAB_List!$P:$Q,2,FALSE))</f>
        <v/>
      </c>
      <c r="M353" s="13"/>
      <c r="N353" s="13"/>
      <c r="O353" s="13"/>
      <c r="P353" s="49"/>
      <c r="Q353" s="49" t="str">
        <f>IF($O353="","",VLOOKUP($O353,TAB_List!$D:$G,3,FALSE))</f>
        <v/>
      </c>
      <c r="R353" s="49" t="str">
        <f>IF($O353="","",VLOOKUP($O353,TAB_List!$D:$G,4,FALSE))</f>
        <v/>
      </c>
      <c r="S353" s="14"/>
      <c r="T353" s="14"/>
      <c r="U353" s="16"/>
      <c r="V353" s="49"/>
      <c r="W353" s="16"/>
      <c r="X353" s="13"/>
      <c r="Y353" s="13"/>
      <c r="Z353" s="17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8"/>
      <c r="AL353" s="18"/>
      <c r="AM353" s="50"/>
      <c r="AN353" s="50"/>
      <c r="AO353" s="50"/>
      <c r="AP353" s="50">
        <f t="shared" si="10"/>
        <v>0</v>
      </c>
      <c r="AQ353" s="19"/>
      <c r="AR353" s="20"/>
      <c r="AS353" s="20"/>
      <c r="AT353" s="20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19"/>
      <c r="BS353" s="19"/>
      <c r="BT353" s="20"/>
      <c r="BU353" s="20"/>
      <c r="BV353" s="20"/>
      <c r="BW353" s="52"/>
      <c r="BX353" s="52"/>
      <c r="BY353" s="52"/>
      <c r="BZ353" s="52"/>
      <c r="CA353" s="52"/>
      <c r="CB353" s="52"/>
      <c r="CC353" s="52"/>
      <c r="CD353" s="52"/>
      <c r="CE353" s="52"/>
    </row>
    <row r="354" spans="2:83" s="43" customFormat="1">
      <c r="B354" s="11">
        <f t="shared" si="11"/>
        <v>343</v>
      </c>
      <c r="C354" s="12"/>
      <c r="D354" s="13"/>
      <c r="E354" s="13"/>
      <c r="F354" s="13"/>
      <c r="G354" s="13"/>
      <c r="H354" s="48" t="str">
        <f>IF(ISNA(VLOOKUP($G354,TAB_List!$I:$J,2,FALSE)),"",VLOOKUP($G354,TAB_List!$I:$J,2,FALSE))</f>
        <v/>
      </c>
      <c r="I354" s="13"/>
      <c r="J354" s="13"/>
      <c r="K354" s="13"/>
      <c r="L354" s="49" t="str">
        <f>IF($K354="","",VLOOKUP($K354,TAB_List!$P:$Q,2,FALSE))</f>
        <v/>
      </c>
      <c r="M354" s="13"/>
      <c r="N354" s="13"/>
      <c r="O354" s="13"/>
      <c r="P354" s="49"/>
      <c r="Q354" s="49" t="str">
        <f>IF($O354="","",VLOOKUP($O354,TAB_List!$D:$G,3,FALSE))</f>
        <v/>
      </c>
      <c r="R354" s="49" t="str">
        <f>IF($O354="","",VLOOKUP($O354,TAB_List!$D:$G,4,FALSE))</f>
        <v/>
      </c>
      <c r="S354" s="14"/>
      <c r="T354" s="14"/>
      <c r="U354" s="16"/>
      <c r="V354" s="49"/>
      <c r="W354" s="16"/>
      <c r="X354" s="13"/>
      <c r="Y354" s="13"/>
      <c r="Z354" s="17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8"/>
      <c r="AL354" s="18"/>
      <c r="AM354" s="50"/>
      <c r="AN354" s="50"/>
      <c r="AO354" s="50"/>
      <c r="AP354" s="50">
        <f t="shared" si="10"/>
        <v>0</v>
      </c>
      <c r="AQ354" s="19"/>
      <c r="AR354" s="20"/>
      <c r="AS354" s="20"/>
      <c r="AT354" s="20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19"/>
      <c r="BS354" s="19"/>
      <c r="BT354" s="20"/>
      <c r="BU354" s="20"/>
      <c r="BV354" s="20"/>
      <c r="BW354" s="52"/>
      <c r="BX354" s="52"/>
      <c r="BY354" s="52"/>
      <c r="BZ354" s="52"/>
      <c r="CA354" s="52"/>
      <c r="CB354" s="52"/>
      <c r="CC354" s="52"/>
      <c r="CD354" s="52"/>
      <c r="CE354" s="52"/>
    </row>
    <row r="355" spans="2:83" s="43" customFormat="1">
      <c r="B355" s="11">
        <f t="shared" si="11"/>
        <v>344</v>
      </c>
      <c r="C355" s="12"/>
      <c r="D355" s="13"/>
      <c r="E355" s="13"/>
      <c r="F355" s="13"/>
      <c r="G355" s="13"/>
      <c r="H355" s="48" t="str">
        <f>IF(ISNA(VLOOKUP($G355,TAB_List!$I:$J,2,FALSE)),"",VLOOKUP($G355,TAB_List!$I:$J,2,FALSE))</f>
        <v/>
      </c>
      <c r="I355" s="13"/>
      <c r="J355" s="13"/>
      <c r="K355" s="13"/>
      <c r="L355" s="49" t="str">
        <f>IF($K355="","",VLOOKUP($K355,TAB_List!$P:$Q,2,FALSE))</f>
        <v/>
      </c>
      <c r="M355" s="13"/>
      <c r="N355" s="13"/>
      <c r="O355" s="13"/>
      <c r="P355" s="49"/>
      <c r="Q355" s="49" t="str">
        <f>IF($O355="","",VLOOKUP($O355,TAB_List!$D:$G,3,FALSE))</f>
        <v/>
      </c>
      <c r="R355" s="49" t="str">
        <f>IF($O355="","",VLOOKUP($O355,TAB_List!$D:$G,4,FALSE))</f>
        <v/>
      </c>
      <c r="S355" s="14"/>
      <c r="T355" s="14"/>
      <c r="U355" s="16"/>
      <c r="V355" s="49"/>
      <c r="W355" s="16"/>
      <c r="X355" s="13"/>
      <c r="Y355" s="13"/>
      <c r="Z355" s="17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8"/>
      <c r="AL355" s="18"/>
      <c r="AM355" s="50"/>
      <c r="AN355" s="50"/>
      <c r="AO355" s="50"/>
      <c r="AP355" s="50">
        <f t="shared" si="10"/>
        <v>0</v>
      </c>
      <c r="AQ355" s="19"/>
      <c r="AR355" s="20"/>
      <c r="AS355" s="20"/>
      <c r="AT355" s="20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19"/>
      <c r="BS355" s="19"/>
      <c r="BT355" s="20"/>
      <c r="BU355" s="20"/>
      <c r="BV355" s="20"/>
      <c r="BW355" s="52"/>
      <c r="BX355" s="52"/>
      <c r="BY355" s="52"/>
      <c r="BZ355" s="52"/>
      <c r="CA355" s="52"/>
      <c r="CB355" s="52"/>
      <c r="CC355" s="52"/>
      <c r="CD355" s="52"/>
      <c r="CE355" s="52"/>
    </row>
    <row r="356" spans="2:83" s="43" customFormat="1">
      <c r="B356" s="11">
        <f t="shared" si="11"/>
        <v>345</v>
      </c>
      <c r="C356" s="12"/>
      <c r="D356" s="13"/>
      <c r="E356" s="13"/>
      <c r="F356" s="13"/>
      <c r="G356" s="13"/>
      <c r="H356" s="48" t="str">
        <f>IF(ISNA(VLOOKUP($G356,TAB_List!$I:$J,2,FALSE)),"",VLOOKUP($G356,TAB_List!$I:$J,2,FALSE))</f>
        <v/>
      </c>
      <c r="I356" s="13"/>
      <c r="J356" s="13"/>
      <c r="K356" s="13"/>
      <c r="L356" s="49" t="str">
        <f>IF($K356="","",VLOOKUP($K356,TAB_List!$P:$Q,2,FALSE))</f>
        <v/>
      </c>
      <c r="M356" s="13"/>
      <c r="N356" s="13"/>
      <c r="O356" s="13"/>
      <c r="P356" s="49"/>
      <c r="Q356" s="49" t="str">
        <f>IF($O356="","",VLOOKUP($O356,TAB_List!$D:$G,3,FALSE))</f>
        <v/>
      </c>
      <c r="R356" s="49" t="str">
        <f>IF($O356="","",VLOOKUP($O356,TAB_List!$D:$G,4,FALSE))</f>
        <v/>
      </c>
      <c r="S356" s="14"/>
      <c r="T356" s="14"/>
      <c r="U356" s="16"/>
      <c r="V356" s="49"/>
      <c r="W356" s="16"/>
      <c r="X356" s="13"/>
      <c r="Y356" s="13"/>
      <c r="Z356" s="17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8"/>
      <c r="AL356" s="18"/>
      <c r="AM356" s="50"/>
      <c r="AN356" s="50"/>
      <c r="AO356" s="50"/>
      <c r="AP356" s="50">
        <f t="shared" si="10"/>
        <v>0</v>
      </c>
      <c r="AQ356" s="19"/>
      <c r="AR356" s="20"/>
      <c r="AS356" s="20"/>
      <c r="AT356" s="20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19"/>
      <c r="BS356" s="19"/>
      <c r="BT356" s="20"/>
      <c r="BU356" s="20"/>
      <c r="BV356" s="20"/>
      <c r="BW356" s="52"/>
      <c r="BX356" s="52"/>
      <c r="BY356" s="52"/>
      <c r="BZ356" s="52"/>
      <c r="CA356" s="52"/>
      <c r="CB356" s="52"/>
      <c r="CC356" s="52"/>
      <c r="CD356" s="52"/>
      <c r="CE356" s="52"/>
    </row>
    <row r="357" spans="2:83" s="43" customFormat="1">
      <c r="B357" s="11">
        <f t="shared" si="11"/>
        <v>346</v>
      </c>
      <c r="C357" s="12"/>
      <c r="D357" s="13"/>
      <c r="E357" s="13"/>
      <c r="F357" s="13"/>
      <c r="G357" s="13"/>
      <c r="H357" s="48" t="str">
        <f>IF(ISNA(VLOOKUP($G357,TAB_List!$I:$J,2,FALSE)),"",VLOOKUP($G357,TAB_List!$I:$J,2,FALSE))</f>
        <v/>
      </c>
      <c r="I357" s="13"/>
      <c r="J357" s="13"/>
      <c r="K357" s="13"/>
      <c r="L357" s="49" t="str">
        <f>IF($K357="","",VLOOKUP($K357,TAB_List!$P:$Q,2,FALSE))</f>
        <v/>
      </c>
      <c r="M357" s="13"/>
      <c r="N357" s="13"/>
      <c r="O357" s="13"/>
      <c r="P357" s="49"/>
      <c r="Q357" s="49" t="str">
        <f>IF($O357="","",VLOOKUP($O357,TAB_List!$D:$G,3,FALSE))</f>
        <v/>
      </c>
      <c r="R357" s="49" t="str">
        <f>IF($O357="","",VLOOKUP($O357,TAB_List!$D:$G,4,FALSE))</f>
        <v/>
      </c>
      <c r="S357" s="14"/>
      <c r="T357" s="14"/>
      <c r="U357" s="16"/>
      <c r="V357" s="49"/>
      <c r="W357" s="16"/>
      <c r="X357" s="13"/>
      <c r="Y357" s="13"/>
      <c r="Z357" s="17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8"/>
      <c r="AL357" s="18"/>
      <c r="AM357" s="50"/>
      <c r="AN357" s="50"/>
      <c r="AO357" s="50"/>
      <c r="AP357" s="50">
        <f t="shared" si="10"/>
        <v>0</v>
      </c>
      <c r="AQ357" s="19"/>
      <c r="AR357" s="20"/>
      <c r="AS357" s="20"/>
      <c r="AT357" s="20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19"/>
      <c r="BS357" s="19"/>
      <c r="BT357" s="20"/>
      <c r="BU357" s="20"/>
      <c r="BV357" s="20"/>
      <c r="BW357" s="52"/>
      <c r="BX357" s="52"/>
      <c r="BY357" s="52"/>
      <c r="BZ357" s="52"/>
      <c r="CA357" s="52"/>
      <c r="CB357" s="52"/>
      <c r="CC357" s="52"/>
      <c r="CD357" s="52"/>
      <c r="CE357" s="52"/>
    </row>
    <row r="358" spans="2:83" s="43" customFormat="1">
      <c r="B358" s="11">
        <f t="shared" si="11"/>
        <v>347</v>
      </c>
      <c r="C358" s="12"/>
      <c r="D358" s="13"/>
      <c r="E358" s="13"/>
      <c r="F358" s="13"/>
      <c r="G358" s="13"/>
      <c r="H358" s="48" t="str">
        <f>IF(ISNA(VLOOKUP($G358,TAB_List!$I:$J,2,FALSE)),"",VLOOKUP($G358,TAB_List!$I:$J,2,FALSE))</f>
        <v/>
      </c>
      <c r="I358" s="13"/>
      <c r="J358" s="13"/>
      <c r="K358" s="13"/>
      <c r="L358" s="49" t="str">
        <f>IF($K358="","",VLOOKUP($K358,TAB_List!$P:$Q,2,FALSE))</f>
        <v/>
      </c>
      <c r="M358" s="13"/>
      <c r="N358" s="13"/>
      <c r="O358" s="13"/>
      <c r="P358" s="49"/>
      <c r="Q358" s="49" t="str">
        <f>IF($O358="","",VLOOKUP($O358,TAB_List!$D:$G,3,FALSE))</f>
        <v/>
      </c>
      <c r="R358" s="49" t="str">
        <f>IF($O358="","",VLOOKUP($O358,TAB_List!$D:$G,4,FALSE))</f>
        <v/>
      </c>
      <c r="S358" s="14"/>
      <c r="T358" s="14"/>
      <c r="U358" s="16"/>
      <c r="V358" s="49"/>
      <c r="W358" s="16"/>
      <c r="X358" s="13"/>
      <c r="Y358" s="13"/>
      <c r="Z358" s="17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8"/>
      <c r="AL358" s="18"/>
      <c r="AM358" s="50"/>
      <c r="AN358" s="50"/>
      <c r="AO358" s="50"/>
      <c r="AP358" s="50">
        <f t="shared" si="10"/>
        <v>0</v>
      </c>
      <c r="AQ358" s="19"/>
      <c r="AR358" s="20"/>
      <c r="AS358" s="20"/>
      <c r="AT358" s="20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19"/>
      <c r="BS358" s="19"/>
      <c r="BT358" s="20"/>
      <c r="BU358" s="20"/>
      <c r="BV358" s="20"/>
      <c r="BW358" s="52"/>
      <c r="BX358" s="52"/>
      <c r="BY358" s="52"/>
      <c r="BZ358" s="52"/>
      <c r="CA358" s="52"/>
      <c r="CB358" s="52"/>
      <c r="CC358" s="52"/>
      <c r="CD358" s="52"/>
      <c r="CE358" s="52"/>
    </row>
    <row r="359" spans="2:83" s="43" customFormat="1">
      <c r="B359" s="11">
        <f t="shared" si="11"/>
        <v>348</v>
      </c>
      <c r="C359" s="12"/>
      <c r="D359" s="13"/>
      <c r="E359" s="13"/>
      <c r="F359" s="13"/>
      <c r="G359" s="13"/>
      <c r="H359" s="48" t="str">
        <f>IF(ISNA(VLOOKUP($G359,TAB_List!$I:$J,2,FALSE)),"",VLOOKUP($G359,TAB_List!$I:$J,2,FALSE))</f>
        <v/>
      </c>
      <c r="I359" s="13"/>
      <c r="J359" s="13"/>
      <c r="K359" s="13"/>
      <c r="L359" s="49" t="str">
        <f>IF($K359="","",VLOOKUP($K359,TAB_List!$P:$Q,2,FALSE))</f>
        <v/>
      </c>
      <c r="M359" s="13"/>
      <c r="N359" s="13"/>
      <c r="O359" s="13"/>
      <c r="P359" s="49"/>
      <c r="Q359" s="49" t="str">
        <f>IF($O359="","",VLOOKUP($O359,TAB_List!$D:$G,3,FALSE))</f>
        <v/>
      </c>
      <c r="R359" s="49" t="str">
        <f>IF($O359="","",VLOOKUP($O359,TAB_List!$D:$G,4,FALSE))</f>
        <v/>
      </c>
      <c r="S359" s="14"/>
      <c r="T359" s="14"/>
      <c r="U359" s="16"/>
      <c r="V359" s="49"/>
      <c r="W359" s="16"/>
      <c r="X359" s="13"/>
      <c r="Y359" s="13"/>
      <c r="Z359" s="17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8"/>
      <c r="AL359" s="18"/>
      <c r="AM359" s="50"/>
      <c r="AN359" s="50"/>
      <c r="AO359" s="50"/>
      <c r="AP359" s="50">
        <f t="shared" si="10"/>
        <v>0</v>
      </c>
      <c r="AQ359" s="19"/>
      <c r="AR359" s="20"/>
      <c r="AS359" s="20"/>
      <c r="AT359" s="20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19"/>
      <c r="BS359" s="19"/>
      <c r="BT359" s="20"/>
      <c r="BU359" s="20"/>
      <c r="BV359" s="20"/>
      <c r="BW359" s="52"/>
      <c r="BX359" s="52"/>
      <c r="BY359" s="52"/>
      <c r="BZ359" s="52"/>
      <c r="CA359" s="52"/>
      <c r="CB359" s="52"/>
      <c r="CC359" s="52"/>
      <c r="CD359" s="52"/>
      <c r="CE359" s="52"/>
    </row>
    <row r="360" spans="2:83" s="43" customFormat="1">
      <c r="B360" s="11">
        <f t="shared" si="11"/>
        <v>349</v>
      </c>
      <c r="C360" s="12"/>
      <c r="D360" s="13"/>
      <c r="E360" s="13"/>
      <c r="F360" s="13"/>
      <c r="G360" s="13"/>
      <c r="H360" s="48" t="str">
        <f>IF(ISNA(VLOOKUP($G360,TAB_List!$I:$J,2,FALSE)),"",VLOOKUP($G360,TAB_List!$I:$J,2,FALSE))</f>
        <v/>
      </c>
      <c r="I360" s="13"/>
      <c r="J360" s="13"/>
      <c r="K360" s="13"/>
      <c r="L360" s="49" t="str">
        <f>IF($K360="","",VLOOKUP($K360,TAB_List!$P:$Q,2,FALSE))</f>
        <v/>
      </c>
      <c r="M360" s="13"/>
      <c r="N360" s="13"/>
      <c r="O360" s="13"/>
      <c r="P360" s="49"/>
      <c r="Q360" s="49" t="str">
        <f>IF($O360="","",VLOOKUP($O360,TAB_List!$D:$G,3,FALSE))</f>
        <v/>
      </c>
      <c r="R360" s="49" t="str">
        <f>IF($O360="","",VLOOKUP($O360,TAB_List!$D:$G,4,FALSE))</f>
        <v/>
      </c>
      <c r="S360" s="14"/>
      <c r="T360" s="14"/>
      <c r="U360" s="16"/>
      <c r="V360" s="49"/>
      <c r="W360" s="16"/>
      <c r="X360" s="13"/>
      <c r="Y360" s="13"/>
      <c r="Z360" s="17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8"/>
      <c r="AL360" s="18"/>
      <c r="AM360" s="50"/>
      <c r="AN360" s="50"/>
      <c r="AO360" s="50"/>
      <c r="AP360" s="50">
        <f t="shared" si="10"/>
        <v>0</v>
      </c>
      <c r="AQ360" s="19"/>
      <c r="AR360" s="20"/>
      <c r="AS360" s="20"/>
      <c r="AT360" s="20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19"/>
      <c r="BS360" s="19"/>
      <c r="BT360" s="20"/>
      <c r="BU360" s="20"/>
      <c r="BV360" s="20"/>
      <c r="BW360" s="52"/>
      <c r="BX360" s="52"/>
      <c r="BY360" s="52"/>
      <c r="BZ360" s="52"/>
      <c r="CA360" s="52"/>
      <c r="CB360" s="52"/>
      <c r="CC360" s="52"/>
      <c r="CD360" s="52"/>
      <c r="CE360" s="52"/>
    </row>
    <row r="361" spans="2:83" s="43" customFormat="1">
      <c r="B361" s="11">
        <f t="shared" si="11"/>
        <v>350</v>
      </c>
      <c r="C361" s="12"/>
      <c r="D361" s="13"/>
      <c r="E361" s="13"/>
      <c r="F361" s="13"/>
      <c r="G361" s="13"/>
      <c r="H361" s="48" t="str">
        <f>IF(ISNA(VLOOKUP($G361,TAB_List!$I:$J,2,FALSE)),"",VLOOKUP($G361,TAB_List!$I:$J,2,FALSE))</f>
        <v/>
      </c>
      <c r="I361" s="13"/>
      <c r="J361" s="13"/>
      <c r="K361" s="13"/>
      <c r="L361" s="49" t="str">
        <f>IF($K361="","",VLOOKUP($K361,TAB_List!$P:$Q,2,FALSE))</f>
        <v/>
      </c>
      <c r="M361" s="13"/>
      <c r="N361" s="13"/>
      <c r="O361" s="13"/>
      <c r="P361" s="49"/>
      <c r="Q361" s="49" t="str">
        <f>IF($O361="","",VLOOKUP($O361,TAB_List!$D:$G,3,FALSE))</f>
        <v/>
      </c>
      <c r="R361" s="49" t="str">
        <f>IF($O361="","",VLOOKUP($O361,TAB_List!$D:$G,4,FALSE))</f>
        <v/>
      </c>
      <c r="S361" s="14"/>
      <c r="T361" s="14"/>
      <c r="U361" s="16"/>
      <c r="V361" s="49"/>
      <c r="W361" s="16"/>
      <c r="X361" s="13"/>
      <c r="Y361" s="13"/>
      <c r="Z361" s="17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8"/>
      <c r="AL361" s="18"/>
      <c r="AM361" s="50"/>
      <c r="AN361" s="50"/>
      <c r="AO361" s="50"/>
      <c r="AP361" s="50">
        <f t="shared" si="10"/>
        <v>0</v>
      </c>
      <c r="AQ361" s="19"/>
      <c r="AR361" s="20"/>
      <c r="AS361" s="20"/>
      <c r="AT361" s="20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19"/>
      <c r="BS361" s="19"/>
      <c r="BT361" s="20"/>
      <c r="BU361" s="20"/>
      <c r="BV361" s="20"/>
      <c r="BW361" s="52"/>
      <c r="BX361" s="52"/>
      <c r="BY361" s="52"/>
      <c r="BZ361" s="52"/>
      <c r="CA361" s="52"/>
      <c r="CB361" s="52"/>
      <c r="CC361" s="52"/>
      <c r="CD361" s="52"/>
      <c r="CE361" s="52"/>
    </row>
    <row r="362" spans="2:83" s="43" customFormat="1">
      <c r="B362" s="11">
        <f t="shared" si="11"/>
        <v>351</v>
      </c>
      <c r="C362" s="12"/>
      <c r="D362" s="13"/>
      <c r="E362" s="13"/>
      <c r="F362" s="13"/>
      <c r="G362" s="13"/>
      <c r="H362" s="48" t="str">
        <f>IF(ISNA(VLOOKUP($G362,TAB_List!$I:$J,2,FALSE)),"",VLOOKUP($G362,TAB_List!$I:$J,2,FALSE))</f>
        <v/>
      </c>
      <c r="I362" s="13"/>
      <c r="J362" s="13"/>
      <c r="K362" s="13"/>
      <c r="L362" s="49" t="str">
        <f>IF($K362="","",VLOOKUP($K362,TAB_List!$P:$Q,2,FALSE))</f>
        <v/>
      </c>
      <c r="M362" s="13"/>
      <c r="N362" s="13"/>
      <c r="O362" s="13"/>
      <c r="P362" s="49"/>
      <c r="Q362" s="49" t="str">
        <f>IF($O362="","",VLOOKUP($O362,TAB_List!$D:$G,3,FALSE))</f>
        <v/>
      </c>
      <c r="R362" s="49" t="str">
        <f>IF($O362="","",VLOOKUP($O362,TAB_List!$D:$G,4,FALSE))</f>
        <v/>
      </c>
      <c r="S362" s="14"/>
      <c r="T362" s="14"/>
      <c r="U362" s="16"/>
      <c r="V362" s="49"/>
      <c r="W362" s="16"/>
      <c r="X362" s="13"/>
      <c r="Y362" s="13"/>
      <c r="Z362" s="17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8"/>
      <c r="AL362" s="18"/>
      <c r="AM362" s="50"/>
      <c r="AN362" s="50"/>
      <c r="AO362" s="50"/>
      <c r="AP362" s="50">
        <f t="shared" si="10"/>
        <v>0</v>
      </c>
      <c r="AQ362" s="19"/>
      <c r="AR362" s="20"/>
      <c r="AS362" s="20"/>
      <c r="AT362" s="20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19"/>
      <c r="BS362" s="19"/>
      <c r="BT362" s="20"/>
      <c r="BU362" s="20"/>
      <c r="BV362" s="20"/>
      <c r="BW362" s="52"/>
      <c r="BX362" s="52"/>
      <c r="BY362" s="52"/>
      <c r="BZ362" s="52"/>
      <c r="CA362" s="52"/>
      <c r="CB362" s="52"/>
      <c r="CC362" s="52"/>
      <c r="CD362" s="52"/>
      <c r="CE362" s="52"/>
    </row>
    <row r="363" spans="2:83" s="43" customFormat="1">
      <c r="B363" s="11">
        <f t="shared" si="11"/>
        <v>352</v>
      </c>
      <c r="C363" s="12"/>
      <c r="D363" s="13"/>
      <c r="E363" s="13"/>
      <c r="F363" s="13"/>
      <c r="G363" s="13"/>
      <c r="H363" s="48" t="str">
        <f>IF(ISNA(VLOOKUP($G363,TAB_List!$I:$J,2,FALSE)),"",VLOOKUP($G363,TAB_List!$I:$J,2,FALSE))</f>
        <v/>
      </c>
      <c r="I363" s="13"/>
      <c r="J363" s="13"/>
      <c r="K363" s="13"/>
      <c r="L363" s="49" t="str">
        <f>IF($K363="","",VLOOKUP($K363,TAB_List!$P:$Q,2,FALSE))</f>
        <v/>
      </c>
      <c r="M363" s="13"/>
      <c r="N363" s="13"/>
      <c r="O363" s="13"/>
      <c r="P363" s="49"/>
      <c r="Q363" s="49" t="str">
        <f>IF($O363="","",VLOOKUP($O363,TAB_List!$D:$G,3,FALSE))</f>
        <v/>
      </c>
      <c r="R363" s="49" t="str">
        <f>IF($O363="","",VLOOKUP($O363,TAB_List!$D:$G,4,FALSE))</f>
        <v/>
      </c>
      <c r="S363" s="14"/>
      <c r="T363" s="14"/>
      <c r="U363" s="16"/>
      <c r="V363" s="49"/>
      <c r="W363" s="16"/>
      <c r="X363" s="13"/>
      <c r="Y363" s="13"/>
      <c r="Z363" s="17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8"/>
      <c r="AL363" s="18"/>
      <c r="AM363" s="50"/>
      <c r="AN363" s="50"/>
      <c r="AO363" s="50"/>
      <c r="AP363" s="50">
        <f t="shared" si="10"/>
        <v>0</v>
      </c>
      <c r="AQ363" s="19"/>
      <c r="AR363" s="20"/>
      <c r="AS363" s="20"/>
      <c r="AT363" s="20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19"/>
      <c r="BS363" s="19"/>
      <c r="BT363" s="20"/>
      <c r="BU363" s="20"/>
      <c r="BV363" s="20"/>
      <c r="BW363" s="52"/>
      <c r="BX363" s="52"/>
      <c r="BY363" s="52"/>
      <c r="BZ363" s="52"/>
      <c r="CA363" s="52"/>
      <c r="CB363" s="52"/>
      <c r="CC363" s="52"/>
      <c r="CD363" s="52"/>
      <c r="CE363" s="52"/>
    </row>
    <row r="364" spans="2:83" s="43" customFormat="1">
      <c r="B364" s="11">
        <f t="shared" si="11"/>
        <v>353</v>
      </c>
      <c r="C364" s="12"/>
      <c r="D364" s="13"/>
      <c r="E364" s="13"/>
      <c r="F364" s="13"/>
      <c r="G364" s="13"/>
      <c r="H364" s="48" t="str">
        <f>IF(ISNA(VLOOKUP($G364,TAB_List!$I:$J,2,FALSE)),"",VLOOKUP($G364,TAB_List!$I:$J,2,FALSE))</f>
        <v/>
      </c>
      <c r="I364" s="13"/>
      <c r="J364" s="13"/>
      <c r="K364" s="13"/>
      <c r="L364" s="49" t="str">
        <f>IF($K364="","",VLOOKUP($K364,TAB_List!$P:$Q,2,FALSE))</f>
        <v/>
      </c>
      <c r="M364" s="13"/>
      <c r="N364" s="13"/>
      <c r="O364" s="13"/>
      <c r="P364" s="49"/>
      <c r="Q364" s="49" t="str">
        <f>IF($O364="","",VLOOKUP($O364,TAB_List!$D:$G,3,FALSE))</f>
        <v/>
      </c>
      <c r="R364" s="49" t="str">
        <f>IF($O364="","",VLOOKUP($O364,TAB_List!$D:$G,4,FALSE))</f>
        <v/>
      </c>
      <c r="S364" s="14"/>
      <c r="T364" s="14"/>
      <c r="U364" s="16"/>
      <c r="V364" s="49"/>
      <c r="W364" s="16"/>
      <c r="X364" s="13"/>
      <c r="Y364" s="13"/>
      <c r="Z364" s="17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8"/>
      <c r="AL364" s="18"/>
      <c r="AM364" s="50"/>
      <c r="AN364" s="50"/>
      <c r="AO364" s="50"/>
      <c r="AP364" s="50">
        <f t="shared" si="10"/>
        <v>0</v>
      </c>
      <c r="AQ364" s="19"/>
      <c r="AR364" s="20"/>
      <c r="AS364" s="20"/>
      <c r="AT364" s="20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19"/>
      <c r="BS364" s="19"/>
      <c r="BT364" s="20"/>
      <c r="BU364" s="20"/>
      <c r="BV364" s="20"/>
      <c r="BW364" s="52"/>
      <c r="BX364" s="52"/>
      <c r="BY364" s="52"/>
      <c r="BZ364" s="52"/>
      <c r="CA364" s="52"/>
      <c r="CB364" s="52"/>
      <c r="CC364" s="52"/>
      <c r="CD364" s="52"/>
      <c r="CE364" s="52"/>
    </row>
    <row r="365" spans="2:83" s="43" customFormat="1">
      <c r="B365" s="11">
        <f t="shared" si="11"/>
        <v>354</v>
      </c>
      <c r="C365" s="12"/>
      <c r="D365" s="13"/>
      <c r="E365" s="13"/>
      <c r="F365" s="13"/>
      <c r="G365" s="13"/>
      <c r="H365" s="48" t="str">
        <f>IF(ISNA(VLOOKUP($G365,TAB_List!$I:$J,2,FALSE)),"",VLOOKUP($G365,TAB_List!$I:$J,2,FALSE))</f>
        <v/>
      </c>
      <c r="I365" s="13"/>
      <c r="J365" s="13"/>
      <c r="K365" s="13"/>
      <c r="L365" s="49" t="str">
        <f>IF($K365="","",VLOOKUP($K365,TAB_List!$P:$Q,2,FALSE))</f>
        <v/>
      </c>
      <c r="M365" s="13"/>
      <c r="N365" s="13"/>
      <c r="O365" s="13"/>
      <c r="P365" s="49"/>
      <c r="Q365" s="49" t="str">
        <f>IF($O365="","",VLOOKUP($O365,TAB_List!$D:$G,3,FALSE))</f>
        <v/>
      </c>
      <c r="R365" s="49" t="str">
        <f>IF($O365="","",VLOOKUP($O365,TAB_List!$D:$G,4,FALSE))</f>
        <v/>
      </c>
      <c r="S365" s="14"/>
      <c r="T365" s="14"/>
      <c r="U365" s="16"/>
      <c r="V365" s="49"/>
      <c r="W365" s="16"/>
      <c r="X365" s="13"/>
      <c r="Y365" s="13"/>
      <c r="Z365" s="17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8"/>
      <c r="AL365" s="18"/>
      <c r="AM365" s="50"/>
      <c r="AN365" s="50"/>
      <c r="AO365" s="50"/>
      <c r="AP365" s="50">
        <f t="shared" si="10"/>
        <v>0</v>
      </c>
      <c r="AQ365" s="19"/>
      <c r="AR365" s="20"/>
      <c r="AS365" s="20"/>
      <c r="AT365" s="20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19"/>
      <c r="BS365" s="19"/>
      <c r="BT365" s="20"/>
      <c r="BU365" s="20"/>
      <c r="BV365" s="20"/>
      <c r="BW365" s="52"/>
      <c r="BX365" s="52"/>
      <c r="BY365" s="52"/>
      <c r="BZ365" s="52"/>
      <c r="CA365" s="52"/>
      <c r="CB365" s="52"/>
      <c r="CC365" s="52"/>
      <c r="CD365" s="52"/>
      <c r="CE365" s="52"/>
    </row>
    <row r="366" spans="2:83" s="43" customFormat="1">
      <c r="B366" s="11">
        <f t="shared" si="11"/>
        <v>355</v>
      </c>
      <c r="C366" s="12"/>
      <c r="D366" s="13"/>
      <c r="E366" s="13"/>
      <c r="F366" s="13"/>
      <c r="G366" s="13"/>
      <c r="H366" s="48" t="str">
        <f>IF(ISNA(VLOOKUP($G366,TAB_List!$I:$J,2,FALSE)),"",VLOOKUP($G366,TAB_List!$I:$J,2,FALSE))</f>
        <v/>
      </c>
      <c r="I366" s="13"/>
      <c r="J366" s="13"/>
      <c r="K366" s="13"/>
      <c r="L366" s="49" t="str">
        <f>IF($K366="","",VLOOKUP($K366,TAB_List!$P:$Q,2,FALSE))</f>
        <v/>
      </c>
      <c r="M366" s="13"/>
      <c r="N366" s="13"/>
      <c r="O366" s="13"/>
      <c r="P366" s="49"/>
      <c r="Q366" s="49" t="str">
        <f>IF($O366="","",VLOOKUP($O366,TAB_List!$D:$G,3,FALSE))</f>
        <v/>
      </c>
      <c r="R366" s="49" t="str">
        <f>IF($O366="","",VLOOKUP($O366,TAB_List!$D:$G,4,FALSE))</f>
        <v/>
      </c>
      <c r="S366" s="14"/>
      <c r="T366" s="14"/>
      <c r="U366" s="16"/>
      <c r="V366" s="49"/>
      <c r="W366" s="16"/>
      <c r="X366" s="13"/>
      <c r="Y366" s="13"/>
      <c r="Z366" s="17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8"/>
      <c r="AL366" s="18"/>
      <c r="AM366" s="50"/>
      <c r="AN366" s="50"/>
      <c r="AO366" s="50"/>
      <c r="AP366" s="50">
        <f t="shared" si="10"/>
        <v>0</v>
      </c>
      <c r="AQ366" s="19"/>
      <c r="AR366" s="20"/>
      <c r="AS366" s="20"/>
      <c r="AT366" s="20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19"/>
      <c r="BS366" s="19"/>
      <c r="BT366" s="20"/>
      <c r="BU366" s="20"/>
      <c r="BV366" s="20"/>
      <c r="BW366" s="52"/>
      <c r="BX366" s="52"/>
      <c r="BY366" s="52"/>
      <c r="BZ366" s="52"/>
      <c r="CA366" s="52"/>
      <c r="CB366" s="52"/>
      <c r="CC366" s="52"/>
      <c r="CD366" s="52"/>
      <c r="CE366" s="52"/>
    </row>
    <row r="367" spans="2:83" s="43" customFormat="1">
      <c r="B367" s="11">
        <f t="shared" si="11"/>
        <v>356</v>
      </c>
      <c r="C367" s="12"/>
      <c r="D367" s="13"/>
      <c r="E367" s="13"/>
      <c r="F367" s="13"/>
      <c r="G367" s="13"/>
      <c r="H367" s="48" t="str">
        <f>IF(ISNA(VLOOKUP($G367,TAB_List!$I:$J,2,FALSE)),"",VLOOKUP($G367,TAB_List!$I:$J,2,FALSE))</f>
        <v/>
      </c>
      <c r="I367" s="13"/>
      <c r="J367" s="13"/>
      <c r="K367" s="13"/>
      <c r="L367" s="49" t="str">
        <f>IF($K367="","",VLOOKUP($K367,TAB_List!$P:$Q,2,FALSE))</f>
        <v/>
      </c>
      <c r="M367" s="13"/>
      <c r="N367" s="13"/>
      <c r="O367" s="13"/>
      <c r="P367" s="49"/>
      <c r="Q367" s="49" t="str">
        <f>IF($O367="","",VLOOKUP($O367,TAB_List!$D:$G,3,FALSE))</f>
        <v/>
      </c>
      <c r="R367" s="49" t="str">
        <f>IF($O367="","",VLOOKUP($O367,TAB_List!$D:$G,4,FALSE))</f>
        <v/>
      </c>
      <c r="S367" s="14"/>
      <c r="T367" s="14"/>
      <c r="U367" s="16"/>
      <c r="V367" s="49"/>
      <c r="W367" s="16"/>
      <c r="X367" s="13"/>
      <c r="Y367" s="13"/>
      <c r="Z367" s="17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8"/>
      <c r="AL367" s="18"/>
      <c r="AM367" s="50"/>
      <c r="AN367" s="50"/>
      <c r="AO367" s="50"/>
      <c r="AP367" s="50">
        <f t="shared" si="10"/>
        <v>0</v>
      </c>
      <c r="AQ367" s="19"/>
      <c r="AR367" s="20"/>
      <c r="AS367" s="20"/>
      <c r="AT367" s="20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19"/>
      <c r="BS367" s="19"/>
      <c r="BT367" s="20"/>
      <c r="BU367" s="20"/>
      <c r="BV367" s="20"/>
      <c r="BW367" s="52"/>
      <c r="BX367" s="52"/>
      <c r="BY367" s="52"/>
      <c r="BZ367" s="52"/>
      <c r="CA367" s="52"/>
      <c r="CB367" s="52"/>
      <c r="CC367" s="52"/>
      <c r="CD367" s="52"/>
      <c r="CE367" s="52"/>
    </row>
    <row r="368" spans="2:83" s="43" customFormat="1">
      <c r="B368" s="11">
        <f t="shared" si="11"/>
        <v>357</v>
      </c>
      <c r="C368" s="12"/>
      <c r="D368" s="13"/>
      <c r="E368" s="13"/>
      <c r="F368" s="13"/>
      <c r="G368" s="13"/>
      <c r="H368" s="48" t="str">
        <f>IF(ISNA(VLOOKUP($G368,TAB_List!$I:$J,2,FALSE)),"",VLOOKUP($G368,TAB_List!$I:$J,2,FALSE))</f>
        <v/>
      </c>
      <c r="I368" s="13"/>
      <c r="J368" s="13"/>
      <c r="K368" s="13"/>
      <c r="L368" s="49" t="str">
        <f>IF($K368="","",VLOOKUP($K368,TAB_List!$P:$Q,2,FALSE))</f>
        <v/>
      </c>
      <c r="M368" s="13"/>
      <c r="N368" s="13"/>
      <c r="O368" s="13"/>
      <c r="P368" s="49"/>
      <c r="Q368" s="49" t="str">
        <f>IF($O368="","",VLOOKUP($O368,TAB_List!$D:$G,3,FALSE))</f>
        <v/>
      </c>
      <c r="R368" s="49" t="str">
        <f>IF($O368="","",VLOOKUP($O368,TAB_List!$D:$G,4,FALSE))</f>
        <v/>
      </c>
      <c r="S368" s="14"/>
      <c r="T368" s="14"/>
      <c r="U368" s="16"/>
      <c r="V368" s="49"/>
      <c r="W368" s="16"/>
      <c r="X368" s="13"/>
      <c r="Y368" s="13"/>
      <c r="Z368" s="17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8"/>
      <c r="AL368" s="18"/>
      <c r="AM368" s="50"/>
      <c r="AN368" s="50"/>
      <c r="AO368" s="50"/>
      <c r="AP368" s="50">
        <f t="shared" si="10"/>
        <v>0</v>
      </c>
      <c r="AQ368" s="19"/>
      <c r="AR368" s="20"/>
      <c r="AS368" s="20"/>
      <c r="AT368" s="20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19"/>
      <c r="BS368" s="19"/>
      <c r="BT368" s="20"/>
      <c r="BU368" s="20"/>
      <c r="BV368" s="20"/>
      <c r="BW368" s="52"/>
      <c r="BX368" s="52"/>
      <c r="BY368" s="52"/>
      <c r="BZ368" s="52"/>
      <c r="CA368" s="52"/>
      <c r="CB368" s="52"/>
      <c r="CC368" s="52"/>
      <c r="CD368" s="52"/>
      <c r="CE368" s="52"/>
    </row>
    <row r="369" spans="2:83" s="43" customFormat="1">
      <c r="B369" s="11">
        <f t="shared" si="11"/>
        <v>358</v>
      </c>
      <c r="C369" s="12"/>
      <c r="D369" s="13"/>
      <c r="E369" s="13"/>
      <c r="F369" s="13"/>
      <c r="G369" s="13"/>
      <c r="H369" s="48" t="str">
        <f>IF(ISNA(VLOOKUP($G369,TAB_List!$I:$J,2,FALSE)),"",VLOOKUP($G369,TAB_List!$I:$J,2,FALSE))</f>
        <v/>
      </c>
      <c r="I369" s="13"/>
      <c r="J369" s="13"/>
      <c r="K369" s="13"/>
      <c r="L369" s="49" t="str">
        <f>IF($K369="","",VLOOKUP($K369,TAB_List!$P:$Q,2,FALSE))</f>
        <v/>
      </c>
      <c r="M369" s="13"/>
      <c r="N369" s="13"/>
      <c r="O369" s="13"/>
      <c r="P369" s="49"/>
      <c r="Q369" s="49" t="str">
        <f>IF($O369="","",VLOOKUP($O369,TAB_List!$D:$G,3,FALSE))</f>
        <v/>
      </c>
      <c r="R369" s="49" t="str">
        <f>IF($O369="","",VLOOKUP($O369,TAB_List!$D:$G,4,FALSE))</f>
        <v/>
      </c>
      <c r="S369" s="14"/>
      <c r="T369" s="14"/>
      <c r="U369" s="16"/>
      <c r="V369" s="49"/>
      <c r="W369" s="16"/>
      <c r="X369" s="13"/>
      <c r="Y369" s="13"/>
      <c r="Z369" s="17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8"/>
      <c r="AL369" s="18"/>
      <c r="AM369" s="50"/>
      <c r="AN369" s="50"/>
      <c r="AO369" s="50"/>
      <c r="AP369" s="50">
        <f t="shared" si="10"/>
        <v>0</v>
      </c>
      <c r="AQ369" s="19"/>
      <c r="AR369" s="20"/>
      <c r="AS369" s="20"/>
      <c r="AT369" s="20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19"/>
      <c r="BS369" s="19"/>
      <c r="BT369" s="20"/>
      <c r="BU369" s="20"/>
      <c r="BV369" s="20"/>
      <c r="BW369" s="52"/>
      <c r="BX369" s="52"/>
      <c r="BY369" s="52"/>
      <c r="BZ369" s="52"/>
      <c r="CA369" s="52"/>
      <c r="CB369" s="52"/>
      <c r="CC369" s="52"/>
      <c r="CD369" s="52"/>
      <c r="CE369" s="52"/>
    </row>
    <row r="370" spans="2:83" s="43" customFormat="1">
      <c r="B370" s="11">
        <f t="shared" si="11"/>
        <v>359</v>
      </c>
      <c r="C370" s="12"/>
      <c r="D370" s="13"/>
      <c r="E370" s="13"/>
      <c r="F370" s="13"/>
      <c r="G370" s="13"/>
      <c r="H370" s="48" t="str">
        <f>IF(ISNA(VLOOKUP($G370,TAB_List!$I:$J,2,FALSE)),"",VLOOKUP($G370,TAB_List!$I:$J,2,FALSE))</f>
        <v/>
      </c>
      <c r="I370" s="13"/>
      <c r="J370" s="13"/>
      <c r="K370" s="13"/>
      <c r="L370" s="49" t="str">
        <f>IF($K370="","",VLOOKUP($K370,TAB_List!$P:$Q,2,FALSE))</f>
        <v/>
      </c>
      <c r="M370" s="13"/>
      <c r="N370" s="13"/>
      <c r="O370" s="13"/>
      <c r="P370" s="49"/>
      <c r="Q370" s="49" t="str">
        <f>IF($O370="","",VLOOKUP($O370,TAB_List!$D:$G,3,FALSE))</f>
        <v/>
      </c>
      <c r="R370" s="49" t="str">
        <f>IF($O370="","",VLOOKUP($O370,TAB_List!$D:$G,4,FALSE))</f>
        <v/>
      </c>
      <c r="S370" s="14"/>
      <c r="T370" s="14"/>
      <c r="U370" s="16"/>
      <c r="V370" s="49"/>
      <c r="W370" s="16"/>
      <c r="X370" s="13"/>
      <c r="Y370" s="13"/>
      <c r="Z370" s="17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8"/>
      <c r="AL370" s="18"/>
      <c r="AM370" s="50"/>
      <c r="AN370" s="50"/>
      <c r="AO370" s="50"/>
      <c r="AP370" s="50">
        <f t="shared" si="10"/>
        <v>0</v>
      </c>
      <c r="AQ370" s="19"/>
      <c r="AR370" s="20"/>
      <c r="AS370" s="20"/>
      <c r="AT370" s="20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19"/>
      <c r="BS370" s="19"/>
      <c r="BT370" s="20"/>
      <c r="BU370" s="20"/>
      <c r="BV370" s="20"/>
      <c r="BW370" s="52"/>
      <c r="BX370" s="52"/>
      <c r="BY370" s="52"/>
      <c r="BZ370" s="52"/>
      <c r="CA370" s="52"/>
      <c r="CB370" s="52"/>
      <c r="CC370" s="52"/>
      <c r="CD370" s="52"/>
      <c r="CE370" s="52"/>
    </row>
    <row r="371" spans="2:83" s="43" customFormat="1">
      <c r="B371" s="11">
        <f t="shared" si="11"/>
        <v>360</v>
      </c>
      <c r="C371" s="12"/>
      <c r="D371" s="13"/>
      <c r="E371" s="13"/>
      <c r="F371" s="13"/>
      <c r="G371" s="13"/>
      <c r="H371" s="48" t="str">
        <f>IF(ISNA(VLOOKUP($G371,TAB_List!$I:$J,2,FALSE)),"",VLOOKUP($G371,TAB_List!$I:$J,2,FALSE))</f>
        <v/>
      </c>
      <c r="I371" s="13"/>
      <c r="J371" s="13"/>
      <c r="K371" s="13"/>
      <c r="L371" s="49" t="str">
        <f>IF($K371="","",VLOOKUP($K371,TAB_List!$P:$Q,2,FALSE))</f>
        <v/>
      </c>
      <c r="M371" s="13"/>
      <c r="N371" s="13"/>
      <c r="O371" s="13"/>
      <c r="P371" s="49"/>
      <c r="Q371" s="49" t="str">
        <f>IF($O371="","",VLOOKUP($O371,TAB_List!$D:$G,3,FALSE))</f>
        <v/>
      </c>
      <c r="R371" s="49" t="str">
        <f>IF($O371="","",VLOOKUP($O371,TAB_List!$D:$G,4,FALSE))</f>
        <v/>
      </c>
      <c r="S371" s="14"/>
      <c r="T371" s="14"/>
      <c r="U371" s="16"/>
      <c r="V371" s="49"/>
      <c r="W371" s="16"/>
      <c r="X371" s="13"/>
      <c r="Y371" s="13"/>
      <c r="Z371" s="17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8"/>
      <c r="AL371" s="18"/>
      <c r="AM371" s="50"/>
      <c r="AN371" s="50"/>
      <c r="AO371" s="50"/>
      <c r="AP371" s="50">
        <f t="shared" si="10"/>
        <v>0</v>
      </c>
      <c r="AQ371" s="19"/>
      <c r="AR371" s="20"/>
      <c r="AS371" s="20"/>
      <c r="AT371" s="20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19"/>
      <c r="BS371" s="19"/>
      <c r="BT371" s="20"/>
      <c r="BU371" s="20"/>
      <c r="BV371" s="20"/>
      <c r="BW371" s="52"/>
      <c r="BX371" s="52"/>
      <c r="BY371" s="52"/>
      <c r="BZ371" s="52"/>
      <c r="CA371" s="52"/>
      <c r="CB371" s="52"/>
      <c r="CC371" s="52"/>
      <c r="CD371" s="52"/>
      <c r="CE371" s="52"/>
    </row>
    <row r="372" spans="2:83" s="43" customFormat="1">
      <c r="B372" s="11">
        <f t="shared" si="11"/>
        <v>361</v>
      </c>
      <c r="C372" s="12"/>
      <c r="D372" s="13"/>
      <c r="E372" s="13"/>
      <c r="F372" s="13"/>
      <c r="G372" s="13"/>
      <c r="H372" s="48" t="str">
        <f>IF(ISNA(VLOOKUP($G372,TAB_List!$I:$J,2,FALSE)),"",VLOOKUP($G372,TAB_List!$I:$J,2,FALSE))</f>
        <v/>
      </c>
      <c r="I372" s="13"/>
      <c r="J372" s="13"/>
      <c r="K372" s="13"/>
      <c r="L372" s="49" t="str">
        <f>IF($K372="","",VLOOKUP($K372,TAB_List!$P:$Q,2,FALSE))</f>
        <v/>
      </c>
      <c r="M372" s="13"/>
      <c r="N372" s="13"/>
      <c r="O372" s="13"/>
      <c r="P372" s="49"/>
      <c r="Q372" s="49" t="str">
        <f>IF($O372="","",VLOOKUP($O372,TAB_List!$D:$G,3,FALSE))</f>
        <v/>
      </c>
      <c r="R372" s="49" t="str">
        <f>IF($O372="","",VLOOKUP($O372,TAB_List!$D:$G,4,FALSE))</f>
        <v/>
      </c>
      <c r="S372" s="14"/>
      <c r="T372" s="14"/>
      <c r="U372" s="16"/>
      <c r="V372" s="49"/>
      <c r="W372" s="16"/>
      <c r="X372" s="13"/>
      <c r="Y372" s="13"/>
      <c r="Z372" s="17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8"/>
      <c r="AL372" s="18"/>
      <c r="AM372" s="50"/>
      <c r="AN372" s="50"/>
      <c r="AO372" s="50"/>
      <c r="AP372" s="50">
        <f t="shared" si="10"/>
        <v>0</v>
      </c>
      <c r="AQ372" s="19"/>
      <c r="AR372" s="20"/>
      <c r="AS372" s="20"/>
      <c r="AT372" s="20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19"/>
      <c r="BS372" s="19"/>
      <c r="BT372" s="20"/>
      <c r="BU372" s="20"/>
      <c r="BV372" s="20"/>
      <c r="BW372" s="52"/>
      <c r="BX372" s="52"/>
      <c r="BY372" s="52"/>
      <c r="BZ372" s="52"/>
      <c r="CA372" s="52"/>
      <c r="CB372" s="52"/>
      <c r="CC372" s="52"/>
      <c r="CD372" s="52"/>
      <c r="CE372" s="52"/>
    </row>
    <row r="373" spans="2:83" s="43" customFormat="1">
      <c r="B373" s="11">
        <f t="shared" si="11"/>
        <v>362</v>
      </c>
      <c r="C373" s="12"/>
      <c r="D373" s="13"/>
      <c r="E373" s="13"/>
      <c r="F373" s="13"/>
      <c r="G373" s="13"/>
      <c r="H373" s="48" t="str">
        <f>IF(ISNA(VLOOKUP($G373,TAB_List!$I:$J,2,FALSE)),"",VLOOKUP($G373,TAB_List!$I:$J,2,FALSE))</f>
        <v/>
      </c>
      <c r="I373" s="13"/>
      <c r="J373" s="13"/>
      <c r="K373" s="13"/>
      <c r="L373" s="49" t="str">
        <f>IF($K373="","",VLOOKUP($K373,TAB_List!$P:$Q,2,FALSE))</f>
        <v/>
      </c>
      <c r="M373" s="13"/>
      <c r="N373" s="13"/>
      <c r="O373" s="13"/>
      <c r="P373" s="49"/>
      <c r="Q373" s="49" t="str">
        <f>IF($O373="","",VLOOKUP($O373,TAB_List!$D:$G,3,FALSE))</f>
        <v/>
      </c>
      <c r="R373" s="49" t="str">
        <f>IF($O373="","",VLOOKUP($O373,TAB_List!$D:$G,4,FALSE))</f>
        <v/>
      </c>
      <c r="S373" s="14"/>
      <c r="T373" s="14"/>
      <c r="U373" s="16"/>
      <c r="V373" s="49"/>
      <c r="W373" s="16"/>
      <c r="X373" s="13"/>
      <c r="Y373" s="13"/>
      <c r="Z373" s="17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8"/>
      <c r="AL373" s="18"/>
      <c r="AM373" s="50"/>
      <c r="AN373" s="50"/>
      <c r="AO373" s="50"/>
      <c r="AP373" s="50">
        <f t="shared" si="10"/>
        <v>0</v>
      </c>
      <c r="AQ373" s="19"/>
      <c r="AR373" s="20"/>
      <c r="AS373" s="20"/>
      <c r="AT373" s="20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19"/>
      <c r="BS373" s="19"/>
      <c r="BT373" s="20"/>
      <c r="BU373" s="20"/>
      <c r="BV373" s="20"/>
      <c r="BW373" s="52"/>
      <c r="BX373" s="52"/>
      <c r="BY373" s="52"/>
      <c r="BZ373" s="52"/>
      <c r="CA373" s="52"/>
      <c r="CB373" s="52"/>
      <c r="CC373" s="52"/>
      <c r="CD373" s="52"/>
      <c r="CE373" s="52"/>
    </row>
    <row r="374" spans="2:83" s="43" customFormat="1">
      <c r="B374" s="11">
        <f t="shared" si="11"/>
        <v>363</v>
      </c>
      <c r="C374" s="12"/>
      <c r="D374" s="13"/>
      <c r="E374" s="13"/>
      <c r="F374" s="13"/>
      <c r="G374" s="13"/>
      <c r="H374" s="48" t="str">
        <f>IF(ISNA(VLOOKUP($G374,TAB_List!$I:$J,2,FALSE)),"",VLOOKUP($G374,TAB_List!$I:$J,2,FALSE))</f>
        <v/>
      </c>
      <c r="I374" s="13"/>
      <c r="J374" s="13"/>
      <c r="K374" s="13"/>
      <c r="L374" s="49" t="str">
        <f>IF($K374="","",VLOOKUP($K374,TAB_List!$P:$Q,2,FALSE))</f>
        <v/>
      </c>
      <c r="M374" s="13"/>
      <c r="N374" s="13"/>
      <c r="O374" s="13"/>
      <c r="P374" s="49"/>
      <c r="Q374" s="49" t="str">
        <f>IF($O374="","",VLOOKUP($O374,TAB_List!$D:$G,3,FALSE))</f>
        <v/>
      </c>
      <c r="R374" s="49" t="str">
        <f>IF($O374="","",VLOOKUP($O374,TAB_List!$D:$G,4,FALSE))</f>
        <v/>
      </c>
      <c r="S374" s="14"/>
      <c r="T374" s="14"/>
      <c r="U374" s="16"/>
      <c r="V374" s="49"/>
      <c r="W374" s="16"/>
      <c r="X374" s="13"/>
      <c r="Y374" s="13"/>
      <c r="Z374" s="17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8"/>
      <c r="AL374" s="18"/>
      <c r="AM374" s="50"/>
      <c r="AN374" s="50"/>
      <c r="AO374" s="50"/>
      <c r="AP374" s="50">
        <f t="shared" si="10"/>
        <v>0</v>
      </c>
      <c r="AQ374" s="19"/>
      <c r="AR374" s="20"/>
      <c r="AS374" s="20"/>
      <c r="AT374" s="20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19"/>
      <c r="BS374" s="19"/>
      <c r="BT374" s="20"/>
      <c r="BU374" s="20"/>
      <c r="BV374" s="20"/>
      <c r="BW374" s="52"/>
      <c r="BX374" s="52"/>
      <c r="BY374" s="52"/>
      <c r="BZ374" s="52"/>
      <c r="CA374" s="52"/>
      <c r="CB374" s="52"/>
      <c r="CC374" s="52"/>
      <c r="CD374" s="52"/>
      <c r="CE374" s="52"/>
    </row>
    <row r="375" spans="2:83" s="43" customFormat="1">
      <c r="B375" s="11">
        <f t="shared" si="11"/>
        <v>364</v>
      </c>
      <c r="C375" s="12"/>
      <c r="D375" s="13"/>
      <c r="E375" s="13"/>
      <c r="F375" s="13"/>
      <c r="G375" s="13"/>
      <c r="H375" s="48" t="str">
        <f>IF(ISNA(VLOOKUP($G375,TAB_List!$I:$J,2,FALSE)),"",VLOOKUP($G375,TAB_List!$I:$J,2,FALSE))</f>
        <v/>
      </c>
      <c r="I375" s="13"/>
      <c r="J375" s="13"/>
      <c r="K375" s="13"/>
      <c r="L375" s="49" t="str">
        <f>IF($K375="","",VLOOKUP($K375,TAB_List!$P:$Q,2,FALSE))</f>
        <v/>
      </c>
      <c r="M375" s="13"/>
      <c r="N375" s="13"/>
      <c r="O375" s="13"/>
      <c r="P375" s="49"/>
      <c r="Q375" s="49" t="str">
        <f>IF($O375="","",VLOOKUP($O375,TAB_List!$D:$G,3,FALSE))</f>
        <v/>
      </c>
      <c r="R375" s="49" t="str">
        <f>IF($O375="","",VLOOKUP($O375,TAB_List!$D:$G,4,FALSE))</f>
        <v/>
      </c>
      <c r="S375" s="14"/>
      <c r="T375" s="14"/>
      <c r="U375" s="16"/>
      <c r="V375" s="49"/>
      <c r="W375" s="16"/>
      <c r="X375" s="13"/>
      <c r="Y375" s="13"/>
      <c r="Z375" s="17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8"/>
      <c r="AL375" s="18"/>
      <c r="AM375" s="50"/>
      <c r="AN375" s="50"/>
      <c r="AO375" s="50"/>
      <c r="AP375" s="50">
        <f t="shared" si="10"/>
        <v>0</v>
      </c>
      <c r="AQ375" s="19"/>
      <c r="AR375" s="20"/>
      <c r="AS375" s="20"/>
      <c r="AT375" s="20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19"/>
      <c r="BS375" s="19"/>
      <c r="BT375" s="20"/>
      <c r="BU375" s="20"/>
      <c r="BV375" s="20"/>
      <c r="BW375" s="52"/>
      <c r="BX375" s="52"/>
      <c r="BY375" s="52"/>
      <c r="BZ375" s="52"/>
      <c r="CA375" s="52"/>
      <c r="CB375" s="52"/>
      <c r="CC375" s="52"/>
      <c r="CD375" s="52"/>
      <c r="CE375" s="52"/>
    </row>
    <row r="376" spans="2:83" s="43" customFormat="1">
      <c r="B376" s="11">
        <f t="shared" si="11"/>
        <v>365</v>
      </c>
      <c r="C376" s="12"/>
      <c r="D376" s="13"/>
      <c r="E376" s="13"/>
      <c r="F376" s="13"/>
      <c r="G376" s="13"/>
      <c r="H376" s="48" t="str">
        <f>IF(ISNA(VLOOKUP($G376,TAB_List!$I:$J,2,FALSE)),"",VLOOKUP($G376,TAB_List!$I:$J,2,FALSE))</f>
        <v/>
      </c>
      <c r="I376" s="13"/>
      <c r="J376" s="13"/>
      <c r="K376" s="13"/>
      <c r="L376" s="49" t="str">
        <f>IF($K376="","",VLOOKUP($K376,TAB_List!$P:$Q,2,FALSE))</f>
        <v/>
      </c>
      <c r="M376" s="13"/>
      <c r="N376" s="13"/>
      <c r="O376" s="13"/>
      <c r="P376" s="49"/>
      <c r="Q376" s="49" t="str">
        <f>IF($O376="","",VLOOKUP($O376,TAB_List!$D:$G,3,FALSE))</f>
        <v/>
      </c>
      <c r="R376" s="49" t="str">
        <f>IF($O376="","",VLOOKUP($O376,TAB_List!$D:$G,4,FALSE))</f>
        <v/>
      </c>
      <c r="S376" s="14"/>
      <c r="T376" s="14"/>
      <c r="U376" s="16"/>
      <c r="V376" s="49"/>
      <c r="W376" s="16"/>
      <c r="X376" s="13"/>
      <c r="Y376" s="13"/>
      <c r="Z376" s="17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8"/>
      <c r="AL376" s="18"/>
      <c r="AM376" s="50"/>
      <c r="AN376" s="50"/>
      <c r="AO376" s="50"/>
      <c r="AP376" s="50">
        <f t="shared" si="10"/>
        <v>0</v>
      </c>
      <c r="AQ376" s="19"/>
      <c r="AR376" s="20"/>
      <c r="AS376" s="20"/>
      <c r="AT376" s="20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19"/>
      <c r="BS376" s="19"/>
      <c r="BT376" s="20"/>
      <c r="BU376" s="20"/>
      <c r="BV376" s="20"/>
      <c r="BW376" s="52"/>
      <c r="BX376" s="52"/>
      <c r="BY376" s="52"/>
      <c r="BZ376" s="52"/>
      <c r="CA376" s="52"/>
      <c r="CB376" s="52"/>
      <c r="CC376" s="52"/>
      <c r="CD376" s="52"/>
      <c r="CE376" s="52"/>
    </row>
    <row r="377" spans="2:83" s="43" customFormat="1">
      <c r="B377" s="11">
        <f t="shared" si="11"/>
        <v>366</v>
      </c>
      <c r="C377" s="12"/>
      <c r="D377" s="13"/>
      <c r="E377" s="13"/>
      <c r="F377" s="13"/>
      <c r="G377" s="13"/>
      <c r="H377" s="48" t="str">
        <f>IF(ISNA(VLOOKUP($G377,TAB_List!$I:$J,2,FALSE)),"",VLOOKUP($G377,TAB_List!$I:$J,2,FALSE))</f>
        <v/>
      </c>
      <c r="I377" s="13"/>
      <c r="J377" s="13"/>
      <c r="K377" s="13"/>
      <c r="L377" s="49" t="str">
        <f>IF($K377="","",VLOOKUP($K377,TAB_List!$P:$Q,2,FALSE))</f>
        <v/>
      </c>
      <c r="M377" s="13"/>
      <c r="N377" s="13"/>
      <c r="O377" s="13"/>
      <c r="P377" s="49"/>
      <c r="Q377" s="49" t="str">
        <f>IF($O377="","",VLOOKUP($O377,TAB_List!$D:$G,3,FALSE))</f>
        <v/>
      </c>
      <c r="R377" s="49" t="str">
        <f>IF($O377="","",VLOOKUP($O377,TAB_List!$D:$G,4,FALSE))</f>
        <v/>
      </c>
      <c r="S377" s="14"/>
      <c r="T377" s="14"/>
      <c r="U377" s="16"/>
      <c r="V377" s="49"/>
      <c r="W377" s="16"/>
      <c r="X377" s="13"/>
      <c r="Y377" s="13"/>
      <c r="Z377" s="17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8"/>
      <c r="AL377" s="18"/>
      <c r="AM377" s="50"/>
      <c r="AN377" s="50"/>
      <c r="AO377" s="50"/>
      <c r="AP377" s="50">
        <f t="shared" si="10"/>
        <v>0</v>
      </c>
      <c r="AQ377" s="19"/>
      <c r="AR377" s="20"/>
      <c r="AS377" s="20"/>
      <c r="AT377" s="20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19"/>
      <c r="BS377" s="19"/>
      <c r="BT377" s="20"/>
      <c r="BU377" s="20"/>
      <c r="BV377" s="20"/>
      <c r="BW377" s="52"/>
      <c r="BX377" s="52"/>
      <c r="BY377" s="52"/>
      <c r="BZ377" s="52"/>
      <c r="CA377" s="52"/>
      <c r="CB377" s="52"/>
      <c r="CC377" s="52"/>
      <c r="CD377" s="52"/>
      <c r="CE377" s="52"/>
    </row>
    <row r="378" spans="2:83" s="43" customFormat="1">
      <c r="B378" s="11">
        <f t="shared" si="11"/>
        <v>367</v>
      </c>
      <c r="C378" s="12"/>
      <c r="D378" s="13"/>
      <c r="E378" s="13"/>
      <c r="F378" s="13"/>
      <c r="G378" s="13"/>
      <c r="H378" s="48" t="str">
        <f>IF(ISNA(VLOOKUP($G378,TAB_List!$I:$J,2,FALSE)),"",VLOOKUP($G378,TAB_List!$I:$J,2,FALSE))</f>
        <v/>
      </c>
      <c r="I378" s="13"/>
      <c r="J378" s="13"/>
      <c r="K378" s="13"/>
      <c r="L378" s="49" t="str">
        <f>IF($K378="","",VLOOKUP($K378,TAB_List!$P:$Q,2,FALSE))</f>
        <v/>
      </c>
      <c r="M378" s="13"/>
      <c r="N378" s="13"/>
      <c r="O378" s="13"/>
      <c r="P378" s="49"/>
      <c r="Q378" s="49" t="str">
        <f>IF($O378="","",VLOOKUP($O378,TAB_List!$D:$G,3,FALSE))</f>
        <v/>
      </c>
      <c r="R378" s="49" t="str">
        <f>IF($O378="","",VLOOKUP($O378,TAB_List!$D:$G,4,FALSE))</f>
        <v/>
      </c>
      <c r="S378" s="14"/>
      <c r="T378" s="14"/>
      <c r="U378" s="16"/>
      <c r="V378" s="49"/>
      <c r="W378" s="16"/>
      <c r="X378" s="13"/>
      <c r="Y378" s="13"/>
      <c r="Z378" s="17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8"/>
      <c r="AL378" s="18"/>
      <c r="AM378" s="50"/>
      <c r="AN378" s="50"/>
      <c r="AO378" s="50"/>
      <c r="AP378" s="50">
        <f t="shared" si="10"/>
        <v>0</v>
      </c>
      <c r="AQ378" s="19"/>
      <c r="AR378" s="20"/>
      <c r="AS378" s="20"/>
      <c r="AT378" s="20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19"/>
      <c r="BS378" s="19"/>
      <c r="BT378" s="20"/>
      <c r="BU378" s="20"/>
      <c r="BV378" s="20"/>
      <c r="BW378" s="52"/>
      <c r="BX378" s="52"/>
      <c r="BY378" s="52"/>
      <c r="BZ378" s="52"/>
      <c r="CA378" s="52"/>
      <c r="CB378" s="52"/>
      <c r="CC378" s="52"/>
      <c r="CD378" s="52"/>
      <c r="CE378" s="52"/>
    </row>
    <row r="379" spans="2:83" s="43" customFormat="1">
      <c r="B379" s="11">
        <f t="shared" si="11"/>
        <v>368</v>
      </c>
      <c r="C379" s="12"/>
      <c r="D379" s="13"/>
      <c r="E379" s="13"/>
      <c r="F379" s="13"/>
      <c r="G379" s="13"/>
      <c r="H379" s="48" t="str">
        <f>IF(ISNA(VLOOKUP($G379,TAB_List!$I:$J,2,FALSE)),"",VLOOKUP($G379,TAB_List!$I:$J,2,FALSE))</f>
        <v/>
      </c>
      <c r="I379" s="13"/>
      <c r="J379" s="13"/>
      <c r="K379" s="13"/>
      <c r="L379" s="49" t="str">
        <f>IF($K379="","",VLOOKUP($K379,TAB_List!$P:$Q,2,FALSE))</f>
        <v/>
      </c>
      <c r="M379" s="13"/>
      <c r="N379" s="13"/>
      <c r="O379" s="13"/>
      <c r="P379" s="49"/>
      <c r="Q379" s="49" t="str">
        <f>IF($O379="","",VLOOKUP($O379,TAB_List!$D:$G,3,FALSE))</f>
        <v/>
      </c>
      <c r="R379" s="49" t="str">
        <f>IF($O379="","",VLOOKUP($O379,TAB_List!$D:$G,4,FALSE))</f>
        <v/>
      </c>
      <c r="S379" s="14"/>
      <c r="T379" s="14"/>
      <c r="U379" s="16"/>
      <c r="V379" s="49"/>
      <c r="W379" s="16"/>
      <c r="X379" s="13"/>
      <c r="Y379" s="13"/>
      <c r="Z379" s="17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8"/>
      <c r="AL379" s="18"/>
      <c r="AM379" s="50"/>
      <c r="AN379" s="50"/>
      <c r="AO379" s="50"/>
      <c r="AP379" s="50">
        <f t="shared" si="10"/>
        <v>0</v>
      </c>
      <c r="AQ379" s="19"/>
      <c r="AR379" s="20"/>
      <c r="AS379" s="20"/>
      <c r="AT379" s="20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19"/>
      <c r="BS379" s="19"/>
      <c r="BT379" s="20"/>
      <c r="BU379" s="20"/>
      <c r="BV379" s="20"/>
      <c r="BW379" s="52"/>
      <c r="BX379" s="52"/>
      <c r="BY379" s="52"/>
      <c r="BZ379" s="52"/>
      <c r="CA379" s="52"/>
      <c r="CB379" s="52"/>
      <c r="CC379" s="52"/>
      <c r="CD379" s="52"/>
      <c r="CE379" s="52"/>
    </row>
    <row r="380" spans="2:83" s="43" customFormat="1">
      <c r="B380" s="11">
        <f t="shared" si="11"/>
        <v>369</v>
      </c>
      <c r="C380" s="12"/>
      <c r="D380" s="13"/>
      <c r="E380" s="13"/>
      <c r="F380" s="13"/>
      <c r="G380" s="13"/>
      <c r="H380" s="48" t="str">
        <f>IF(ISNA(VLOOKUP($G380,TAB_List!$I:$J,2,FALSE)),"",VLOOKUP($G380,TAB_List!$I:$J,2,FALSE))</f>
        <v/>
      </c>
      <c r="I380" s="13"/>
      <c r="J380" s="13"/>
      <c r="K380" s="13"/>
      <c r="L380" s="49" t="str">
        <f>IF($K380="","",VLOOKUP($K380,TAB_List!$P:$Q,2,FALSE))</f>
        <v/>
      </c>
      <c r="M380" s="13"/>
      <c r="N380" s="13"/>
      <c r="O380" s="13"/>
      <c r="P380" s="49"/>
      <c r="Q380" s="49" t="str">
        <f>IF($O380="","",VLOOKUP($O380,TAB_List!$D:$G,3,FALSE))</f>
        <v/>
      </c>
      <c r="R380" s="49" t="str">
        <f>IF($O380="","",VLOOKUP($O380,TAB_List!$D:$G,4,FALSE))</f>
        <v/>
      </c>
      <c r="S380" s="14"/>
      <c r="T380" s="14"/>
      <c r="U380" s="16"/>
      <c r="V380" s="49"/>
      <c r="W380" s="16"/>
      <c r="X380" s="13"/>
      <c r="Y380" s="13"/>
      <c r="Z380" s="17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8"/>
      <c r="AL380" s="18"/>
      <c r="AM380" s="50"/>
      <c r="AN380" s="50"/>
      <c r="AO380" s="50"/>
      <c r="AP380" s="50">
        <f t="shared" si="10"/>
        <v>0</v>
      </c>
      <c r="AQ380" s="19"/>
      <c r="AR380" s="20"/>
      <c r="AS380" s="20"/>
      <c r="AT380" s="20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19"/>
      <c r="BS380" s="19"/>
      <c r="BT380" s="20"/>
      <c r="BU380" s="20"/>
      <c r="BV380" s="20"/>
      <c r="BW380" s="52"/>
      <c r="BX380" s="52"/>
      <c r="BY380" s="52"/>
      <c r="BZ380" s="52"/>
      <c r="CA380" s="52"/>
      <c r="CB380" s="52"/>
      <c r="CC380" s="52"/>
      <c r="CD380" s="52"/>
      <c r="CE380" s="52"/>
    </row>
    <row r="381" spans="2:83" s="43" customFormat="1">
      <c r="B381" s="11">
        <f t="shared" si="11"/>
        <v>370</v>
      </c>
      <c r="C381" s="12"/>
      <c r="D381" s="13"/>
      <c r="E381" s="13"/>
      <c r="F381" s="13"/>
      <c r="G381" s="13"/>
      <c r="H381" s="48" t="str">
        <f>IF(ISNA(VLOOKUP($G381,TAB_List!$I:$J,2,FALSE)),"",VLOOKUP($G381,TAB_List!$I:$J,2,FALSE))</f>
        <v/>
      </c>
      <c r="I381" s="13"/>
      <c r="J381" s="13"/>
      <c r="K381" s="13"/>
      <c r="L381" s="49" t="str">
        <f>IF($K381="","",VLOOKUP($K381,TAB_List!$P:$Q,2,FALSE))</f>
        <v/>
      </c>
      <c r="M381" s="13"/>
      <c r="N381" s="13"/>
      <c r="O381" s="13"/>
      <c r="P381" s="49"/>
      <c r="Q381" s="49" t="str">
        <f>IF($O381="","",VLOOKUP($O381,TAB_List!$D:$G,3,FALSE))</f>
        <v/>
      </c>
      <c r="R381" s="49" t="str">
        <f>IF($O381="","",VLOOKUP($O381,TAB_List!$D:$G,4,FALSE))</f>
        <v/>
      </c>
      <c r="S381" s="14"/>
      <c r="T381" s="14"/>
      <c r="U381" s="16"/>
      <c r="V381" s="49"/>
      <c r="W381" s="16"/>
      <c r="X381" s="13"/>
      <c r="Y381" s="13"/>
      <c r="Z381" s="17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8"/>
      <c r="AL381" s="18"/>
      <c r="AM381" s="50"/>
      <c r="AN381" s="50"/>
      <c r="AO381" s="50"/>
      <c r="AP381" s="50">
        <f t="shared" si="10"/>
        <v>0</v>
      </c>
      <c r="AQ381" s="19"/>
      <c r="AR381" s="20"/>
      <c r="AS381" s="20"/>
      <c r="AT381" s="20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19"/>
      <c r="BS381" s="19"/>
      <c r="BT381" s="20"/>
      <c r="BU381" s="20"/>
      <c r="BV381" s="20"/>
      <c r="BW381" s="52"/>
      <c r="BX381" s="52"/>
      <c r="BY381" s="52"/>
      <c r="BZ381" s="52"/>
      <c r="CA381" s="52"/>
      <c r="CB381" s="52"/>
      <c r="CC381" s="52"/>
      <c r="CD381" s="52"/>
      <c r="CE381" s="52"/>
    </row>
    <row r="382" spans="2:83" s="43" customFormat="1">
      <c r="B382" s="11">
        <f t="shared" si="11"/>
        <v>371</v>
      </c>
      <c r="C382" s="12"/>
      <c r="D382" s="13"/>
      <c r="E382" s="13"/>
      <c r="F382" s="13"/>
      <c r="G382" s="13"/>
      <c r="H382" s="48" t="str">
        <f>IF(ISNA(VLOOKUP($G382,TAB_List!$I:$J,2,FALSE)),"",VLOOKUP($G382,TAB_List!$I:$J,2,FALSE))</f>
        <v/>
      </c>
      <c r="I382" s="13"/>
      <c r="J382" s="13"/>
      <c r="K382" s="13"/>
      <c r="L382" s="49" t="str">
        <f>IF($K382="","",VLOOKUP($K382,TAB_List!$P:$Q,2,FALSE))</f>
        <v/>
      </c>
      <c r="M382" s="13"/>
      <c r="N382" s="13"/>
      <c r="O382" s="13"/>
      <c r="P382" s="49"/>
      <c r="Q382" s="49" t="str">
        <f>IF($O382="","",VLOOKUP($O382,TAB_List!$D:$G,3,FALSE))</f>
        <v/>
      </c>
      <c r="R382" s="49" t="str">
        <f>IF($O382="","",VLOOKUP($O382,TAB_List!$D:$G,4,FALSE))</f>
        <v/>
      </c>
      <c r="S382" s="14"/>
      <c r="T382" s="14"/>
      <c r="U382" s="16"/>
      <c r="V382" s="49"/>
      <c r="W382" s="16"/>
      <c r="X382" s="13"/>
      <c r="Y382" s="13"/>
      <c r="Z382" s="17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8"/>
      <c r="AL382" s="18"/>
      <c r="AM382" s="50"/>
      <c r="AN382" s="50"/>
      <c r="AO382" s="50"/>
      <c r="AP382" s="50">
        <f t="shared" si="10"/>
        <v>0</v>
      </c>
      <c r="AQ382" s="19"/>
      <c r="AR382" s="20"/>
      <c r="AS382" s="20"/>
      <c r="AT382" s="20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19"/>
      <c r="BS382" s="19"/>
      <c r="BT382" s="20"/>
      <c r="BU382" s="20"/>
      <c r="BV382" s="20"/>
      <c r="BW382" s="52"/>
      <c r="BX382" s="52"/>
      <c r="BY382" s="52"/>
      <c r="BZ382" s="52"/>
      <c r="CA382" s="52"/>
      <c r="CB382" s="52"/>
      <c r="CC382" s="52"/>
      <c r="CD382" s="52"/>
      <c r="CE382" s="52"/>
    </row>
    <row r="383" spans="2:83" s="43" customFormat="1">
      <c r="B383" s="11">
        <f t="shared" si="11"/>
        <v>372</v>
      </c>
      <c r="C383" s="12"/>
      <c r="D383" s="13"/>
      <c r="E383" s="13"/>
      <c r="F383" s="13"/>
      <c r="G383" s="13"/>
      <c r="H383" s="48" t="str">
        <f>IF(ISNA(VLOOKUP($G383,TAB_List!$I:$J,2,FALSE)),"",VLOOKUP($G383,TAB_List!$I:$J,2,FALSE))</f>
        <v/>
      </c>
      <c r="I383" s="13"/>
      <c r="J383" s="13"/>
      <c r="K383" s="13"/>
      <c r="L383" s="49" t="str">
        <f>IF($K383="","",VLOOKUP($K383,TAB_List!$P:$Q,2,FALSE))</f>
        <v/>
      </c>
      <c r="M383" s="13"/>
      <c r="N383" s="13"/>
      <c r="O383" s="13"/>
      <c r="P383" s="49"/>
      <c r="Q383" s="49" t="str">
        <f>IF($O383="","",VLOOKUP($O383,TAB_List!$D:$G,3,FALSE))</f>
        <v/>
      </c>
      <c r="R383" s="49" t="str">
        <f>IF($O383="","",VLOOKUP($O383,TAB_List!$D:$G,4,FALSE))</f>
        <v/>
      </c>
      <c r="S383" s="14"/>
      <c r="T383" s="14"/>
      <c r="U383" s="16"/>
      <c r="V383" s="49"/>
      <c r="W383" s="16"/>
      <c r="X383" s="13"/>
      <c r="Y383" s="13"/>
      <c r="Z383" s="17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8"/>
      <c r="AL383" s="18"/>
      <c r="AM383" s="50"/>
      <c r="AN383" s="50"/>
      <c r="AO383" s="50"/>
      <c r="AP383" s="50">
        <f t="shared" si="10"/>
        <v>0</v>
      </c>
      <c r="AQ383" s="19"/>
      <c r="AR383" s="20"/>
      <c r="AS383" s="20"/>
      <c r="AT383" s="20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19"/>
      <c r="BS383" s="19"/>
      <c r="BT383" s="20"/>
      <c r="BU383" s="20"/>
      <c r="BV383" s="20"/>
      <c r="BW383" s="52"/>
      <c r="BX383" s="52"/>
      <c r="BY383" s="52"/>
      <c r="BZ383" s="52"/>
      <c r="CA383" s="52"/>
      <c r="CB383" s="52"/>
      <c r="CC383" s="52"/>
      <c r="CD383" s="52"/>
      <c r="CE383" s="52"/>
    </row>
    <row r="384" spans="2:83" s="43" customFormat="1">
      <c r="B384" s="11">
        <f t="shared" si="11"/>
        <v>373</v>
      </c>
      <c r="C384" s="12"/>
      <c r="D384" s="13"/>
      <c r="E384" s="13"/>
      <c r="F384" s="13"/>
      <c r="G384" s="13"/>
      <c r="H384" s="48" t="str">
        <f>IF(ISNA(VLOOKUP($G384,TAB_List!$I:$J,2,FALSE)),"",VLOOKUP($G384,TAB_List!$I:$J,2,FALSE))</f>
        <v/>
      </c>
      <c r="I384" s="13"/>
      <c r="J384" s="13"/>
      <c r="K384" s="13"/>
      <c r="L384" s="49" t="str">
        <f>IF($K384="","",VLOOKUP($K384,TAB_List!$P:$Q,2,FALSE))</f>
        <v/>
      </c>
      <c r="M384" s="13"/>
      <c r="N384" s="13"/>
      <c r="O384" s="13"/>
      <c r="P384" s="49"/>
      <c r="Q384" s="49" t="str">
        <f>IF($O384="","",VLOOKUP($O384,TAB_List!$D:$G,3,FALSE))</f>
        <v/>
      </c>
      <c r="R384" s="49" t="str">
        <f>IF($O384="","",VLOOKUP($O384,TAB_List!$D:$G,4,FALSE))</f>
        <v/>
      </c>
      <c r="S384" s="14"/>
      <c r="T384" s="14"/>
      <c r="U384" s="16"/>
      <c r="V384" s="49"/>
      <c r="W384" s="16"/>
      <c r="X384" s="13"/>
      <c r="Y384" s="13"/>
      <c r="Z384" s="17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8"/>
      <c r="AL384" s="18"/>
      <c r="AM384" s="50"/>
      <c r="AN384" s="50"/>
      <c r="AO384" s="50"/>
      <c r="AP384" s="50">
        <f t="shared" si="10"/>
        <v>0</v>
      </c>
      <c r="AQ384" s="19"/>
      <c r="AR384" s="20"/>
      <c r="AS384" s="20"/>
      <c r="AT384" s="20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19"/>
      <c r="BS384" s="19"/>
      <c r="BT384" s="20"/>
      <c r="BU384" s="20"/>
      <c r="BV384" s="20"/>
      <c r="BW384" s="52"/>
      <c r="BX384" s="52"/>
      <c r="BY384" s="52"/>
      <c r="BZ384" s="52"/>
      <c r="CA384" s="52"/>
      <c r="CB384" s="52"/>
      <c r="CC384" s="52"/>
      <c r="CD384" s="52"/>
      <c r="CE384" s="52"/>
    </row>
    <row r="385" spans="2:83" s="43" customFormat="1">
      <c r="B385" s="11">
        <f t="shared" si="11"/>
        <v>374</v>
      </c>
      <c r="C385" s="12"/>
      <c r="D385" s="13"/>
      <c r="E385" s="13"/>
      <c r="F385" s="13"/>
      <c r="G385" s="13"/>
      <c r="H385" s="48" t="str">
        <f>IF(ISNA(VLOOKUP($G385,TAB_List!$I:$J,2,FALSE)),"",VLOOKUP($G385,TAB_List!$I:$J,2,FALSE))</f>
        <v/>
      </c>
      <c r="I385" s="13"/>
      <c r="J385" s="13"/>
      <c r="K385" s="13"/>
      <c r="L385" s="49" t="str">
        <f>IF($K385="","",VLOOKUP($K385,TAB_List!$P:$Q,2,FALSE))</f>
        <v/>
      </c>
      <c r="M385" s="13"/>
      <c r="N385" s="13"/>
      <c r="O385" s="13"/>
      <c r="P385" s="49"/>
      <c r="Q385" s="49" t="str">
        <f>IF($O385="","",VLOOKUP($O385,TAB_List!$D:$G,3,FALSE))</f>
        <v/>
      </c>
      <c r="R385" s="49" t="str">
        <f>IF($O385="","",VLOOKUP($O385,TAB_List!$D:$G,4,FALSE))</f>
        <v/>
      </c>
      <c r="S385" s="14"/>
      <c r="T385" s="14"/>
      <c r="U385" s="16"/>
      <c r="V385" s="49"/>
      <c r="W385" s="16"/>
      <c r="X385" s="13"/>
      <c r="Y385" s="13"/>
      <c r="Z385" s="17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8"/>
      <c r="AL385" s="18"/>
      <c r="AM385" s="50"/>
      <c r="AN385" s="50"/>
      <c r="AO385" s="50"/>
      <c r="AP385" s="50">
        <f t="shared" si="10"/>
        <v>0</v>
      </c>
      <c r="AQ385" s="19"/>
      <c r="AR385" s="20"/>
      <c r="AS385" s="20"/>
      <c r="AT385" s="20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19"/>
      <c r="BS385" s="19"/>
      <c r="BT385" s="20"/>
      <c r="BU385" s="20"/>
      <c r="BV385" s="20"/>
      <c r="BW385" s="52"/>
      <c r="BX385" s="52"/>
      <c r="BY385" s="52"/>
      <c r="BZ385" s="52"/>
      <c r="CA385" s="52"/>
      <c r="CB385" s="52"/>
      <c r="CC385" s="52"/>
      <c r="CD385" s="52"/>
      <c r="CE385" s="52"/>
    </row>
    <row r="386" spans="2:83" s="43" customFormat="1">
      <c r="B386" s="11">
        <f t="shared" si="11"/>
        <v>375</v>
      </c>
      <c r="C386" s="12"/>
      <c r="D386" s="13"/>
      <c r="E386" s="13"/>
      <c r="F386" s="13"/>
      <c r="G386" s="13"/>
      <c r="H386" s="48" t="str">
        <f>IF(ISNA(VLOOKUP($G386,TAB_List!$I:$J,2,FALSE)),"",VLOOKUP($G386,TAB_List!$I:$J,2,FALSE))</f>
        <v/>
      </c>
      <c r="I386" s="13"/>
      <c r="J386" s="13"/>
      <c r="K386" s="13"/>
      <c r="L386" s="49" t="str">
        <f>IF($K386="","",VLOOKUP($K386,TAB_List!$P:$Q,2,FALSE))</f>
        <v/>
      </c>
      <c r="M386" s="13"/>
      <c r="N386" s="13"/>
      <c r="O386" s="13"/>
      <c r="P386" s="49"/>
      <c r="Q386" s="49" t="str">
        <f>IF($O386="","",VLOOKUP($O386,TAB_List!$D:$G,3,FALSE))</f>
        <v/>
      </c>
      <c r="R386" s="49" t="str">
        <f>IF($O386="","",VLOOKUP($O386,TAB_List!$D:$G,4,FALSE))</f>
        <v/>
      </c>
      <c r="S386" s="14"/>
      <c r="T386" s="14"/>
      <c r="U386" s="16"/>
      <c r="V386" s="49"/>
      <c r="W386" s="16"/>
      <c r="X386" s="13"/>
      <c r="Y386" s="13"/>
      <c r="Z386" s="17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8"/>
      <c r="AL386" s="18"/>
      <c r="AM386" s="50"/>
      <c r="AN386" s="50"/>
      <c r="AO386" s="50"/>
      <c r="AP386" s="50">
        <f t="shared" si="10"/>
        <v>0</v>
      </c>
      <c r="AQ386" s="19"/>
      <c r="AR386" s="20"/>
      <c r="AS386" s="20"/>
      <c r="AT386" s="20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19"/>
      <c r="BS386" s="19"/>
      <c r="BT386" s="20"/>
      <c r="BU386" s="20"/>
      <c r="BV386" s="20"/>
      <c r="BW386" s="52"/>
      <c r="BX386" s="52"/>
      <c r="BY386" s="52"/>
      <c r="BZ386" s="52"/>
      <c r="CA386" s="52"/>
      <c r="CB386" s="52"/>
      <c r="CC386" s="52"/>
      <c r="CD386" s="52"/>
      <c r="CE386" s="52"/>
    </row>
    <row r="387" spans="2:83" s="43" customFormat="1">
      <c r="B387" s="11">
        <f t="shared" si="11"/>
        <v>376</v>
      </c>
      <c r="C387" s="12"/>
      <c r="D387" s="13"/>
      <c r="E387" s="13"/>
      <c r="F387" s="13"/>
      <c r="G387" s="13"/>
      <c r="H387" s="48" t="str">
        <f>IF(ISNA(VLOOKUP($G387,TAB_List!$I:$J,2,FALSE)),"",VLOOKUP($G387,TAB_List!$I:$J,2,FALSE))</f>
        <v/>
      </c>
      <c r="I387" s="13"/>
      <c r="J387" s="13"/>
      <c r="K387" s="13"/>
      <c r="L387" s="49" t="str">
        <f>IF($K387="","",VLOOKUP($K387,TAB_List!$P:$Q,2,FALSE))</f>
        <v/>
      </c>
      <c r="M387" s="13"/>
      <c r="N387" s="13"/>
      <c r="O387" s="13"/>
      <c r="P387" s="49"/>
      <c r="Q387" s="49" t="str">
        <f>IF($O387="","",VLOOKUP($O387,TAB_List!$D:$G,3,FALSE))</f>
        <v/>
      </c>
      <c r="R387" s="49" t="str">
        <f>IF($O387="","",VLOOKUP($O387,TAB_List!$D:$G,4,FALSE))</f>
        <v/>
      </c>
      <c r="S387" s="14"/>
      <c r="T387" s="14"/>
      <c r="U387" s="16"/>
      <c r="V387" s="49"/>
      <c r="W387" s="16"/>
      <c r="X387" s="13"/>
      <c r="Y387" s="13"/>
      <c r="Z387" s="17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8"/>
      <c r="AL387" s="18"/>
      <c r="AM387" s="50"/>
      <c r="AN387" s="50"/>
      <c r="AO387" s="50"/>
      <c r="AP387" s="50">
        <f t="shared" si="10"/>
        <v>0</v>
      </c>
      <c r="AQ387" s="19"/>
      <c r="AR387" s="20"/>
      <c r="AS387" s="20"/>
      <c r="AT387" s="20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19"/>
      <c r="BS387" s="19"/>
      <c r="BT387" s="20"/>
      <c r="BU387" s="20"/>
      <c r="BV387" s="20"/>
      <c r="BW387" s="52"/>
      <c r="BX387" s="52"/>
      <c r="BY387" s="52"/>
      <c r="BZ387" s="52"/>
      <c r="CA387" s="52"/>
      <c r="CB387" s="52"/>
      <c r="CC387" s="52"/>
      <c r="CD387" s="52"/>
      <c r="CE387" s="52"/>
    </row>
    <row r="388" spans="2:83" s="43" customFormat="1">
      <c r="B388" s="11">
        <f t="shared" si="11"/>
        <v>377</v>
      </c>
      <c r="C388" s="12"/>
      <c r="D388" s="13"/>
      <c r="E388" s="13"/>
      <c r="F388" s="13"/>
      <c r="G388" s="13"/>
      <c r="H388" s="48" t="str">
        <f>IF(ISNA(VLOOKUP($G388,TAB_List!$I:$J,2,FALSE)),"",VLOOKUP($G388,TAB_List!$I:$J,2,FALSE))</f>
        <v/>
      </c>
      <c r="I388" s="13"/>
      <c r="J388" s="13"/>
      <c r="K388" s="13"/>
      <c r="L388" s="49" t="str">
        <f>IF($K388="","",VLOOKUP($K388,TAB_List!$P:$Q,2,FALSE))</f>
        <v/>
      </c>
      <c r="M388" s="13"/>
      <c r="N388" s="13"/>
      <c r="O388" s="13"/>
      <c r="P388" s="49"/>
      <c r="Q388" s="49" t="str">
        <f>IF($O388="","",VLOOKUP($O388,TAB_List!$D:$G,3,FALSE))</f>
        <v/>
      </c>
      <c r="R388" s="49" t="str">
        <f>IF($O388="","",VLOOKUP($O388,TAB_List!$D:$G,4,FALSE))</f>
        <v/>
      </c>
      <c r="S388" s="14"/>
      <c r="T388" s="14"/>
      <c r="U388" s="16"/>
      <c r="V388" s="49"/>
      <c r="W388" s="16"/>
      <c r="X388" s="13"/>
      <c r="Y388" s="13"/>
      <c r="Z388" s="17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8"/>
      <c r="AL388" s="18"/>
      <c r="AM388" s="50"/>
      <c r="AN388" s="50"/>
      <c r="AO388" s="50"/>
      <c r="AP388" s="50">
        <f t="shared" si="10"/>
        <v>0</v>
      </c>
      <c r="AQ388" s="19"/>
      <c r="AR388" s="20"/>
      <c r="AS388" s="20"/>
      <c r="AT388" s="20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19"/>
      <c r="BS388" s="19"/>
      <c r="BT388" s="20"/>
      <c r="BU388" s="20"/>
      <c r="BV388" s="20"/>
      <c r="BW388" s="52"/>
      <c r="BX388" s="52"/>
      <c r="BY388" s="52"/>
      <c r="BZ388" s="52"/>
      <c r="CA388" s="52"/>
      <c r="CB388" s="52"/>
      <c r="CC388" s="52"/>
      <c r="CD388" s="52"/>
      <c r="CE388" s="52"/>
    </row>
    <row r="389" spans="2:83" s="43" customFormat="1">
      <c r="B389" s="11">
        <f t="shared" si="11"/>
        <v>378</v>
      </c>
      <c r="C389" s="12"/>
      <c r="D389" s="13"/>
      <c r="E389" s="13"/>
      <c r="F389" s="13"/>
      <c r="G389" s="13"/>
      <c r="H389" s="48" t="str">
        <f>IF(ISNA(VLOOKUP($G389,TAB_List!$I:$J,2,FALSE)),"",VLOOKUP($G389,TAB_List!$I:$J,2,FALSE))</f>
        <v/>
      </c>
      <c r="I389" s="13"/>
      <c r="J389" s="13"/>
      <c r="K389" s="13"/>
      <c r="L389" s="49" t="str">
        <f>IF($K389="","",VLOOKUP($K389,TAB_List!$P:$Q,2,FALSE))</f>
        <v/>
      </c>
      <c r="M389" s="13"/>
      <c r="N389" s="13"/>
      <c r="O389" s="13"/>
      <c r="P389" s="49"/>
      <c r="Q389" s="49" t="str">
        <f>IF($O389="","",VLOOKUP($O389,TAB_List!$D:$G,3,FALSE))</f>
        <v/>
      </c>
      <c r="R389" s="49" t="str">
        <f>IF($O389="","",VLOOKUP($O389,TAB_List!$D:$G,4,FALSE))</f>
        <v/>
      </c>
      <c r="S389" s="14"/>
      <c r="T389" s="14"/>
      <c r="U389" s="16"/>
      <c r="V389" s="49"/>
      <c r="W389" s="16"/>
      <c r="X389" s="13"/>
      <c r="Y389" s="13"/>
      <c r="Z389" s="17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8"/>
      <c r="AL389" s="18"/>
      <c r="AM389" s="50"/>
      <c r="AN389" s="50"/>
      <c r="AO389" s="50"/>
      <c r="AP389" s="50">
        <f t="shared" si="10"/>
        <v>0</v>
      </c>
      <c r="AQ389" s="19"/>
      <c r="AR389" s="20"/>
      <c r="AS389" s="20"/>
      <c r="AT389" s="20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19"/>
      <c r="BS389" s="19"/>
      <c r="BT389" s="20"/>
      <c r="BU389" s="20"/>
      <c r="BV389" s="20"/>
      <c r="BW389" s="52"/>
      <c r="BX389" s="52"/>
      <c r="BY389" s="52"/>
      <c r="BZ389" s="52"/>
      <c r="CA389" s="52"/>
      <c r="CB389" s="52"/>
      <c r="CC389" s="52"/>
      <c r="CD389" s="52"/>
      <c r="CE389" s="52"/>
    </row>
    <row r="390" spans="2:83" s="43" customFormat="1">
      <c r="B390" s="11">
        <f t="shared" si="11"/>
        <v>379</v>
      </c>
      <c r="C390" s="12"/>
      <c r="D390" s="13"/>
      <c r="E390" s="13"/>
      <c r="F390" s="13"/>
      <c r="G390" s="13"/>
      <c r="H390" s="48" t="str">
        <f>IF(ISNA(VLOOKUP($G390,TAB_List!$I:$J,2,FALSE)),"",VLOOKUP($G390,TAB_List!$I:$J,2,FALSE))</f>
        <v/>
      </c>
      <c r="I390" s="13"/>
      <c r="J390" s="13"/>
      <c r="K390" s="13"/>
      <c r="L390" s="49" t="str">
        <f>IF($K390="","",VLOOKUP($K390,TAB_List!$P:$Q,2,FALSE))</f>
        <v/>
      </c>
      <c r="M390" s="13"/>
      <c r="N390" s="13"/>
      <c r="O390" s="13"/>
      <c r="P390" s="49"/>
      <c r="Q390" s="49" t="str">
        <f>IF($O390="","",VLOOKUP($O390,TAB_List!$D:$G,3,FALSE))</f>
        <v/>
      </c>
      <c r="R390" s="49" t="str">
        <f>IF($O390="","",VLOOKUP($O390,TAB_List!$D:$G,4,FALSE))</f>
        <v/>
      </c>
      <c r="S390" s="14"/>
      <c r="T390" s="14"/>
      <c r="U390" s="16"/>
      <c r="V390" s="49"/>
      <c r="W390" s="16"/>
      <c r="X390" s="13"/>
      <c r="Y390" s="13"/>
      <c r="Z390" s="17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8"/>
      <c r="AL390" s="18"/>
      <c r="AM390" s="50"/>
      <c r="AN390" s="50"/>
      <c r="AO390" s="50"/>
      <c r="AP390" s="50">
        <f t="shared" si="10"/>
        <v>0</v>
      </c>
      <c r="AQ390" s="19"/>
      <c r="AR390" s="20"/>
      <c r="AS390" s="20"/>
      <c r="AT390" s="20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19"/>
      <c r="BS390" s="19"/>
      <c r="BT390" s="20"/>
      <c r="BU390" s="20"/>
      <c r="BV390" s="20"/>
      <c r="BW390" s="52"/>
      <c r="BX390" s="52"/>
      <c r="BY390" s="52"/>
      <c r="BZ390" s="52"/>
      <c r="CA390" s="52"/>
      <c r="CB390" s="52"/>
      <c r="CC390" s="52"/>
      <c r="CD390" s="52"/>
      <c r="CE390" s="52"/>
    </row>
    <row r="391" spans="2:83" s="43" customFormat="1">
      <c r="B391" s="11">
        <f t="shared" si="11"/>
        <v>380</v>
      </c>
      <c r="C391" s="12"/>
      <c r="D391" s="13"/>
      <c r="E391" s="13"/>
      <c r="F391" s="13"/>
      <c r="G391" s="13"/>
      <c r="H391" s="48" t="str">
        <f>IF(ISNA(VLOOKUP($G391,TAB_List!$I:$J,2,FALSE)),"",VLOOKUP($G391,TAB_List!$I:$J,2,FALSE))</f>
        <v/>
      </c>
      <c r="I391" s="13"/>
      <c r="J391" s="13"/>
      <c r="K391" s="13"/>
      <c r="L391" s="49" t="str">
        <f>IF($K391="","",VLOOKUP($K391,TAB_List!$P:$Q,2,FALSE))</f>
        <v/>
      </c>
      <c r="M391" s="13"/>
      <c r="N391" s="13"/>
      <c r="O391" s="13"/>
      <c r="P391" s="49"/>
      <c r="Q391" s="49" t="str">
        <f>IF($O391="","",VLOOKUP($O391,TAB_List!$D:$G,3,FALSE))</f>
        <v/>
      </c>
      <c r="R391" s="49" t="str">
        <f>IF($O391="","",VLOOKUP($O391,TAB_List!$D:$G,4,FALSE))</f>
        <v/>
      </c>
      <c r="S391" s="14"/>
      <c r="T391" s="14"/>
      <c r="U391" s="16"/>
      <c r="V391" s="49"/>
      <c r="W391" s="16"/>
      <c r="X391" s="13"/>
      <c r="Y391" s="13"/>
      <c r="Z391" s="17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8"/>
      <c r="AL391" s="18"/>
      <c r="AM391" s="50"/>
      <c r="AN391" s="50"/>
      <c r="AO391" s="50"/>
      <c r="AP391" s="50">
        <f t="shared" si="10"/>
        <v>0</v>
      </c>
      <c r="AQ391" s="19"/>
      <c r="AR391" s="20"/>
      <c r="AS391" s="20"/>
      <c r="AT391" s="20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19"/>
      <c r="BS391" s="19"/>
      <c r="BT391" s="20"/>
      <c r="BU391" s="20"/>
      <c r="BV391" s="20"/>
      <c r="BW391" s="52"/>
      <c r="BX391" s="52"/>
      <c r="BY391" s="52"/>
      <c r="BZ391" s="52"/>
      <c r="CA391" s="52"/>
      <c r="CB391" s="52"/>
      <c r="CC391" s="52"/>
      <c r="CD391" s="52"/>
      <c r="CE391" s="52"/>
    </row>
    <row r="392" spans="2:83" s="43" customFormat="1">
      <c r="B392" s="11">
        <f t="shared" si="11"/>
        <v>381</v>
      </c>
      <c r="C392" s="12"/>
      <c r="D392" s="13"/>
      <c r="E392" s="13"/>
      <c r="F392" s="13"/>
      <c r="G392" s="13"/>
      <c r="H392" s="48" t="str">
        <f>IF(ISNA(VLOOKUP($G392,TAB_List!$I:$J,2,FALSE)),"",VLOOKUP($G392,TAB_List!$I:$J,2,FALSE))</f>
        <v/>
      </c>
      <c r="I392" s="13"/>
      <c r="J392" s="13"/>
      <c r="K392" s="13"/>
      <c r="L392" s="49" t="str">
        <f>IF($K392="","",VLOOKUP($K392,TAB_List!$P:$Q,2,FALSE))</f>
        <v/>
      </c>
      <c r="M392" s="13"/>
      <c r="N392" s="13"/>
      <c r="O392" s="13"/>
      <c r="P392" s="49"/>
      <c r="Q392" s="49" t="str">
        <f>IF($O392="","",VLOOKUP($O392,TAB_List!$D:$G,3,FALSE))</f>
        <v/>
      </c>
      <c r="R392" s="49" t="str">
        <f>IF($O392="","",VLOOKUP($O392,TAB_List!$D:$G,4,FALSE))</f>
        <v/>
      </c>
      <c r="S392" s="14"/>
      <c r="T392" s="14"/>
      <c r="U392" s="16"/>
      <c r="V392" s="49"/>
      <c r="W392" s="16"/>
      <c r="X392" s="13"/>
      <c r="Y392" s="13"/>
      <c r="Z392" s="17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8"/>
      <c r="AL392" s="18"/>
      <c r="AM392" s="50"/>
      <c r="AN392" s="50"/>
      <c r="AO392" s="50"/>
      <c r="AP392" s="50">
        <f t="shared" si="10"/>
        <v>0</v>
      </c>
      <c r="AQ392" s="19"/>
      <c r="AR392" s="20"/>
      <c r="AS392" s="20"/>
      <c r="AT392" s="20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19"/>
      <c r="BS392" s="19"/>
      <c r="BT392" s="20"/>
      <c r="BU392" s="20"/>
      <c r="BV392" s="20"/>
      <c r="BW392" s="52"/>
      <c r="BX392" s="52"/>
      <c r="BY392" s="52"/>
      <c r="BZ392" s="52"/>
      <c r="CA392" s="52"/>
      <c r="CB392" s="52"/>
      <c r="CC392" s="52"/>
      <c r="CD392" s="52"/>
      <c r="CE392" s="52"/>
    </row>
    <row r="393" spans="2:83" s="43" customFormat="1">
      <c r="B393" s="11">
        <f t="shared" si="11"/>
        <v>382</v>
      </c>
      <c r="C393" s="12"/>
      <c r="D393" s="13"/>
      <c r="E393" s="13"/>
      <c r="F393" s="13"/>
      <c r="G393" s="13"/>
      <c r="H393" s="48" t="str">
        <f>IF(ISNA(VLOOKUP($G393,TAB_List!$I:$J,2,FALSE)),"",VLOOKUP($G393,TAB_List!$I:$J,2,FALSE))</f>
        <v/>
      </c>
      <c r="I393" s="13"/>
      <c r="J393" s="13"/>
      <c r="K393" s="13"/>
      <c r="L393" s="49" t="str">
        <f>IF($K393="","",VLOOKUP($K393,TAB_List!$P:$Q,2,FALSE))</f>
        <v/>
      </c>
      <c r="M393" s="13"/>
      <c r="N393" s="13"/>
      <c r="O393" s="13"/>
      <c r="P393" s="49"/>
      <c r="Q393" s="49" t="str">
        <f>IF($O393="","",VLOOKUP($O393,TAB_List!$D:$G,3,FALSE))</f>
        <v/>
      </c>
      <c r="R393" s="49" t="str">
        <f>IF($O393="","",VLOOKUP($O393,TAB_List!$D:$G,4,FALSE))</f>
        <v/>
      </c>
      <c r="S393" s="14"/>
      <c r="T393" s="14"/>
      <c r="U393" s="16"/>
      <c r="V393" s="49"/>
      <c r="W393" s="16"/>
      <c r="X393" s="13"/>
      <c r="Y393" s="13"/>
      <c r="Z393" s="17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8"/>
      <c r="AL393" s="18"/>
      <c r="AM393" s="50"/>
      <c r="AN393" s="50"/>
      <c r="AO393" s="50"/>
      <c r="AP393" s="50">
        <f t="shared" si="10"/>
        <v>0</v>
      </c>
      <c r="AQ393" s="19"/>
      <c r="AR393" s="20"/>
      <c r="AS393" s="20"/>
      <c r="AT393" s="20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19"/>
      <c r="BS393" s="19"/>
      <c r="BT393" s="20"/>
      <c r="BU393" s="20"/>
      <c r="BV393" s="20"/>
      <c r="BW393" s="52"/>
      <c r="BX393" s="52"/>
      <c r="BY393" s="52"/>
      <c r="BZ393" s="52"/>
      <c r="CA393" s="52"/>
      <c r="CB393" s="52"/>
      <c r="CC393" s="52"/>
      <c r="CD393" s="52"/>
      <c r="CE393" s="52"/>
    </row>
    <row r="394" spans="2:83" s="43" customFormat="1">
      <c r="B394" s="11">
        <f t="shared" si="11"/>
        <v>383</v>
      </c>
      <c r="C394" s="12"/>
      <c r="D394" s="13"/>
      <c r="E394" s="13"/>
      <c r="F394" s="13"/>
      <c r="G394" s="13"/>
      <c r="H394" s="48" t="str">
        <f>IF(ISNA(VLOOKUP($G394,TAB_List!$I:$J,2,FALSE)),"",VLOOKUP($G394,TAB_List!$I:$J,2,FALSE))</f>
        <v/>
      </c>
      <c r="I394" s="13"/>
      <c r="J394" s="13"/>
      <c r="K394" s="13"/>
      <c r="L394" s="49" t="str">
        <f>IF($K394="","",VLOOKUP($K394,TAB_List!$P:$Q,2,FALSE))</f>
        <v/>
      </c>
      <c r="M394" s="13"/>
      <c r="N394" s="13"/>
      <c r="O394" s="13"/>
      <c r="P394" s="49"/>
      <c r="Q394" s="49" t="str">
        <f>IF($O394="","",VLOOKUP($O394,TAB_List!$D:$G,3,FALSE))</f>
        <v/>
      </c>
      <c r="R394" s="49" t="str">
        <f>IF($O394="","",VLOOKUP($O394,TAB_List!$D:$G,4,FALSE))</f>
        <v/>
      </c>
      <c r="S394" s="14"/>
      <c r="T394" s="14"/>
      <c r="U394" s="16"/>
      <c r="V394" s="49"/>
      <c r="W394" s="16"/>
      <c r="X394" s="13"/>
      <c r="Y394" s="13"/>
      <c r="Z394" s="17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8"/>
      <c r="AL394" s="18"/>
      <c r="AM394" s="50"/>
      <c r="AN394" s="50"/>
      <c r="AO394" s="50"/>
      <c r="AP394" s="50">
        <f t="shared" si="10"/>
        <v>0</v>
      </c>
      <c r="AQ394" s="19"/>
      <c r="AR394" s="20"/>
      <c r="AS394" s="20"/>
      <c r="AT394" s="20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19"/>
      <c r="BS394" s="19"/>
      <c r="BT394" s="20"/>
      <c r="BU394" s="20"/>
      <c r="BV394" s="20"/>
      <c r="BW394" s="52"/>
      <c r="BX394" s="52"/>
      <c r="BY394" s="52"/>
      <c r="BZ394" s="52"/>
      <c r="CA394" s="52"/>
      <c r="CB394" s="52"/>
      <c r="CC394" s="52"/>
      <c r="CD394" s="52"/>
      <c r="CE394" s="52"/>
    </row>
    <row r="395" spans="2:83" s="43" customFormat="1">
      <c r="B395" s="11">
        <f t="shared" si="11"/>
        <v>384</v>
      </c>
      <c r="C395" s="12"/>
      <c r="D395" s="13"/>
      <c r="E395" s="13"/>
      <c r="F395" s="13"/>
      <c r="G395" s="13"/>
      <c r="H395" s="48" t="str">
        <f>IF(ISNA(VLOOKUP($G395,TAB_List!$I:$J,2,FALSE)),"",VLOOKUP($G395,TAB_List!$I:$J,2,FALSE))</f>
        <v/>
      </c>
      <c r="I395" s="13"/>
      <c r="J395" s="13"/>
      <c r="K395" s="13"/>
      <c r="L395" s="49" t="str">
        <f>IF($K395="","",VLOOKUP($K395,TAB_List!$P:$Q,2,FALSE))</f>
        <v/>
      </c>
      <c r="M395" s="13"/>
      <c r="N395" s="13"/>
      <c r="O395" s="13"/>
      <c r="P395" s="49"/>
      <c r="Q395" s="49" t="str">
        <f>IF($O395="","",VLOOKUP($O395,TAB_List!$D:$G,3,FALSE))</f>
        <v/>
      </c>
      <c r="R395" s="49" t="str">
        <f>IF($O395="","",VLOOKUP($O395,TAB_List!$D:$G,4,FALSE))</f>
        <v/>
      </c>
      <c r="S395" s="14"/>
      <c r="T395" s="14"/>
      <c r="U395" s="16"/>
      <c r="V395" s="49"/>
      <c r="W395" s="16"/>
      <c r="X395" s="13"/>
      <c r="Y395" s="13"/>
      <c r="Z395" s="17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8"/>
      <c r="AL395" s="18"/>
      <c r="AM395" s="50"/>
      <c r="AN395" s="50"/>
      <c r="AO395" s="50"/>
      <c r="AP395" s="50">
        <f t="shared" si="10"/>
        <v>0</v>
      </c>
      <c r="AQ395" s="19"/>
      <c r="AR395" s="20"/>
      <c r="AS395" s="20"/>
      <c r="AT395" s="20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19"/>
      <c r="BS395" s="19"/>
      <c r="BT395" s="20"/>
      <c r="BU395" s="20"/>
      <c r="BV395" s="20"/>
      <c r="BW395" s="52"/>
      <c r="BX395" s="52"/>
      <c r="BY395" s="52"/>
      <c r="BZ395" s="52"/>
      <c r="CA395" s="52"/>
      <c r="CB395" s="52"/>
      <c r="CC395" s="52"/>
      <c r="CD395" s="52"/>
      <c r="CE395" s="52"/>
    </row>
    <row r="396" spans="2:83" s="43" customFormat="1">
      <c r="B396" s="11">
        <f t="shared" si="11"/>
        <v>385</v>
      </c>
      <c r="C396" s="12"/>
      <c r="D396" s="13"/>
      <c r="E396" s="13"/>
      <c r="F396" s="13"/>
      <c r="G396" s="13"/>
      <c r="H396" s="48" t="str">
        <f>IF(ISNA(VLOOKUP($G396,TAB_List!$I:$J,2,FALSE)),"",VLOOKUP($G396,TAB_List!$I:$J,2,FALSE))</f>
        <v/>
      </c>
      <c r="I396" s="13"/>
      <c r="J396" s="13"/>
      <c r="K396" s="13"/>
      <c r="L396" s="49" t="str">
        <f>IF($K396="","",VLOOKUP($K396,TAB_List!$P:$Q,2,FALSE))</f>
        <v/>
      </c>
      <c r="M396" s="13"/>
      <c r="N396" s="13"/>
      <c r="O396" s="13"/>
      <c r="P396" s="49"/>
      <c r="Q396" s="49" t="str">
        <f>IF($O396="","",VLOOKUP($O396,TAB_List!$D:$G,3,FALSE))</f>
        <v/>
      </c>
      <c r="R396" s="49" t="str">
        <f>IF($O396="","",VLOOKUP($O396,TAB_List!$D:$G,4,FALSE))</f>
        <v/>
      </c>
      <c r="S396" s="14"/>
      <c r="T396" s="14"/>
      <c r="U396" s="16"/>
      <c r="V396" s="49"/>
      <c r="W396" s="16"/>
      <c r="X396" s="13"/>
      <c r="Y396" s="13"/>
      <c r="Z396" s="17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8"/>
      <c r="AL396" s="18"/>
      <c r="AM396" s="50"/>
      <c r="AN396" s="50"/>
      <c r="AO396" s="50"/>
      <c r="AP396" s="50">
        <f t="shared" si="10"/>
        <v>0</v>
      </c>
      <c r="AQ396" s="19"/>
      <c r="AR396" s="20"/>
      <c r="AS396" s="20"/>
      <c r="AT396" s="20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19"/>
      <c r="BS396" s="19"/>
      <c r="BT396" s="20"/>
      <c r="BU396" s="20"/>
      <c r="BV396" s="20"/>
      <c r="BW396" s="52"/>
      <c r="BX396" s="52"/>
      <c r="BY396" s="52"/>
      <c r="BZ396" s="52"/>
      <c r="CA396" s="52"/>
      <c r="CB396" s="52"/>
      <c r="CC396" s="52"/>
      <c r="CD396" s="52"/>
      <c r="CE396" s="52"/>
    </row>
    <row r="397" spans="2:83" s="43" customFormat="1">
      <c r="B397" s="11">
        <f t="shared" si="11"/>
        <v>386</v>
      </c>
      <c r="C397" s="12"/>
      <c r="D397" s="13"/>
      <c r="E397" s="13"/>
      <c r="F397" s="13"/>
      <c r="G397" s="13"/>
      <c r="H397" s="48" t="str">
        <f>IF(ISNA(VLOOKUP($G397,TAB_List!$I:$J,2,FALSE)),"",VLOOKUP($G397,TAB_List!$I:$J,2,FALSE))</f>
        <v/>
      </c>
      <c r="I397" s="13"/>
      <c r="J397" s="13"/>
      <c r="K397" s="13"/>
      <c r="L397" s="49" t="str">
        <f>IF($K397="","",VLOOKUP($K397,TAB_List!$P:$Q,2,FALSE))</f>
        <v/>
      </c>
      <c r="M397" s="13"/>
      <c r="N397" s="13"/>
      <c r="O397" s="13"/>
      <c r="P397" s="49"/>
      <c r="Q397" s="49" t="str">
        <f>IF($O397="","",VLOOKUP($O397,TAB_List!$D:$G,3,FALSE))</f>
        <v/>
      </c>
      <c r="R397" s="49" t="str">
        <f>IF($O397="","",VLOOKUP($O397,TAB_List!$D:$G,4,FALSE))</f>
        <v/>
      </c>
      <c r="S397" s="14"/>
      <c r="T397" s="14"/>
      <c r="U397" s="16"/>
      <c r="V397" s="49"/>
      <c r="W397" s="16"/>
      <c r="X397" s="13"/>
      <c r="Y397" s="13"/>
      <c r="Z397" s="17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8"/>
      <c r="AL397" s="18"/>
      <c r="AM397" s="50"/>
      <c r="AN397" s="50"/>
      <c r="AO397" s="50"/>
      <c r="AP397" s="50">
        <f t="shared" ref="AP397:AP460" si="12">SUM(AU397:BF397)</f>
        <v>0</v>
      </c>
      <c r="AQ397" s="19"/>
      <c r="AR397" s="20"/>
      <c r="AS397" s="20"/>
      <c r="AT397" s="20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19"/>
      <c r="BS397" s="19"/>
      <c r="BT397" s="20"/>
      <c r="BU397" s="20"/>
      <c r="BV397" s="20"/>
      <c r="BW397" s="52"/>
      <c r="BX397" s="52"/>
      <c r="BY397" s="52"/>
      <c r="BZ397" s="52"/>
      <c r="CA397" s="52"/>
      <c r="CB397" s="52"/>
      <c r="CC397" s="52"/>
      <c r="CD397" s="52"/>
      <c r="CE397" s="52"/>
    </row>
    <row r="398" spans="2:83" s="43" customFormat="1">
      <c r="B398" s="11">
        <f t="shared" ref="B398:B461" si="13">B397+1</f>
        <v>387</v>
      </c>
      <c r="C398" s="12"/>
      <c r="D398" s="13"/>
      <c r="E398" s="13"/>
      <c r="F398" s="13"/>
      <c r="G398" s="13"/>
      <c r="H398" s="48" t="str">
        <f>IF(ISNA(VLOOKUP($G398,TAB_List!$I:$J,2,FALSE)),"",VLOOKUP($G398,TAB_List!$I:$J,2,FALSE))</f>
        <v/>
      </c>
      <c r="I398" s="13"/>
      <c r="J398" s="13"/>
      <c r="K398" s="13"/>
      <c r="L398" s="49" t="str">
        <f>IF($K398="","",VLOOKUP($K398,TAB_List!$P:$Q,2,FALSE))</f>
        <v/>
      </c>
      <c r="M398" s="13"/>
      <c r="N398" s="13"/>
      <c r="O398" s="13"/>
      <c r="P398" s="49"/>
      <c r="Q398" s="49" t="str">
        <f>IF($O398="","",VLOOKUP($O398,TAB_List!$D:$G,3,FALSE))</f>
        <v/>
      </c>
      <c r="R398" s="49" t="str">
        <f>IF($O398="","",VLOOKUP($O398,TAB_List!$D:$G,4,FALSE))</f>
        <v/>
      </c>
      <c r="S398" s="14"/>
      <c r="T398" s="14"/>
      <c r="U398" s="16"/>
      <c r="V398" s="49"/>
      <c r="W398" s="16"/>
      <c r="X398" s="13"/>
      <c r="Y398" s="13"/>
      <c r="Z398" s="17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8"/>
      <c r="AL398" s="18"/>
      <c r="AM398" s="50"/>
      <c r="AN398" s="50"/>
      <c r="AO398" s="50"/>
      <c r="AP398" s="50">
        <f t="shared" si="12"/>
        <v>0</v>
      </c>
      <c r="AQ398" s="19"/>
      <c r="AR398" s="20"/>
      <c r="AS398" s="20"/>
      <c r="AT398" s="20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19"/>
      <c r="BS398" s="19"/>
      <c r="BT398" s="20"/>
      <c r="BU398" s="20"/>
      <c r="BV398" s="20"/>
      <c r="BW398" s="52"/>
      <c r="BX398" s="52"/>
      <c r="BY398" s="52"/>
      <c r="BZ398" s="52"/>
      <c r="CA398" s="52"/>
      <c r="CB398" s="52"/>
      <c r="CC398" s="52"/>
      <c r="CD398" s="52"/>
      <c r="CE398" s="52"/>
    </row>
    <row r="399" spans="2:83" s="43" customFormat="1">
      <c r="B399" s="11">
        <f t="shared" si="13"/>
        <v>388</v>
      </c>
      <c r="C399" s="12"/>
      <c r="D399" s="13"/>
      <c r="E399" s="13"/>
      <c r="F399" s="13"/>
      <c r="G399" s="13"/>
      <c r="H399" s="48" t="str">
        <f>IF(ISNA(VLOOKUP($G399,TAB_List!$I:$J,2,FALSE)),"",VLOOKUP($G399,TAB_List!$I:$J,2,FALSE))</f>
        <v/>
      </c>
      <c r="I399" s="13"/>
      <c r="J399" s="13"/>
      <c r="K399" s="13"/>
      <c r="L399" s="49" t="str">
        <f>IF($K399="","",VLOOKUP($K399,TAB_List!$P:$Q,2,FALSE))</f>
        <v/>
      </c>
      <c r="M399" s="13"/>
      <c r="N399" s="13"/>
      <c r="O399" s="13"/>
      <c r="P399" s="49"/>
      <c r="Q399" s="49" t="str">
        <f>IF($O399="","",VLOOKUP($O399,TAB_List!$D:$G,3,FALSE))</f>
        <v/>
      </c>
      <c r="R399" s="49" t="str">
        <f>IF($O399="","",VLOOKUP($O399,TAB_List!$D:$G,4,FALSE))</f>
        <v/>
      </c>
      <c r="S399" s="14"/>
      <c r="T399" s="14"/>
      <c r="U399" s="16"/>
      <c r="V399" s="49"/>
      <c r="W399" s="16"/>
      <c r="X399" s="13"/>
      <c r="Y399" s="13"/>
      <c r="Z399" s="17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8"/>
      <c r="AL399" s="18"/>
      <c r="AM399" s="50"/>
      <c r="AN399" s="50"/>
      <c r="AO399" s="50"/>
      <c r="AP399" s="50">
        <f t="shared" si="12"/>
        <v>0</v>
      </c>
      <c r="AQ399" s="19"/>
      <c r="AR399" s="20"/>
      <c r="AS399" s="20"/>
      <c r="AT399" s="20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19"/>
      <c r="BS399" s="19"/>
      <c r="BT399" s="20"/>
      <c r="BU399" s="20"/>
      <c r="BV399" s="20"/>
      <c r="BW399" s="52"/>
      <c r="BX399" s="52"/>
      <c r="BY399" s="52"/>
      <c r="BZ399" s="52"/>
      <c r="CA399" s="52"/>
      <c r="CB399" s="52"/>
      <c r="CC399" s="52"/>
      <c r="CD399" s="52"/>
      <c r="CE399" s="52"/>
    </row>
    <row r="400" spans="2:83" s="43" customFormat="1">
      <c r="B400" s="11">
        <f t="shared" si="13"/>
        <v>389</v>
      </c>
      <c r="C400" s="12"/>
      <c r="D400" s="13"/>
      <c r="E400" s="13"/>
      <c r="F400" s="13"/>
      <c r="G400" s="13"/>
      <c r="H400" s="48" t="str">
        <f>IF(ISNA(VLOOKUP($G400,TAB_List!$I:$J,2,FALSE)),"",VLOOKUP($G400,TAB_List!$I:$J,2,FALSE))</f>
        <v/>
      </c>
      <c r="I400" s="13"/>
      <c r="J400" s="13"/>
      <c r="K400" s="13"/>
      <c r="L400" s="49" t="str">
        <f>IF($K400="","",VLOOKUP($K400,TAB_List!$P:$Q,2,FALSE))</f>
        <v/>
      </c>
      <c r="M400" s="13"/>
      <c r="N400" s="13"/>
      <c r="O400" s="13"/>
      <c r="P400" s="49"/>
      <c r="Q400" s="49" t="str">
        <f>IF($O400="","",VLOOKUP($O400,TAB_List!$D:$G,3,FALSE))</f>
        <v/>
      </c>
      <c r="R400" s="49" t="str">
        <f>IF($O400="","",VLOOKUP($O400,TAB_List!$D:$G,4,FALSE))</f>
        <v/>
      </c>
      <c r="S400" s="14"/>
      <c r="T400" s="14"/>
      <c r="U400" s="16"/>
      <c r="V400" s="49"/>
      <c r="W400" s="16"/>
      <c r="X400" s="13"/>
      <c r="Y400" s="13"/>
      <c r="Z400" s="17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8"/>
      <c r="AL400" s="18"/>
      <c r="AM400" s="50"/>
      <c r="AN400" s="50"/>
      <c r="AO400" s="50"/>
      <c r="AP400" s="50">
        <f t="shared" si="12"/>
        <v>0</v>
      </c>
      <c r="AQ400" s="19"/>
      <c r="AR400" s="20"/>
      <c r="AS400" s="20"/>
      <c r="AT400" s="20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19"/>
      <c r="BS400" s="19"/>
      <c r="BT400" s="20"/>
      <c r="BU400" s="20"/>
      <c r="BV400" s="20"/>
      <c r="BW400" s="52"/>
      <c r="BX400" s="52"/>
      <c r="BY400" s="52"/>
      <c r="BZ400" s="52"/>
      <c r="CA400" s="52"/>
      <c r="CB400" s="52"/>
      <c r="CC400" s="52"/>
      <c r="CD400" s="52"/>
      <c r="CE400" s="52"/>
    </row>
    <row r="401" spans="2:83" s="43" customFormat="1">
      <c r="B401" s="11">
        <f t="shared" si="13"/>
        <v>390</v>
      </c>
      <c r="C401" s="12"/>
      <c r="D401" s="13"/>
      <c r="E401" s="13"/>
      <c r="F401" s="13"/>
      <c r="G401" s="13"/>
      <c r="H401" s="48" t="str">
        <f>IF(ISNA(VLOOKUP($G401,TAB_List!$I:$J,2,FALSE)),"",VLOOKUP($G401,TAB_List!$I:$J,2,FALSE))</f>
        <v/>
      </c>
      <c r="I401" s="13"/>
      <c r="J401" s="13"/>
      <c r="K401" s="13"/>
      <c r="L401" s="49" t="str">
        <f>IF($K401="","",VLOOKUP($K401,TAB_List!$P:$Q,2,FALSE))</f>
        <v/>
      </c>
      <c r="M401" s="13"/>
      <c r="N401" s="13"/>
      <c r="O401" s="13"/>
      <c r="P401" s="49"/>
      <c r="Q401" s="49" t="str">
        <f>IF($O401="","",VLOOKUP($O401,TAB_List!$D:$G,3,FALSE))</f>
        <v/>
      </c>
      <c r="R401" s="49" t="str">
        <f>IF($O401="","",VLOOKUP($O401,TAB_List!$D:$G,4,FALSE))</f>
        <v/>
      </c>
      <c r="S401" s="14"/>
      <c r="T401" s="14"/>
      <c r="U401" s="16"/>
      <c r="V401" s="49"/>
      <c r="W401" s="16"/>
      <c r="X401" s="13"/>
      <c r="Y401" s="13"/>
      <c r="Z401" s="17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8"/>
      <c r="AL401" s="18"/>
      <c r="AM401" s="50"/>
      <c r="AN401" s="50"/>
      <c r="AO401" s="50"/>
      <c r="AP401" s="50">
        <f t="shared" si="12"/>
        <v>0</v>
      </c>
      <c r="AQ401" s="19"/>
      <c r="AR401" s="20"/>
      <c r="AS401" s="20"/>
      <c r="AT401" s="20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19"/>
      <c r="BS401" s="19"/>
      <c r="BT401" s="20"/>
      <c r="BU401" s="20"/>
      <c r="BV401" s="20"/>
      <c r="BW401" s="52"/>
      <c r="BX401" s="52"/>
      <c r="BY401" s="52"/>
      <c r="BZ401" s="52"/>
      <c r="CA401" s="52"/>
      <c r="CB401" s="52"/>
      <c r="CC401" s="52"/>
      <c r="CD401" s="52"/>
      <c r="CE401" s="52"/>
    </row>
    <row r="402" spans="2:83" s="43" customFormat="1">
      <c r="B402" s="11">
        <f t="shared" si="13"/>
        <v>391</v>
      </c>
      <c r="C402" s="12"/>
      <c r="D402" s="13"/>
      <c r="E402" s="13"/>
      <c r="F402" s="13"/>
      <c r="G402" s="13"/>
      <c r="H402" s="48" t="str">
        <f>IF(ISNA(VLOOKUP($G402,TAB_List!$I:$J,2,FALSE)),"",VLOOKUP($G402,TAB_List!$I:$J,2,FALSE))</f>
        <v/>
      </c>
      <c r="I402" s="13"/>
      <c r="J402" s="13"/>
      <c r="K402" s="13"/>
      <c r="L402" s="49" t="str">
        <f>IF($K402="","",VLOOKUP($K402,TAB_List!$P:$Q,2,FALSE))</f>
        <v/>
      </c>
      <c r="M402" s="13"/>
      <c r="N402" s="13"/>
      <c r="O402" s="13"/>
      <c r="P402" s="49"/>
      <c r="Q402" s="49" t="str">
        <f>IF($O402="","",VLOOKUP($O402,TAB_List!$D:$G,3,FALSE))</f>
        <v/>
      </c>
      <c r="R402" s="49" t="str">
        <f>IF($O402="","",VLOOKUP($O402,TAB_List!$D:$G,4,FALSE))</f>
        <v/>
      </c>
      <c r="S402" s="14"/>
      <c r="T402" s="14"/>
      <c r="U402" s="16"/>
      <c r="V402" s="49"/>
      <c r="W402" s="16"/>
      <c r="X402" s="13"/>
      <c r="Y402" s="13"/>
      <c r="Z402" s="17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8"/>
      <c r="AL402" s="18"/>
      <c r="AM402" s="50"/>
      <c r="AN402" s="50"/>
      <c r="AO402" s="50"/>
      <c r="AP402" s="50">
        <f t="shared" si="12"/>
        <v>0</v>
      </c>
      <c r="AQ402" s="19"/>
      <c r="AR402" s="20"/>
      <c r="AS402" s="20"/>
      <c r="AT402" s="20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19"/>
      <c r="BS402" s="19"/>
      <c r="BT402" s="20"/>
      <c r="BU402" s="20"/>
      <c r="BV402" s="20"/>
      <c r="BW402" s="52"/>
      <c r="BX402" s="52"/>
      <c r="BY402" s="52"/>
      <c r="BZ402" s="52"/>
      <c r="CA402" s="52"/>
      <c r="CB402" s="52"/>
      <c r="CC402" s="52"/>
      <c r="CD402" s="52"/>
      <c r="CE402" s="52"/>
    </row>
    <row r="403" spans="2:83" s="43" customFormat="1">
      <c r="B403" s="11">
        <f t="shared" si="13"/>
        <v>392</v>
      </c>
      <c r="C403" s="12"/>
      <c r="D403" s="13"/>
      <c r="E403" s="13"/>
      <c r="F403" s="13"/>
      <c r="G403" s="13"/>
      <c r="H403" s="48" t="str">
        <f>IF(ISNA(VLOOKUP($G403,TAB_List!$I:$J,2,FALSE)),"",VLOOKUP($G403,TAB_List!$I:$J,2,FALSE))</f>
        <v/>
      </c>
      <c r="I403" s="13"/>
      <c r="J403" s="13"/>
      <c r="K403" s="13"/>
      <c r="L403" s="49" t="str">
        <f>IF($K403="","",VLOOKUP($K403,TAB_List!$P:$Q,2,FALSE))</f>
        <v/>
      </c>
      <c r="M403" s="13"/>
      <c r="N403" s="13"/>
      <c r="O403" s="13"/>
      <c r="P403" s="49"/>
      <c r="Q403" s="49" t="str">
        <f>IF($O403="","",VLOOKUP($O403,TAB_List!$D:$G,3,FALSE))</f>
        <v/>
      </c>
      <c r="R403" s="49" t="str">
        <f>IF($O403="","",VLOOKUP($O403,TAB_List!$D:$G,4,FALSE))</f>
        <v/>
      </c>
      <c r="S403" s="14"/>
      <c r="T403" s="14"/>
      <c r="U403" s="16"/>
      <c r="V403" s="49"/>
      <c r="W403" s="16"/>
      <c r="X403" s="13"/>
      <c r="Y403" s="13"/>
      <c r="Z403" s="17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8"/>
      <c r="AL403" s="18"/>
      <c r="AM403" s="50"/>
      <c r="AN403" s="50"/>
      <c r="AO403" s="50"/>
      <c r="AP403" s="50">
        <f t="shared" si="12"/>
        <v>0</v>
      </c>
      <c r="AQ403" s="19"/>
      <c r="AR403" s="20"/>
      <c r="AS403" s="20"/>
      <c r="AT403" s="20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19"/>
      <c r="BS403" s="19"/>
      <c r="BT403" s="20"/>
      <c r="BU403" s="20"/>
      <c r="BV403" s="20"/>
      <c r="BW403" s="52"/>
      <c r="BX403" s="52"/>
      <c r="BY403" s="52"/>
      <c r="BZ403" s="52"/>
      <c r="CA403" s="52"/>
      <c r="CB403" s="52"/>
      <c r="CC403" s="52"/>
      <c r="CD403" s="52"/>
      <c r="CE403" s="52"/>
    </row>
    <row r="404" spans="2:83" s="43" customFormat="1">
      <c r="B404" s="11">
        <f t="shared" si="13"/>
        <v>393</v>
      </c>
      <c r="C404" s="12"/>
      <c r="D404" s="13"/>
      <c r="E404" s="13"/>
      <c r="F404" s="13"/>
      <c r="G404" s="13"/>
      <c r="H404" s="48" t="str">
        <f>IF(ISNA(VLOOKUP($G404,TAB_List!$I:$J,2,FALSE)),"",VLOOKUP($G404,TAB_List!$I:$J,2,FALSE))</f>
        <v/>
      </c>
      <c r="I404" s="13"/>
      <c r="J404" s="13"/>
      <c r="K404" s="13"/>
      <c r="L404" s="49" t="str">
        <f>IF($K404="","",VLOOKUP($K404,TAB_List!$P:$Q,2,FALSE))</f>
        <v/>
      </c>
      <c r="M404" s="13"/>
      <c r="N404" s="13"/>
      <c r="O404" s="13"/>
      <c r="P404" s="49"/>
      <c r="Q404" s="49" t="str">
        <f>IF($O404="","",VLOOKUP($O404,TAB_List!$D:$G,3,FALSE))</f>
        <v/>
      </c>
      <c r="R404" s="49" t="str">
        <f>IF($O404="","",VLOOKUP($O404,TAB_List!$D:$G,4,FALSE))</f>
        <v/>
      </c>
      <c r="S404" s="14"/>
      <c r="T404" s="14"/>
      <c r="U404" s="16"/>
      <c r="V404" s="49"/>
      <c r="W404" s="16"/>
      <c r="X404" s="13"/>
      <c r="Y404" s="13"/>
      <c r="Z404" s="17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8"/>
      <c r="AL404" s="18"/>
      <c r="AM404" s="50"/>
      <c r="AN404" s="50"/>
      <c r="AO404" s="50"/>
      <c r="AP404" s="50">
        <f t="shared" si="12"/>
        <v>0</v>
      </c>
      <c r="AQ404" s="19"/>
      <c r="AR404" s="20"/>
      <c r="AS404" s="20"/>
      <c r="AT404" s="20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19"/>
      <c r="BS404" s="19"/>
      <c r="BT404" s="20"/>
      <c r="BU404" s="20"/>
      <c r="BV404" s="20"/>
      <c r="BW404" s="52"/>
      <c r="BX404" s="52"/>
      <c r="BY404" s="52"/>
      <c r="BZ404" s="52"/>
      <c r="CA404" s="52"/>
      <c r="CB404" s="52"/>
      <c r="CC404" s="52"/>
      <c r="CD404" s="52"/>
      <c r="CE404" s="52"/>
    </row>
    <row r="405" spans="2:83" s="43" customFormat="1">
      <c r="B405" s="11">
        <f t="shared" si="13"/>
        <v>394</v>
      </c>
      <c r="C405" s="12"/>
      <c r="D405" s="13"/>
      <c r="E405" s="13"/>
      <c r="F405" s="13"/>
      <c r="G405" s="13"/>
      <c r="H405" s="48" t="str">
        <f>IF(ISNA(VLOOKUP($G405,TAB_List!$I:$J,2,FALSE)),"",VLOOKUP($G405,TAB_List!$I:$J,2,FALSE))</f>
        <v/>
      </c>
      <c r="I405" s="13"/>
      <c r="J405" s="13"/>
      <c r="K405" s="13"/>
      <c r="L405" s="49" t="str">
        <f>IF($K405="","",VLOOKUP($K405,TAB_List!$P:$Q,2,FALSE))</f>
        <v/>
      </c>
      <c r="M405" s="13"/>
      <c r="N405" s="13"/>
      <c r="O405" s="13"/>
      <c r="P405" s="49"/>
      <c r="Q405" s="49" t="str">
        <f>IF($O405="","",VLOOKUP($O405,TAB_List!$D:$G,3,FALSE))</f>
        <v/>
      </c>
      <c r="R405" s="49" t="str">
        <f>IF($O405="","",VLOOKUP($O405,TAB_List!$D:$G,4,FALSE))</f>
        <v/>
      </c>
      <c r="S405" s="14"/>
      <c r="T405" s="14"/>
      <c r="U405" s="16"/>
      <c r="V405" s="49"/>
      <c r="W405" s="16"/>
      <c r="X405" s="13"/>
      <c r="Y405" s="13"/>
      <c r="Z405" s="17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8"/>
      <c r="AL405" s="18"/>
      <c r="AM405" s="50"/>
      <c r="AN405" s="50"/>
      <c r="AO405" s="50"/>
      <c r="AP405" s="50">
        <f t="shared" si="12"/>
        <v>0</v>
      </c>
      <c r="AQ405" s="19"/>
      <c r="AR405" s="20"/>
      <c r="AS405" s="20"/>
      <c r="AT405" s="20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19"/>
      <c r="BS405" s="19"/>
      <c r="BT405" s="20"/>
      <c r="BU405" s="20"/>
      <c r="BV405" s="20"/>
      <c r="BW405" s="52"/>
      <c r="BX405" s="52"/>
      <c r="BY405" s="52"/>
      <c r="BZ405" s="52"/>
      <c r="CA405" s="52"/>
      <c r="CB405" s="52"/>
      <c r="CC405" s="52"/>
      <c r="CD405" s="52"/>
      <c r="CE405" s="52"/>
    </row>
    <row r="406" spans="2:83" s="43" customFormat="1">
      <c r="B406" s="11">
        <f t="shared" si="13"/>
        <v>395</v>
      </c>
      <c r="C406" s="12"/>
      <c r="D406" s="13"/>
      <c r="E406" s="13"/>
      <c r="F406" s="13"/>
      <c r="G406" s="13"/>
      <c r="H406" s="48" t="str">
        <f>IF(ISNA(VLOOKUP($G406,TAB_List!$I:$J,2,FALSE)),"",VLOOKUP($G406,TAB_List!$I:$J,2,FALSE))</f>
        <v/>
      </c>
      <c r="I406" s="13"/>
      <c r="J406" s="13"/>
      <c r="K406" s="13"/>
      <c r="L406" s="49" t="str">
        <f>IF($K406="","",VLOOKUP($K406,TAB_List!$P:$Q,2,FALSE))</f>
        <v/>
      </c>
      <c r="M406" s="13"/>
      <c r="N406" s="13"/>
      <c r="O406" s="13"/>
      <c r="P406" s="49"/>
      <c r="Q406" s="49" t="str">
        <f>IF($O406="","",VLOOKUP($O406,TAB_List!$D:$G,3,FALSE))</f>
        <v/>
      </c>
      <c r="R406" s="49" t="str">
        <f>IF($O406="","",VLOOKUP($O406,TAB_List!$D:$G,4,FALSE))</f>
        <v/>
      </c>
      <c r="S406" s="14"/>
      <c r="T406" s="14"/>
      <c r="U406" s="16"/>
      <c r="V406" s="49"/>
      <c r="W406" s="16"/>
      <c r="X406" s="13"/>
      <c r="Y406" s="13"/>
      <c r="Z406" s="17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8"/>
      <c r="AL406" s="18"/>
      <c r="AM406" s="50"/>
      <c r="AN406" s="50"/>
      <c r="AO406" s="50"/>
      <c r="AP406" s="50">
        <f t="shared" si="12"/>
        <v>0</v>
      </c>
      <c r="AQ406" s="19"/>
      <c r="AR406" s="20"/>
      <c r="AS406" s="20"/>
      <c r="AT406" s="20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19"/>
      <c r="BS406" s="19"/>
      <c r="BT406" s="20"/>
      <c r="BU406" s="20"/>
      <c r="BV406" s="20"/>
      <c r="BW406" s="52"/>
      <c r="BX406" s="52"/>
      <c r="BY406" s="52"/>
      <c r="BZ406" s="52"/>
      <c r="CA406" s="52"/>
      <c r="CB406" s="52"/>
      <c r="CC406" s="52"/>
      <c r="CD406" s="52"/>
      <c r="CE406" s="52"/>
    </row>
    <row r="407" spans="2:83" s="43" customFormat="1">
      <c r="B407" s="11">
        <f t="shared" si="13"/>
        <v>396</v>
      </c>
      <c r="C407" s="12"/>
      <c r="D407" s="13"/>
      <c r="E407" s="13"/>
      <c r="F407" s="13"/>
      <c r="G407" s="13"/>
      <c r="H407" s="48" t="str">
        <f>IF(ISNA(VLOOKUP($G407,TAB_List!$I:$J,2,FALSE)),"",VLOOKUP($G407,TAB_List!$I:$J,2,FALSE))</f>
        <v/>
      </c>
      <c r="I407" s="13"/>
      <c r="J407" s="13"/>
      <c r="K407" s="13"/>
      <c r="L407" s="49" t="str">
        <f>IF($K407="","",VLOOKUP($K407,TAB_List!$P:$Q,2,FALSE))</f>
        <v/>
      </c>
      <c r="M407" s="13"/>
      <c r="N407" s="13"/>
      <c r="O407" s="13"/>
      <c r="P407" s="49"/>
      <c r="Q407" s="49" t="str">
        <f>IF($O407="","",VLOOKUP($O407,TAB_List!$D:$G,3,FALSE))</f>
        <v/>
      </c>
      <c r="R407" s="49" t="str">
        <f>IF($O407="","",VLOOKUP($O407,TAB_List!$D:$G,4,FALSE))</f>
        <v/>
      </c>
      <c r="S407" s="14"/>
      <c r="T407" s="14"/>
      <c r="U407" s="16"/>
      <c r="V407" s="49"/>
      <c r="W407" s="16"/>
      <c r="X407" s="13"/>
      <c r="Y407" s="13"/>
      <c r="Z407" s="17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8"/>
      <c r="AL407" s="18"/>
      <c r="AM407" s="50"/>
      <c r="AN407" s="50"/>
      <c r="AO407" s="50"/>
      <c r="AP407" s="50">
        <f t="shared" si="12"/>
        <v>0</v>
      </c>
      <c r="AQ407" s="19"/>
      <c r="AR407" s="20"/>
      <c r="AS407" s="20"/>
      <c r="AT407" s="20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19"/>
      <c r="BS407" s="19"/>
      <c r="BT407" s="20"/>
      <c r="BU407" s="20"/>
      <c r="BV407" s="20"/>
      <c r="BW407" s="52"/>
      <c r="BX407" s="52"/>
      <c r="BY407" s="52"/>
      <c r="BZ407" s="52"/>
      <c r="CA407" s="52"/>
      <c r="CB407" s="52"/>
      <c r="CC407" s="52"/>
      <c r="CD407" s="52"/>
      <c r="CE407" s="52"/>
    </row>
    <row r="408" spans="2:83" s="43" customFormat="1">
      <c r="B408" s="11">
        <f t="shared" si="13"/>
        <v>397</v>
      </c>
      <c r="C408" s="12"/>
      <c r="D408" s="13"/>
      <c r="E408" s="13"/>
      <c r="F408" s="13"/>
      <c r="G408" s="13"/>
      <c r="H408" s="48" t="str">
        <f>IF(ISNA(VLOOKUP($G408,TAB_List!$I:$J,2,FALSE)),"",VLOOKUP($G408,TAB_List!$I:$J,2,FALSE))</f>
        <v/>
      </c>
      <c r="I408" s="13"/>
      <c r="J408" s="13"/>
      <c r="K408" s="13"/>
      <c r="L408" s="49" t="str">
        <f>IF($K408="","",VLOOKUP($K408,TAB_List!$P:$Q,2,FALSE))</f>
        <v/>
      </c>
      <c r="M408" s="13"/>
      <c r="N408" s="13"/>
      <c r="O408" s="13"/>
      <c r="P408" s="49"/>
      <c r="Q408" s="49" t="str">
        <f>IF($O408="","",VLOOKUP($O408,TAB_List!$D:$G,3,FALSE))</f>
        <v/>
      </c>
      <c r="R408" s="49" t="str">
        <f>IF($O408="","",VLOOKUP($O408,TAB_List!$D:$G,4,FALSE))</f>
        <v/>
      </c>
      <c r="S408" s="14"/>
      <c r="T408" s="14"/>
      <c r="U408" s="16"/>
      <c r="V408" s="49"/>
      <c r="W408" s="16"/>
      <c r="X408" s="13"/>
      <c r="Y408" s="13"/>
      <c r="Z408" s="17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8"/>
      <c r="AL408" s="18"/>
      <c r="AM408" s="50"/>
      <c r="AN408" s="50"/>
      <c r="AO408" s="50"/>
      <c r="AP408" s="50">
        <f t="shared" si="12"/>
        <v>0</v>
      </c>
      <c r="AQ408" s="19"/>
      <c r="AR408" s="20"/>
      <c r="AS408" s="20"/>
      <c r="AT408" s="20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19"/>
      <c r="BS408" s="19"/>
      <c r="BT408" s="20"/>
      <c r="BU408" s="20"/>
      <c r="BV408" s="20"/>
      <c r="BW408" s="52"/>
      <c r="BX408" s="52"/>
      <c r="BY408" s="52"/>
      <c r="BZ408" s="52"/>
      <c r="CA408" s="52"/>
      <c r="CB408" s="52"/>
      <c r="CC408" s="52"/>
      <c r="CD408" s="52"/>
      <c r="CE408" s="52"/>
    </row>
    <row r="409" spans="2:83" s="43" customFormat="1">
      <c r="B409" s="11">
        <f t="shared" si="13"/>
        <v>398</v>
      </c>
      <c r="C409" s="12"/>
      <c r="D409" s="13"/>
      <c r="E409" s="13"/>
      <c r="F409" s="13"/>
      <c r="G409" s="13"/>
      <c r="H409" s="48" t="str">
        <f>IF(ISNA(VLOOKUP($G409,TAB_List!$I:$J,2,FALSE)),"",VLOOKUP($G409,TAB_List!$I:$J,2,FALSE))</f>
        <v/>
      </c>
      <c r="I409" s="13"/>
      <c r="J409" s="13"/>
      <c r="K409" s="13"/>
      <c r="L409" s="49" t="str">
        <f>IF($K409="","",VLOOKUP($K409,TAB_List!$P:$Q,2,FALSE))</f>
        <v/>
      </c>
      <c r="M409" s="13"/>
      <c r="N409" s="13"/>
      <c r="O409" s="13"/>
      <c r="P409" s="49"/>
      <c r="Q409" s="49" t="str">
        <f>IF($O409="","",VLOOKUP($O409,TAB_List!$D:$G,3,FALSE))</f>
        <v/>
      </c>
      <c r="R409" s="49" t="str">
        <f>IF($O409="","",VLOOKUP($O409,TAB_List!$D:$G,4,FALSE))</f>
        <v/>
      </c>
      <c r="S409" s="14"/>
      <c r="T409" s="14"/>
      <c r="U409" s="16"/>
      <c r="V409" s="49"/>
      <c r="W409" s="16"/>
      <c r="X409" s="13"/>
      <c r="Y409" s="13"/>
      <c r="Z409" s="17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8"/>
      <c r="AL409" s="18"/>
      <c r="AM409" s="50"/>
      <c r="AN409" s="50"/>
      <c r="AO409" s="50"/>
      <c r="AP409" s="50">
        <f t="shared" si="12"/>
        <v>0</v>
      </c>
      <c r="AQ409" s="19"/>
      <c r="AR409" s="20"/>
      <c r="AS409" s="20"/>
      <c r="AT409" s="20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19"/>
      <c r="BS409" s="19"/>
      <c r="BT409" s="20"/>
      <c r="BU409" s="20"/>
      <c r="BV409" s="20"/>
      <c r="BW409" s="52"/>
      <c r="BX409" s="52"/>
      <c r="BY409" s="52"/>
      <c r="BZ409" s="52"/>
      <c r="CA409" s="52"/>
      <c r="CB409" s="52"/>
      <c r="CC409" s="52"/>
      <c r="CD409" s="52"/>
      <c r="CE409" s="52"/>
    </row>
    <row r="410" spans="2:83" s="43" customFormat="1">
      <c r="B410" s="11">
        <f t="shared" si="13"/>
        <v>399</v>
      </c>
      <c r="C410" s="12"/>
      <c r="D410" s="13"/>
      <c r="E410" s="13"/>
      <c r="F410" s="13"/>
      <c r="G410" s="13"/>
      <c r="H410" s="48" t="str">
        <f>IF(ISNA(VLOOKUP($G410,TAB_List!$I:$J,2,FALSE)),"",VLOOKUP($G410,TAB_List!$I:$J,2,FALSE))</f>
        <v/>
      </c>
      <c r="I410" s="13"/>
      <c r="J410" s="13"/>
      <c r="K410" s="13"/>
      <c r="L410" s="49" t="str">
        <f>IF($K410="","",VLOOKUP($K410,TAB_List!$P:$Q,2,FALSE))</f>
        <v/>
      </c>
      <c r="M410" s="13"/>
      <c r="N410" s="13"/>
      <c r="O410" s="13"/>
      <c r="P410" s="49"/>
      <c r="Q410" s="49" t="str">
        <f>IF($O410="","",VLOOKUP($O410,TAB_List!$D:$G,3,FALSE))</f>
        <v/>
      </c>
      <c r="R410" s="49" t="str">
        <f>IF($O410="","",VLOOKUP($O410,TAB_List!$D:$G,4,FALSE))</f>
        <v/>
      </c>
      <c r="S410" s="14"/>
      <c r="T410" s="14"/>
      <c r="U410" s="16"/>
      <c r="V410" s="49"/>
      <c r="W410" s="16"/>
      <c r="X410" s="13"/>
      <c r="Y410" s="13"/>
      <c r="Z410" s="17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8"/>
      <c r="AL410" s="18"/>
      <c r="AM410" s="50"/>
      <c r="AN410" s="50"/>
      <c r="AO410" s="50"/>
      <c r="AP410" s="50">
        <f t="shared" si="12"/>
        <v>0</v>
      </c>
      <c r="AQ410" s="19"/>
      <c r="AR410" s="20"/>
      <c r="AS410" s="20"/>
      <c r="AT410" s="20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19"/>
      <c r="BS410" s="19"/>
      <c r="BT410" s="20"/>
      <c r="BU410" s="20"/>
      <c r="BV410" s="20"/>
      <c r="BW410" s="52"/>
      <c r="BX410" s="52"/>
      <c r="BY410" s="52"/>
      <c r="BZ410" s="52"/>
      <c r="CA410" s="52"/>
      <c r="CB410" s="52"/>
      <c r="CC410" s="52"/>
      <c r="CD410" s="52"/>
      <c r="CE410" s="52"/>
    </row>
    <row r="411" spans="2:83" s="43" customFormat="1">
      <c r="B411" s="11">
        <f t="shared" si="13"/>
        <v>400</v>
      </c>
      <c r="C411" s="12"/>
      <c r="D411" s="13"/>
      <c r="E411" s="13"/>
      <c r="F411" s="13"/>
      <c r="G411" s="13"/>
      <c r="H411" s="48" t="str">
        <f>IF(ISNA(VLOOKUP($G411,TAB_List!$I:$J,2,FALSE)),"",VLOOKUP($G411,TAB_List!$I:$J,2,FALSE))</f>
        <v/>
      </c>
      <c r="I411" s="13"/>
      <c r="J411" s="13"/>
      <c r="K411" s="13"/>
      <c r="L411" s="49" t="str">
        <f>IF($K411="","",VLOOKUP($K411,TAB_List!$P:$Q,2,FALSE))</f>
        <v/>
      </c>
      <c r="M411" s="13"/>
      <c r="N411" s="13"/>
      <c r="O411" s="13"/>
      <c r="P411" s="49"/>
      <c r="Q411" s="49" t="str">
        <f>IF($O411="","",VLOOKUP($O411,TAB_List!$D:$G,3,FALSE))</f>
        <v/>
      </c>
      <c r="R411" s="49" t="str">
        <f>IF($O411="","",VLOOKUP($O411,TAB_List!$D:$G,4,FALSE))</f>
        <v/>
      </c>
      <c r="S411" s="14"/>
      <c r="T411" s="14"/>
      <c r="U411" s="16"/>
      <c r="V411" s="49"/>
      <c r="W411" s="16"/>
      <c r="X411" s="13"/>
      <c r="Y411" s="13"/>
      <c r="Z411" s="17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8"/>
      <c r="AL411" s="18"/>
      <c r="AM411" s="50"/>
      <c r="AN411" s="50"/>
      <c r="AO411" s="50"/>
      <c r="AP411" s="50">
        <f t="shared" si="12"/>
        <v>0</v>
      </c>
      <c r="AQ411" s="19"/>
      <c r="AR411" s="20"/>
      <c r="AS411" s="20"/>
      <c r="AT411" s="20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19"/>
      <c r="BS411" s="19"/>
      <c r="BT411" s="20"/>
      <c r="BU411" s="20"/>
      <c r="BV411" s="20"/>
      <c r="BW411" s="52"/>
      <c r="BX411" s="52"/>
      <c r="BY411" s="52"/>
      <c r="BZ411" s="52"/>
      <c r="CA411" s="52"/>
      <c r="CB411" s="52"/>
      <c r="CC411" s="52"/>
      <c r="CD411" s="52"/>
      <c r="CE411" s="52"/>
    </row>
    <row r="412" spans="2:83" s="43" customFormat="1">
      <c r="B412" s="11">
        <f t="shared" si="13"/>
        <v>401</v>
      </c>
      <c r="C412" s="12"/>
      <c r="D412" s="13"/>
      <c r="E412" s="13"/>
      <c r="F412" s="13"/>
      <c r="G412" s="13"/>
      <c r="H412" s="48" t="str">
        <f>IF(ISNA(VLOOKUP($G412,TAB_List!$I:$J,2,FALSE)),"",VLOOKUP($G412,TAB_List!$I:$J,2,FALSE))</f>
        <v/>
      </c>
      <c r="I412" s="13"/>
      <c r="J412" s="13"/>
      <c r="K412" s="13"/>
      <c r="L412" s="49" t="str">
        <f>IF($K412="","",VLOOKUP($K412,TAB_List!$P:$Q,2,FALSE))</f>
        <v/>
      </c>
      <c r="M412" s="13"/>
      <c r="N412" s="13"/>
      <c r="O412" s="13"/>
      <c r="P412" s="49"/>
      <c r="Q412" s="49" t="str">
        <f>IF($O412="","",VLOOKUP($O412,TAB_List!$D:$G,3,FALSE))</f>
        <v/>
      </c>
      <c r="R412" s="49" t="str">
        <f>IF($O412="","",VLOOKUP($O412,TAB_List!$D:$G,4,FALSE))</f>
        <v/>
      </c>
      <c r="S412" s="14"/>
      <c r="T412" s="14"/>
      <c r="U412" s="16"/>
      <c r="V412" s="49"/>
      <c r="W412" s="16"/>
      <c r="X412" s="13"/>
      <c r="Y412" s="13"/>
      <c r="Z412" s="17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8"/>
      <c r="AL412" s="18"/>
      <c r="AM412" s="50"/>
      <c r="AN412" s="50"/>
      <c r="AO412" s="50"/>
      <c r="AP412" s="50">
        <f t="shared" si="12"/>
        <v>0</v>
      </c>
      <c r="AQ412" s="19"/>
      <c r="AR412" s="20"/>
      <c r="AS412" s="20"/>
      <c r="AT412" s="20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19"/>
      <c r="BS412" s="19"/>
      <c r="BT412" s="20"/>
      <c r="BU412" s="20"/>
      <c r="BV412" s="20"/>
      <c r="BW412" s="52"/>
      <c r="BX412" s="52"/>
      <c r="BY412" s="52"/>
      <c r="BZ412" s="52"/>
      <c r="CA412" s="52"/>
      <c r="CB412" s="52"/>
      <c r="CC412" s="52"/>
      <c r="CD412" s="52"/>
      <c r="CE412" s="52"/>
    </row>
    <row r="413" spans="2:83" s="43" customFormat="1">
      <c r="B413" s="11">
        <f t="shared" si="13"/>
        <v>402</v>
      </c>
      <c r="C413" s="12"/>
      <c r="D413" s="13"/>
      <c r="E413" s="13"/>
      <c r="F413" s="13"/>
      <c r="G413" s="13"/>
      <c r="H413" s="48" t="str">
        <f>IF(ISNA(VLOOKUP($G413,TAB_List!$I:$J,2,FALSE)),"",VLOOKUP($G413,TAB_List!$I:$J,2,FALSE))</f>
        <v/>
      </c>
      <c r="I413" s="13"/>
      <c r="J413" s="13"/>
      <c r="K413" s="13"/>
      <c r="L413" s="49" t="str">
        <f>IF($K413="","",VLOOKUP($K413,TAB_List!$P:$Q,2,FALSE))</f>
        <v/>
      </c>
      <c r="M413" s="13"/>
      <c r="N413" s="13"/>
      <c r="O413" s="13"/>
      <c r="P413" s="49"/>
      <c r="Q413" s="49" t="str">
        <f>IF($O413="","",VLOOKUP($O413,TAB_List!$D:$G,3,FALSE))</f>
        <v/>
      </c>
      <c r="R413" s="49" t="str">
        <f>IF($O413="","",VLOOKUP($O413,TAB_List!$D:$G,4,FALSE))</f>
        <v/>
      </c>
      <c r="S413" s="14"/>
      <c r="T413" s="14"/>
      <c r="U413" s="16"/>
      <c r="V413" s="49"/>
      <c r="W413" s="16"/>
      <c r="X413" s="13"/>
      <c r="Y413" s="13"/>
      <c r="Z413" s="17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8"/>
      <c r="AL413" s="18"/>
      <c r="AM413" s="50"/>
      <c r="AN413" s="50"/>
      <c r="AO413" s="50"/>
      <c r="AP413" s="50">
        <f t="shared" si="12"/>
        <v>0</v>
      </c>
      <c r="AQ413" s="19"/>
      <c r="AR413" s="20"/>
      <c r="AS413" s="20"/>
      <c r="AT413" s="20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19"/>
      <c r="BS413" s="19"/>
      <c r="BT413" s="20"/>
      <c r="BU413" s="20"/>
      <c r="BV413" s="20"/>
      <c r="BW413" s="52"/>
      <c r="BX413" s="52"/>
      <c r="BY413" s="52"/>
      <c r="BZ413" s="52"/>
      <c r="CA413" s="52"/>
      <c r="CB413" s="52"/>
      <c r="CC413" s="52"/>
      <c r="CD413" s="52"/>
      <c r="CE413" s="52"/>
    </row>
    <row r="414" spans="2:83" s="43" customFormat="1">
      <c r="B414" s="11">
        <f t="shared" si="13"/>
        <v>403</v>
      </c>
      <c r="C414" s="12"/>
      <c r="D414" s="13"/>
      <c r="E414" s="13"/>
      <c r="F414" s="13"/>
      <c r="G414" s="13"/>
      <c r="H414" s="48" t="str">
        <f>IF(ISNA(VLOOKUP($G414,TAB_List!$I:$J,2,FALSE)),"",VLOOKUP($G414,TAB_List!$I:$J,2,FALSE))</f>
        <v/>
      </c>
      <c r="I414" s="13"/>
      <c r="J414" s="13"/>
      <c r="K414" s="13"/>
      <c r="L414" s="49" t="str">
        <f>IF($K414="","",VLOOKUP($K414,TAB_List!$P:$Q,2,FALSE))</f>
        <v/>
      </c>
      <c r="M414" s="13"/>
      <c r="N414" s="13"/>
      <c r="O414" s="13"/>
      <c r="P414" s="49"/>
      <c r="Q414" s="49" t="str">
        <f>IF($O414="","",VLOOKUP($O414,TAB_List!$D:$G,3,FALSE))</f>
        <v/>
      </c>
      <c r="R414" s="49" t="str">
        <f>IF($O414="","",VLOOKUP($O414,TAB_List!$D:$G,4,FALSE))</f>
        <v/>
      </c>
      <c r="S414" s="14"/>
      <c r="T414" s="14"/>
      <c r="U414" s="16"/>
      <c r="V414" s="49"/>
      <c r="W414" s="16"/>
      <c r="X414" s="13"/>
      <c r="Y414" s="13"/>
      <c r="Z414" s="17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8"/>
      <c r="AL414" s="18"/>
      <c r="AM414" s="50"/>
      <c r="AN414" s="50"/>
      <c r="AO414" s="50"/>
      <c r="AP414" s="50">
        <f t="shared" si="12"/>
        <v>0</v>
      </c>
      <c r="AQ414" s="19"/>
      <c r="AR414" s="20"/>
      <c r="AS414" s="20"/>
      <c r="AT414" s="20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19"/>
      <c r="BS414" s="19"/>
      <c r="BT414" s="20"/>
      <c r="BU414" s="20"/>
      <c r="BV414" s="20"/>
      <c r="BW414" s="52"/>
      <c r="BX414" s="52"/>
      <c r="BY414" s="52"/>
      <c r="BZ414" s="52"/>
      <c r="CA414" s="52"/>
      <c r="CB414" s="52"/>
      <c r="CC414" s="52"/>
      <c r="CD414" s="52"/>
      <c r="CE414" s="52"/>
    </row>
    <row r="415" spans="2:83" s="43" customFormat="1">
      <c r="B415" s="11">
        <f t="shared" si="13"/>
        <v>404</v>
      </c>
      <c r="C415" s="12"/>
      <c r="D415" s="13"/>
      <c r="E415" s="13"/>
      <c r="F415" s="13"/>
      <c r="G415" s="13"/>
      <c r="H415" s="48" t="str">
        <f>IF(ISNA(VLOOKUP($G415,TAB_List!$I:$J,2,FALSE)),"",VLOOKUP($G415,TAB_List!$I:$J,2,FALSE))</f>
        <v/>
      </c>
      <c r="I415" s="13"/>
      <c r="J415" s="13"/>
      <c r="K415" s="13"/>
      <c r="L415" s="49" t="str">
        <f>IF($K415="","",VLOOKUP($K415,TAB_List!$P:$Q,2,FALSE))</f>
        <v/>
      </c>
      <c r="M415" s="13"/>
      <c r="N415" s="13"/>
      <c r="O415" s="13"/>
      <c r="P415" s="49"/>
      <c r="Q415" s="49" t="str">
        <f>IF($O415="","",VLOOKUP($O415,TAB_List!$D:$G,3,FALSE))</f>
        <v/>
      </c>
      <c r="R415" s="49" t="str">
        <f>IF($O415="","",VLOOKUP($O415,TAB_List!$D:$G,4,FALSE))</f>
        <v/>
      </c>
      <c r="S415" s="14"/>
      <c r="T415" s="14"/>
      <c r="U415" s="16"/>
      <c r="V415" s="49"/>
      <c r="W415" s="16"/>
      <c r="X415" s="13"/>
      <c r="Y415" s="13"/>
      <c r="Z415" s="17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8"/>
      <c r="AL415" s="18"/>
      <c r="AM415" s="50"/>
      <c r="AN415" s="50"/>
      <c r="AO415" s="50"/>
      <c r="AP415" s="50">
        <f t="shared" si="12"/>
        <v>0</v>
      </c>
      <c r="AQ415" s="19"/>
      <c r="AR415" s="20"/>
      <c r="AS415" s="20"/>
      <c r="AT415" s="20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19"/>
      <c r="BS415" s="19"/>
      <c r="BT415" s="20"/>
      <c r="BU415" s="20"/>
      <c r="BV415" s="20"/>
      <c r="BW415" s="52"/>
      <c r="BX415" s="52"/>
      <c r="BY415" s="52"/>
      <c r="BZ415" s="52"/>
      <c r="CA415" s="52"/>
      <c r="CB415" s="52"/>
      <c r="CC415" s="52"/>
      <c r="CD415" s="52"/>
      <c r="CE415" s="52"/>
    </row>
    <row r="416" spans="2:83" s="43" customFormat="1">
      <c r="B416" s="11">
        <f t="shared" si="13"/>
        <v>405</v>
      </c>
      <c r="C416" s="12"/>
      <c r="D416" s="13"/>
      <c r="E416" s="13"/>
      <c r="F416" s="13"/>
      <c r="G416" s="13"/>
      <c r="H416" s="48" t="str">
        <f>IF(ISNA(VLOOKUP($G416,TAB_List!$I:$J,2,FALSE)),"",VLOOKUP($G416,TAB_List!$I:$J,2,FALSE))</f>
        <v/>
      </c>
      <c r="I416" s="13"/>
      <c r="J416" s="13"/>
      <c r="K416" s="13"/>
      <c r="L416" s="49" t="str">
        <f>IF($K416="","",VLOOKUP($K416,TAB_List!$P:$Q,2,FALSE))</f>
        <v/>
      </c>
      <c r="M416" s="13"/>
      <c r="N416" s="13"/>
      <c r="O416" s="13"/>
      <c r="P416" s="49"/>
      <c r="Q416" s="49" t="str">
        <f>IF($O416="","",VLOOKUP($O416,TAB_List!$D:$G,3,FALSE))</f>
        <v/>
      </c>
      <c r="R416" s="49" t="str">
        <f>IF($O416="","",VLOOKUP($O416,TAB_List!$D:$G,4,FALSE))</f>
        <v/>
      </c>
      <c r="S416" s="14"/>
      <c r="T416" s="14"/>
      <c r="U416" s="16"/>
      <c r="V416" s="49"/>
      <c r="W416" s="16"/>
      <c r="X416" s="13"/>
      <c r="Y416" s="13"/>
      <c r="Z416" s="17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8"/>
      <c r="AL416" s="18"/>
      <c r="AM416" s="50"/>
      <c r="AN416" s="50"/>
      <c r="AO416" s="50"/>
      <c r="AP416" s="50">
        <f t="shared" si="12"/>
        <v>0</v>
      </c>
      <c r="AQ416" s="19"/>
      <c r="AR416" s="20"/>
      <c r="AS416" s="20"/>
      <c r="AT416" s="20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19"/>
      <c r="BS416" s="19"/>
      <c r="BT416" s="20"/>
      <c r="BU416" s="20"/>
      <c r="BV416" s="20"/>
      <c r="BW416" s="52"/>
      <c r="BX416" s="52"/>
      <c r="BY416" s="52"/>
      <c r="BZ416" s="52"/>
      <c r="CA416" s="52"/>
      <c r="CB416" s="52"/>
      <c r="CC416" s="52"/>
      <c r="CD416" s="52"/>
      <c r="CE416" s="52"/>
    </row>
    <row r="417" spans="2:83" s="43" customFormat="1">
      <c r="B417" s="11">
        <f t="shared" si="13"/>
        <v>406</v>
      </c>
      <c r="C417" s="12"/>
      <c r="D417" s="13"/>
      <c r="E417" s="13"/>
      <c r="F417" s="13"/>
      <c r="G417" s="13"/>
      <c r="H417" s="48" t="str">
        <f>IF(ISNA(VLOOKUP($G417,TAB_List!$I:$J,2,FALSE)),"",VLOOKUP($G417,TAB_List!$I:$J,2,FALSE))</f>
        <v/>
      </c>
      <c r="I417" s="13"/>
      <c r="J417" s="13"/>
      <c r="K417" s="13"/>
      <c r="L417" s="49" t="str">
        <f>IF($K417="","",VLOOKUP($K417,TAB_List!$P:$Q,2,FALSE))</f>
        <v/>
      </c>
      <c r="M417" s="13"/>
      <c r="N417" s="13"/>
      <c r="O417" s="13"/>
      <c r="P417" s="49"/>
      <c r="Q417" s="49" t="str">
        <f>IF($O417="","",VLOOKUP($O417,TAB_List!$D:$G,3,FALSE))</f>
        <v/>
      </c>
      <c r="R417" s="49" t="str">
        <f>IF($O417="","",VLOOKUP($O417,TAB_List!$D:$G,4,FALSE))</f>
        <v/>
      </c>
      <c r="S417" s="14"/>
      <c r="T417" s="14"/>
      <c r="U417" s="16"/>
      <c r="V417" s="49"/>
      <c r="W417" s="16"/>
      <c r="X417" s="13"/>
      <c r="Y417" s="13"/>
      <c r="Z417" s="17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8"/>
      <c r="AL417" s="18"/>
      <c r="AM417" s="50"/>
      <c r="AN417" s="50"/>
      <c r="AO417" s="50"/>
      <c r="AP417" s="50">
        <f t="shared" si="12"/>
        <v>0</v>
      </c>
      <c r="AQ417" s="19"/>
      <c r="AR417" s="20"/>
      <c r="AS417" s="20"/>
      <c r="AT417" s="20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19"/>
      <c r="BS417" s="19"/>
      <c r="BT417" s="20"/>
      <c r="BU417" s="20"/>
      <c r="BV417" s="20"/>
      <c r="BW417" s="52"/>
      <c r="BX417" s="52"/>
      <c r="BY417" s="52"/>
      <c r="BZ417" s="52"/>
      <c r="CA417" s="52"/>
      <c r="CB417" s="52"/>
      <c r="CC417" s="52"/>
      <c r="CD417" s="52"/>
      <c r="CE417" s="52"/>
    </row>
    <row r="418" spans="2:83" s="43" customFormat="1">
      <c r="B418" s="11">
        <f t="shared" si="13"/>
        <v>407</v>
      </c>
      <c r="C418" s="12"/>
      <c r="D418" s="13"/>
      <c r="E418" s="13"/>
      <c r="F418" s="13"/>
      <c r="G418" s="13"/>
      <c r="H418" s="48" t="str">
        <f>IF(ISNA(VLOOKUP($G418,TAB_List!$I:$J,2,FALSE)),"",VLOOKUP($G418,TAB_List!$I:$J,2,FALSE))</f>
        <v/>
      </c>
      <c r="I418" s="13"/>
      <c r="J418" s="13"/>
      <c r="K418" s="13"/>
      <c r="L418" s="49" t="str">
        <f>IF($K418="","",VLOOKUP($K418,TAB_List!$P:$Q,2,FALSE))</f>
        <v/>
      </c>
      <c r="M418" s="13"/>
      <c r="N418" s="13"/>
      <c r="O418" s="13"/>
      <c r="P418" s="49"/>
      <c r="Q418" s="49" t="str">
        <f>IF($O418="","",VLOOKUP($O418,TAB_List!$D:$G,3,FALSE))</f>
        <v/>
      </c>
      <c r="R418" s="49" t="str">
        <f>IF($O418="","",VLOOKUP($O418,TAB_List!$D:$G,4,FALSE))</f>
        <v/>
      </c>
      <c r="S418" s="14"/>
      <c r="T418" s="14"/>
      <c r="U418" s="16"/>
      <c r="V418" s="49"/>
      <c r="W418" s="16"/>
      <c r="X418" s="13"/>
      <c r="Y418" s="13"/>
      <c r="Z418" s="17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8"/>
      <c r="AL418" s="18"/>
      <c r="AM418" s="50"/>
      <c r="AN418" s="50"/>
      <c r="AO418" s="50"/>
      <c r="AP418" s="50">
        <f t="shared" si="12"/>
        <v>0</v>
      </c>
      <c r="AQ418" s="19"/>
      <c r="AR418" s="20"/>
      <c r="AS418" s="20"/>
      <c r="AT418" s="20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19"/>
      <c r="BS418" s="19"/>
      <c r="BT418" s="20"/>
      <c r="BU418" s="20"/>
      <c r="BV418" s="20"/>
      <c r="BW418" s="52"/>
      <c r="BX418" s="52"/>
      <c r="BY418" s="52"/>
      <c r="BZ418" s="52"/>
      <c r="CA418" s="52"/>
      <c r="CB418" s="52"/>
      <c r="CC418" s="52"/>
      <c r="CD418" s="52"/>
      <c r="CE418" s="52"/>
    </row>
    <row r="419" spans="2:83" s="43" customFormat="1">
      <c r="B419" s="11">
        <f t="shared" si="13"/>
        <v>408</v>
      </c>
      <c r="C419" s="12"/>
      <c r="D419" s="13"/>
      <c r="E419" s="13"/>
      <c r="F419" s="13"/>
      <c r="G419" s="13"/>
      <c r="H419" s="48" t="str">
        <f>IF(ISNA(VLOOKUP($G419,TAB_List!$I:$J,2,FALSE)),"",VLOOKUP($G419,TAB_List!$I:$J,2,FALSE))</f>
        <v/>
      </c>
      <c r="I419" s="13"/>
      <c r="J419" s="13"/>
      <c r="K419" s="13"/>
      <c r="L419" s="49" t="str">
        <f>IF($K419="","",VLOOKUP($K419,TAB_List!$P:$Q,2,FALSE))</f>
        <v/>
      </c>
      <c r="M419" s="13"/>
      <c r="N419" s="13"/>
      <c r="O419" s="13"/>
      <c r="P419" s="49"/>
      <c r="Q419" s="49" t="str">
        <f>IF($O419="","",VLOOKUP($O419,TAB_List!$D:$G,3,FALSE))</f>
        <v/>
      </c>
      <c r="R419" s="49" t="str">
        <f>IF($O419="","",VLOOKUP($O419,TAB_List!$D:$G,4,FALSE))</f>
        <v/>
      </c>
      <c r="S419" s="14"/>
      <c r="T419" s="14"/>
      <c r="U419" s="16"/>
      <c r="V419" s="49"/>
      <c r="W419" s="16"/>
      <c r="X419" s="13"/>
      <c r="Y419" s="13"/>
      <c r="Z419" s="17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8"/>
      <c r="AL419" s="18"/>
      <c r="AM419" s="50"/>
      <c r="AN419" s="50"/>
      <c r="AO419" s="50"/>
      <c r="AP419" s="50">
        <f t="shared" si="12"/>
        <v>0</v>
      </c>
      <c r="AQ419" s="19"/>
      <c r="AR419" s="20"/>
      <c r="AS419" s="20"/>
      <c r="AT419" s="20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19"/>
      <c r="BS419" s="19"/>
      <c r="BT419" s="20"/>
      <c r="BU419" s="20"/>
      <c r="BV419" s="20"/>
      <c r="BW419" s="52"/>
      <c r="BX419" s="52"/>
      <c r="BY419" s="52"/>
      <c r="BZ419" s="52"/>
      <c r="CA419" s="52"/>
      <c r="CB419" s="52"/>
      <c r="CC419" s="52"/>
      <c r="CD419" s="52"/>
      <c r="CE419" s="52"/>
    </row>
    <row r="420" spans="2:83" s="43" customFormat="1">
      <c r="B420" s="11">
        <f t="shared" si="13"/>
        <v>409</v>
      </c>
      <c r="C420" s="12"/>
      <c r="D420" s="13"/>
      <c r="E420" s="13"/>
      <c r="F420" s="13"/>
      <c r="G420" s="13"/>
      <c r="H420" s="48" t="str">
        <f>IF(ISNA(VLOOKUP($G420,TAB_List!$I:$J,2,FALSE)),"",VLOOKUP($G420,TAB_List!$I:$J,2,FALSE))</f>
        <v/>
      </c>
      <c r="I420" s="13"/>
      <c r="J420" s="13"/>
      <c r="K420" s="13"/>
      <c r="L420" s="49" t="str">
        <f>IF($K420="","",VLOOKUP($K420,TAB_List!$P:$Q,2,FALSE))</f>
        <v/>
      </c>
      <c r="M420" s="13"/>
      <c r="N420" s="13"/>
      <c r="O420" s="13"/>
      <c r="P420" s="49"/>
      <c r="Q420" s="49" t="str">
        <f>IF($O420="","",VLOOKUP($O420,TAB_List!$D:$G,3,FALSE))</f>
        <v/>
      </c>
      <c r="R420" s="49" t="str">
        <f>IF($O420="","",VLOOKUP($O420,TAB_List!$D:$G,4,FALSE))</f>
        <v/>
      </c>
      <c r="S420" s="14"/>
      <c r="T420" s="14"/>
      <c r="U420" s="16"/>
      <c r="V420" s="49"/>
      <c r="W420" s="16"/>
      <c r="X420" s="13"/>
      <c r="Y420" s="13"/>
      <c r="Z420" s="17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8"/>
      <c r="AL420" s="18"/>
      <c r="AM420" s="50"/>
      <c r="AN420" s="50"/>
      <c r="AO420" s="50"/>
      <c r="AP420" s="50">
        <f t="shared" si="12"/>
        <v>0</v>
      </c>
      <c r="AQ420" s="19"/>
      <c r="AR420" s="20"/>
      <c r="AS420" s="20"/>
      <c r="AT420" s="20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19"/>
      <c r="BS420" s="19"/>
      <c r="BT420" s="20"/>
      <c r="BU420" s="20"/>
      <c r="BV420" s="20"/>
      <c r="BW420" s="52"/>
      <c r="BX420" s="52"/>
      <c r="BY420" s="52"/>
      <c r="BZ420" s="52"/>
      <c r="CA420" s="52"/>
      <c r="CB420" s="52"/>
      <c r="CC420" s="52"/>
      <c r="CD420" s="52"/>
      <c r="CE420" s="52"/>
    </row>
    <row r="421" spans="2:83" s="43" customFormat="1">
      <c r="B421" s="11">
        <f t="shared" si="13"/>
        <v>410</v>
      </c>
      <c r="C421" s="12"/>
      <c r="D421" s="13"/>
      <c r="E421" s="13"/>
      <c r="F421" s="13"/>
      <c r="G421" s="13"/>
      <c r="H421" s="48" t="str">
        <f>IF(ISNA(VLOOKUP($G421,TAB_List!$I:$J,2,FALSE)),"",VLOOKUP($G421,TAB_List!$I:$J,2,FALSE))</f>
        <v/>
      </c>
      <c r="I421" s="13"/>
      <c r="J421" s="13"/>
      <c r="K421" s="13"/>
      <c r="L421" s="49" t="str">
        <f>IF($K421="","",VLOOKUP($K421,TAB_List!$P:$Q,2,FALSE))</f>
        <v/>
      </c>
      <c r="M421" s="13"/>
      <c r="N421" s="13"/>
      <c r="O421" s="13"/>
      <c r="P421" s="49"/>
      <c r="Q421" s="49" t="str">
        <f>IF($O421="","",VLOOKUP($O421,TAB_List!$D:$G,3,FALSE))</f>
        <v/>
      </c>
      <c r="R421" s="49" t="str">
        <f>IF($O421="","",VLOOKUP($O421,TAB_List!$D:$G,4,FALSE))</f>
        <v/>
      </c>
      <c r="S421" s="14"/>
      <c r="T421" s="14"/>
      <c r="U421" s="16"/>
      <c r="V421" s="49"/>
      <c r="W421" s="16"/>
      <c r="X421" s="13"/>
      <c r="Y421" s="13"/>
      <c r="Z421" s="17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8"/>
      <c r="AL421" s="18"/>
      <c r="AM421" s="50"/>
      <c r="AN421" s="50"/>
      <c r="AO421" s="50"/>
      <c r="AP421" s="50">
        <f t="shared" si="12"/>
        <v>0</v>
      </c>
      <c r="AQ421" s="19"/>
      <c r="AR421" s="20"/>
      <c r="AS421" s="20"/>
      <c r="AT421" s="20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19"/>
      <c r="BS421" s="19"/>
      <c r="BT421" s="20"/>
      <c r="BU421" s="20"/>
      <c r="BV421" s="20"/>
      <c r="BW421" s="52"/>
      <c r="BX421" s="52"/>
      <c r="BY421" s="52"/>
      <c r="BZ421" s="52"/>
      <c r="CA421" s="52"/>
      <c r="CB421" s="52"/>
      <c r="CC421" s="52"/>
      <c r="CD421" s="52"/>
      <c r="CE421" s="52"/>
    </row>
    <row r="422" spans="2:83" s="43" customFormat="1">
      <c r="B422" s="11">
        <f t="shared" si="13"/>
        <v>411</v>
      </c>
      <c r="C422" s="12"/>
      <c r="D422" s="13"/>
      <c r="E422" s="13"/>
      <c r="F422" s="13"/>
      <c r="G422" s="13"/>
      <c r="H422" s="48" t="str">
        <f>IF(ISNA(VLOOKUP($G422,TAB_List!$I:$J,2,FALSE)),"",VLOOKUP($G422,TAB_List!$I:$J,2,FALSE))</f>
        <v/>
      </c>
      <c r="I422" s="13"/>
      <c r="J422" s="13"/>
      <c r="K422" s="13"/>
      <c r="L422" s="49" t="str">
        <f>IF($K422="","",VLOOKUP($K422,TAB_List!$P:$Q,2,FALSE))</f>
        <v/>
      </c>
      <c r="M422" s="13"/>
      <c r="N422" s="13"/>
      <c r="O422" s="13"/>
      <c r="P422" s="49"/>
      <c r="Q422" s="49" t="str">
        <f>IF($O422="","",VLOOKUP($O422,TAB_List!$D:$G,3,FALSE))</f>
        <v/>
      </c>
      <c r="R422" s="49" t="str">
        <f>IF($O422="","",VLOOKUP($O422,TAB_List!$D:$G,4,FALSE))</f>
        <v/>
      </c>
      <c r="S422" s="14"/>
      <c r="T422" s="14"/>
      <c r="U422" s="16"/>
      <c r="V422" s="49"/>
      <c r="W422" s="16"/>
      <c r="X422" s="13"/>
      <c r="Y422" s="13"/>
      <c r="Z422" s="17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8"/>
      <c r="AL422" s="18"/>
      <c r="AM422" s="50"/>
      <c r="AN422" s="50"/>
      <c r="AO422" s="50"/>
      <c r="AP422" s="50">
        <f t="shared" si="12"/>
        <v>0</v>
      </c>
      <c r="AQ422" s="19"/>
      <c r="AR422" s="20"/>
      <c r="AS422" s="20"/>
      <c r="AT422" s="20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19"/>
      <c r="BS422" s="19"/>
      <c r="BT422" s="20"/>
      <c r="BU422" s="20"/>
      <c r="BV422" s="20"/>
      <c r="BW422" s="52"/>
      <c r="BX422" s="52"/>
      <c r="BY422" s="52"/>
      <c r="BZ422" s="52"/>
      <c r="CA422" s="52"/>
      <c r="CB422" s="52"/>
      <c r="CC422" s="52"/>
      <c r="CD422" s="52"/>
      <c r="CE422" s="52"/>
    </row>
    <row r="423" spans="2:83" s="43" customFormat="1">
      <c r="B423" s="11">
        <f t="shared" si="13"/>
        <v>412</v>
      </c>
      <c r="C423" s="12"/>
      <c r="D423" s="13"/>
      <c r="E423" s="13"/>
      <c r="F423" s="13"/>
      <c r="G423" s="13"/>
      <c r="H423" s="48" t="str">
        <f>IF(ISNA(VLOOKUP($G423,TAB_List!$I:$J,2,FALSE)),"",VLOOKUP($G423,TAB_List!$I:$J,2,FALSE))</f>
        <v/>
      </c>
      <c r="I423" s="13"/>
      <c r="J423" s="13"/>
      <c r="K423" s="13"/>
      <c r="L423" s="49" t="str">
        <f>IF($K423="","",VLOOKUP($K423,TAB_List!$P:$Q,2,FALSE))</f>
        <v/>
      </c>
      <c r="M423" s="13"/>
      <c r="N423" s="13"/>
      <c r="O423" s="13"/>
      <c r="P423" s="49"/>
      <c r="Q423" s="49" t="str">
        <f>IF($O423="","",VLOOKUP($O423,TAB_List!$D:$G,3,FALSE))</f>
        <v/>
      </c>
      <c r="R423" s="49" t="str">
        <f>IF($O423="","",VLOOKUP($O423,TAB_List!$D:$G,4,FALSE))</f>
        <v/>
      </c>
      <c r="S423" s="14"/>
      <c r="T423" s="14"/>
      <c r="U423" s="16"/>
      <c r="V423" s="49"/>
      <c r="W423" s="16"/>
      <c r="X423" s="13"/>
      <c r="Y423" s="13"/>
      <c r="Z423" s="17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8"/>
      <c r="AL423" s="18"/>
      <c r="AM423" s="50"/>
      <c r="AN423" s="50"/>
      <c r="AO423" s="50"/>
      <c r="AP423" s="50">
        <f t="shared" si="12"/>
        <v>0</v>
      </c>
      <c r="AQ423" s="19"/>
      <c r="AR423" s="20"/>
      <c r="AS423" s="20"/>
      <c r="AT423" s="20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19"/>
      <c r="BS423" s="19"/>
      <c r="BT423" s="20"/>
      <c r="BU423" s="20"/>
      <c r="BV423" s="20"/>
      <c r="BW423" s="52"/>
      <c r="BX423" s="52"/>
      <c r="BY423" s="52"/>
      <c r="BZ423" s="52"/>
      <c r="CA423" s="52"/>
      <c r="CB423" s="52"/>
      <c r="CC423" s="52"/>
      <c r="CD423" s="52"/>
      <c r="CE423" s="52"/>
    </row>
    <row r="424" spans="2:83" s="43" customFormat="1">
      <c r="B424" s="11">
        <f t="shared" si="13"/>
        <v>413</v>
      </c>
      <c r="C424" s="12"/>
      <c r="D424" s="13"/>
      <c r="E424" s="13"/>
      <c r="F424" s="13"/>
      <c r="G424" s="13"/>
      <c r="H424" s="48" t="str">
        <f>IF(ISNA(VLOOKUP($G424,TAB_List!$I:$J,2,FALSE)),"",VLOOKUP($G424,TAB_List!$I:$J,2,FALSE))</f>
        <v/>
      </c>
      <c r="I424" s="13"/>
      <c r="J424" s="13"/>
      <c r="K424" s="13"/>
      <c r="L424" s="49" t="str">
        <f>IF($K424="","",VLOOKUP($K424,TAB_List!$P:$Q,2,FALSE))</f>
        <v/>
      </c>
      <c r="M424" s="13"/>
      <c r="N424" s="13"/>
      <c r="O424" s="13"/>
      <c r="P424" s="49"/>
      <c r="Q424" s="49" t="str">
        <f>IF($O424="","",VLOOKUP($O424,TAB_List!$D:$G,3,FALSE))</f>
        <v/>
      </c>
      <c r="R424" s="49" t="str">
        <f>IF($O424="","",VLOOKUP($O424,TAB_List!$D:$G,4,FALSE))</f>
        <v/>
      </c>
      <c r="S424" s="14"/>
      <c r="T424" s="14"/>
      <c r="U424" s="16"/>
      <c r="V424" s="49"/>
      <c r="W424" s="16"/>
      <c r="X424" s="13"/>
      <c r="Y424" s="13"/>
      <c r="Z424" s="17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8"/>
      <c r="AL424" s="18"/>
      <c r="AM424" s="50"/>
      <c r="AN424" s="50"/>
      <c r="AO424" s="50"/>
      <c r="AP424" s="50">
        <f t="shared" si="12"/>
        <v>0</v>
      </c>
      <c r="AQ424" s="19"/>
      <c r="AR424" s="20"/>
      <c r="AS424" s="20"/>
      <c r="AT424" s="20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19"/>
      <c r="BS424" s="19"/>
      <c r="BT424" s="20"/>
      <c r="BU424" s="20"/>
      <c r="BV424" s="20"/>
      <c r="BW424" s="52"/>
      <c r="BX424" s="52"/>
      <c r="BY424" s="52"/>
      <c r="BZ424" s="52"/>
      <c r="CA424" s="52"/>
      <c r="CB424" s="52"/>
      <c r="CC424" s="52"/>
      <c r="CD424" s="52"/>
      <c r="CE424" s="52"/>
    </row>
    <row r="425" spans="2:83" s="43" customFormat="1">
      <c r="B425" s="11">
        <f t="shared" si="13"/>
        <v>414</v>
      </c>
      <c r="C425" s="12"/>
      <c r="D425" s="13"/>
      <c r="E425" s="13"/>
      <c r="F425" s="13"/>
      <c r="G425" s="13"/>
      <c r="H425" s="48" t="str">
        <f>IF(ISNA(VLOOKUP($G425,TAB_List!$I:$J,2,FALSE)),"",VLOOKUP($G425,TAB_List!$I:$J,2,FALSE))</f>
        <v/>
      </c>
      <c r="I425" s="13"/>
      <c r="J425" s="13"/>
      <c r="K425" s="13"/>
      <c r="L425" s="49" t="str">
        <f>IF($K425="","",VLOOKUP($K425,TAB_List!$P:$Q,2,FALSE))</f>
        <v/>
      </c>
      <c r="M425" s="13"/>
      <c r="N425" s="13"/>
      <c r="O425" s="13"/>
      <c r="P425" s="49"/>
      <c r="Q425" s="49" t="str">
        <f>IF($O425="","",VLOOKUP($O425,TAB_List!$D:$G,3,FALSE))</f>
        <v/>
      </c>
      <c r="R425" s="49" t="str">
        <f>IF($O425="","",VLOOKUP($O425,TAB_List!$D:$G,4,FALSE))</f>
        <v/>
      </c>
      <c r="S425" s="14"/>
      <c r="T425" s="14"/>
      <c r="U425" s="16"/>
      <c r="V425" s="49"/>
      <c r="W425" s="16"/>
      <c r="X425" s="13"/>
      <c r="Y425" s="13"/>
      <c r="Z425" s="17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8"/>
      <c r="AL425" s="18"/>
      <c r="AM425" s="50"/>
      <c r="AN425" s="50"/>
      <c r="AO425" s="50"/>
      <c r="AP425" s="50">
        <f t="shared" si="12"/>
        <v>0</v>
      </c>
      <c r="AQ425" s="19"/>
      <c r="AR425" s="20"/>
      <c r="AS425" s="20"/>
      <c r="AT425" s="20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19"/>
      <c r="BS425" s="19"/>
      <c r="BT425" s="20"/>
      <c r="BU425" s="20"/>
      <c r="BV425" s="20"/>
      <c r="BW425" s="52"/>
      <c r="BX425" s="52"/>
      <c r="BY425" s="52"/>
      <c r="BZ425" s="52"/>
      <c r="CA425" s="52"/>
      <c r="CB425" s="52"/>
      <c r="CC425" s="52"/>
      <c r="CD425" s="52"/>
      <c r="CE425" s="52"/>
    </row>
    <row r="426" spans="2:83" s="43" customFormat="1">
      <c r="B426" s="11">
        <f t="shared" si="13"/>
        <v>415</v>
      </c>
      <c r="C426" s="12"/>
      <c r="D426" s="13"/>
      <c r="E426" s="13"/>
      <c r="F426" s="13"/>
      <c r="G426" s="13"/>
      <c r="H426" s="48" t="str">
        <f>IF(ISNA(VLOOKUP($G426,TAB_List!$I:$J,2,FALSE)),"",VLOOKUP($G426,TAB_List!$I:$J,2,FALSE))</f>
        <v/>
      </c>
      <c r="I426" s="13"/>
      <c r="J426" s="13"/>
      <c r="K426" s="13"/>
      <c r="L426" s="49" t="str">
        <f>IF($K426="","",VLOOKUP($K426,TAB_List!$P:$Q,2,FALSE))</f>
        <v/>
      </c>
      <c r="M426" s="13"/>
      <c r="N426" s="13"/>
      <c r="O426" s="13"/>
      <c r="P426" s="49"/>
      <c r="Q426" s="49" t="str">
        <f>IF($O426="","",VLOOKUP($O426,TAB_List!$D:$G,3,FALSE))</f>
        <v/>
      </c>
      <c r="R426" s="49" t="str">
        <f>IF($O426="","",VLOOKUP($O426,TAB_List!$D:$G,4,FALSE))</f>
        <v/>
      </c>
      <c r="S426" s="14"/>
      <c r="T426" s="14"/>
      <c r="U426" s="16"/>
      <c r="V426" s="49"/>
      <c r="W426" s="16"/>
      <c r="X426" s="13"/>
      <c r="Y426" s="13"/>
      <c r="Z426" s="17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8"/>
      <c r="AL426" s="18"/>
      <c r="AM426" s="50"/>
      <c r="AN426" s="50"/>
      <c r="AO426" s="50"/>
      <c r="AP426" s="50">
        <f t="shared" si="12"/>
        <v>0</v>
      </c>
      <c r="AQ426" s="19"/>
      <c r="AR426" s="20"/>
      <c r="AS426" s="20"/>
      <c r="AT426" s="20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19"/>
      <c r="BS426" s="19"/>
      <c r="BT426" s="20"/>
      <c r="BU426" s="20"/>
      <c r="BV426" s="20"/>
      <c r="BW426" s="52"/>
      <c r="BX426" s="52"/>
      <c r="BY426" s="52"/>
      <c r="BZ426" s="52"/>
      <c r="CA426" s="52"/>
      <c r="CB426" s="52"/>
      <c r="CC426" s="52"/>
      <c r="CD426" s="52"/>
      <c r="CE426" s="52"/>
    </row>
    <row r="427" spans="2:83" s="43" customFormat="1">
      <c r="B427" s="11">
        <f t="shared" si="13"/>
        <v>416</v>
      </c>
      <c r="C427" s="12"/>
      <c r="D427" s="13"/>
      <c r="E427" s="13"/>
      <c r="F427" s="13"/>
      <c r="G427" s="13"/>
      <c r="H427" s="48" t="str">
        <f>IF(ISNA(VLOOKUP($G427,TAB_List!$I:$J,2,FALSE)),"",VLOOKUP($G427,TAB_List!$I:$J,2,FALSE))</f>
        <v/>
      </c>
      <c r="I427" s="13"/>
      <c r="J427" s="13"/>
      <c r="K427" s="13"/>
      <c r="L427" s="49" t="str">
        <f>IF($K427="","",VLOOKUP($K427,TAB_List!$P:$Q,2,FALSE))</f>
        <v/>
      </c>
      <c r="M427" s="13"/>
      <c r="N427" s="13"/>
      <c r="O427" s="13"/>
      <c r="P427" s="49"/>
      <c r="Q427" s="49" t="str">
        <f>IF($O427="","",VLOOKUP($O427,TAB_List!$D:$G,3,FALSE))</f>
        <v/>
      </c>
      <c r="R427" s="49" t="str">
        <f>IF($O427="","",VLOOKUP($O427,TAB_List!$D:$G,4,FALSE))</f>
        <v/>
      </c>
      <c r="S427" s="14"/>
      <c r="T427" s="14"/>
      <c r="U427" s="16"/>
      <c r="V427" s="49"/>
      <c r="W427" s="16"/>
      <c r="X427" s="13"/>
      <c r="Y427" s="13"/>
      <c r="Z427" s="17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8"/>
      <c r="AL427" s="18"/>
      <c r="AM427" s="50"/>
      <c r="AN427" s="50"/>
      <c r="AO427" s="50"/>
      <c r="AP427" s="50">
        <f t="shared" si="12"/>
        <v>0</v>
      </c>
      <c r="AQ427" s="19"/>
      <c r="AR427" s="20"/>
      <c r="AS427" s="20"/>
      <c r="AT427" s="20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19"/>
      <c r="BS427" s="19"/>
      <c r="BT427" s="20"/>
      <c r="BU427" s="20"/>
      <c r="BV427" s="20"/>
      <c r="BW427" s="52"/>
      <c r="BX427" s="52"/>
      <c r="BY427" s="52"/>
      <c r="BZ427" s="52"/>
      <c r="CA427" s="52"/>
      <c r="CB427" s="52"/>
      <c r="CC427" s="52"/>
      <c r="CD427" s="52"/>
      <c r="CE427" s="52"/>
    </row>
    <row r="428" spans="2:83" s="43" customFormat="1">
      <c r="B428" s="11">
        <f t="shared" si="13"/>
        <v>417</v>
      </c>
      <c r="C428" s="12"/>
      <c r="D428" s="13"/>
      <c r="E428" s="13"/>
      <c r="F428" s="13"/>
      <c r="G428" s="13"/>
      <c r="H428" s="48" t="str">
        <f>IF(ISNA(VLOOKUP($G428,TAB_List!$I:$J,2,FALSE)),"",VLOOKUP($G428,TAB_List!$I:$J,2,FALSE))</f>
        <v/>
      </c>
      <c r="I428" s="13"/>
      <c r="J428" s="13"/>
      <c r="K428" s="13"/>
      <c r="L428" s="49" t="str">
        <f>IF($K428="","",VLOOKUP($K428,TAB_List!$P:$Q,2,FALSE))</f>
        <v/>
      </c>
      <c r="M428" s="13"/>
      <c r="N428" s="13"/>
      <c r="O428" s="13"/>
      <c r="P428" s="49"/>
      <c r="Q428" s="49" t="str">
        <f>IF($O428="","",VLOOKUP($O428,TAB_List!$D:$G,3,FALSE))</f>
        <v/>
      </c>
      <c r="R428" s="49" t="str">
        <f>IF($O428="","",VLOOKUP($O428,TAB_List!$D:$G,4,FALSE))</f>
        <v/>
      </c>
      <c r="S428" s="14"/>
      <c r="T428" s="14"/>
      <c r="U428" s="16"/>
      <c r="V428" s="49"/>
      <c r="W428" s="16"/>
      <c r="X428" s="13"/>
      <c r="Y428" s="13"/>
      <c r="Z428" s="17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8"/>
      <c r="AL428" s="18"/>
      <c r="AM428" s="50"/>
      <c r="AN428" s="50"/>
      <c r="AO428" s="50"/>
      <c r="AP428" s="50">
        <f t="shared" si="12"/>
        <v>0</v>
      </c>
      <c r="AQ428" s="19"/>
      <c r="AR428" s="20"/>
      <c r="AS428" s="20"/>
      <c r="AT428" s="20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19"/>
      <c r="BS428" s="19"/>
      <c r="BT428" s="20"/>
      <c r="BU428" s="20"/>
      <c r="BV428" s="20"/>
      <c r="BW428" s="52"/>
      <c r="BX428" s="52"/>
      <c r="BY428" s="52"/>
      <c r="BZ428" s="52"/>
      <c r="CA428" s="52"/>
      <c r="CB428" s="52"/>
      <c r="CC428" s="52"/>
      <c r="CD428" s="52"/>
      <c r="CE428" s="52"/>
    </row>
    <row r="429" spans="2:83" s="43" customFormat="1">
      <c r="B429" s="11">
        <f t="shared" si="13"/>
        <v>418</v>
      </c>
      <c r="C429" s="12"/>
      <c r="D429" s="13"/>
      <c r="E429" s="13"/>
      <c r="F429" s="13"/>
      <c r="G429" s="13"/>
      <c r="H429" s="48" t="str">
        <f>IF(ISNA(VLOOKUP($G429,TAB_List!$I:$J,2,FALSE)),"",VLOOKUP($G429,TAB_List!$I:$J,2,FALSE))</f>
        <v/>
      </c>
      <c r="I429" s="13"/>
      <c r="J429" s="13"/>
      <c r="K429" s="13"/>
      <c r="L429" s="49" t="str">
        <f>IF($K429="","",VLOOKUP($K429,TAB_List!$P:$Q,2,FALSE))</f>
        <v/>
      </c>
      <c r="M429" s="13"/>
      <c r="N429" s="13"/>
      <c r="O429" s="13"/>
      <c r="P429" s="49"/>
      <c r="Q429" s="49" t="str">
        <f>IF($O429="","",VLOOKUP($O429,TAB_List!$D:$G,3,FALSE))</f>
        <v/>
      </c>
      <c r="R429" s="49" t="str">
        <f>IF($O429="","",VLOOKUP($O429,TAB_List!$D:$G,4,FALSE))</f>
        <v/>
      </c>
      <c r="S429" s="14"/>
      <c r="T429" s="14"/>
      <c r="U429" s="16"/>
      <c r="V429" s="49"/>
      <c r="W429" s="16"/>
      <c r="X429" s="13"/>
      <c r="Y429" s="13"/>
      <c r="Z429" s="17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8"/>
      <c r="AL429" s="18"/>
      <c r="AM429" s="50"/>
      <c r="AN429" s="50"/>
      <c r="AO429" s="50"/>
      <c r="AP429" s="50">
        <f t="shared" si="12"/>
        <v>0</v>
      </c>
      <c r="AQ429" s="19"/>
      <c r="AR429" s="20"/>
      <c r="AS429" s="20"/>
      <c r="AT429" s="20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19"/>
      <c r="BS429" s="19"/>
      <c r="BT429" s="20"/>
      <c r="BU429" s="20"/>
      <c r="BV429" s="20"/>
      <c r="BW429" s="52"/>
      <c r="BX429" s="52"/>
      <c r="BY429" s="52"/>
      <c r="BZ429" s="52"/>
      <c r="CA429" s="52"/>
      <c r="CB429" s="52"/>
      <c r="CC429" s="52"/>
      <c r="CD429" s="52"/>
      <c r="CE429" s="52"/>
    </row>
    <row r="430" spans="2:83" s="43" customFormat="1">
      <c r="B430" s="11">
        <f t="shared" si="13"/>
        <v>419</v>
      </c>
      <c r="C430" s="12"/>
      <c r="D430" s="13"/>
      <c r="E430" s="13"/>
      <c r="F430" s="13"/>
      <c r="G430" s="13"/>
      <c r="H430" s="48" t="str">
        <f>IF(ISNA(VLOOKUP($G430,TAB_List!$I:$J,2,FALSE)),"",VLOOKUP($G430,TAB_List!$I:$J,2,FALSE))</f>
        <v/>
      </c>
      <c r="I430" s="13"/>
      <c r="J430" s="13"/>
      <c r="K430" s="13"/>
      <c r="L430" s="49" t="str">
        <f>IF($K430="","",VLOOKUP($K430,TAB_List!$P:$Q,2,FALSE))</f>
        <v/>
      </c>
      <c r="M430" s="13"/>
      <c r="N430" s="13"/>
      <c r="O430" s="13"/>
      <c r="P430" s="49"/>
      <c r="Q430" s="49" t="str">
        <f>IF($O430="","",VLOOKUP($O430,TAB_List!$D:$G,3,FALSE))</f>
        <v/>
      </c>
      <c r="R430" s="49" t="str">
        <f>IF($O430="","",VLOOKUP($O430,TAB_List!$D:$G,4,FALSE))</f>
        <v/>
      </c>
      <c r="S430" s="14"/>
      <c r="T430" s="14"/>
      <c r="U430" s="16"/>
      <c r="V430" s="49"/>
      <c r="W430" s="16"/>
      <c r="X430" s="13"/>
      <c r="Y430" s="13"/>
      <c r="Z430" s="17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8"/>
      <c r="AL430" s="18"/>
      <c r="AM430" s="50"/>
      <c r="AN430" s="50"/>
      <c r="AO430" s="50"/>
      <c r="AP430" s="50">
        <f t="shared" si="12"/>
        <v>0</v>
      </c>
      <c r="AQ430" s="19"/>
      <c r="AR430" s="20"/>
      <c r="AS430" s="20"/>
      <c r="AT430" s="20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19"/>
      <c r="BS430" s="19"/>
      <c r="BT430" s="20"/>
      <c r="BU430" s="20"/>
      <c r="BV430" s="20"/>
      <c r="BW430" s="52"/>
      <c r="BX430" s="52"/>
      <c r="BY430" s="52"/>
      <c r="BZ430" s="52"/>
      <c r="CA430" s="52"/>
      <c r="CB430" s="52"/>
      <c r="CC430" s="52"/>
      <c r="CD430" s="52"/>
      <c r="CE430" s="52"/>
    </row>
    <row r="431" spans="2:83" s="43" customFormat="1">
      <c r="B431" s="11">
        <f t="shared" si="13"/>
        <v>420</v>
      </c>
      <c r="C431" s="12"/>
      <c r="D431" s="13"/>
      <c r="E431" s="13"/>
      <c r="F431" s="13"/>
      <c r="G431" s="13"/>
      <c r="H431" s="48" t="str">
        <f>IF(ISNA(VLOOKUP($G431,TAB_List!$I:$J,2,FALSE)),"",VLOOKUP($G431,TAB_List!$I:$J,2,FALSE))</f>
        <v/>
      </c>
      <c r="I431" s="13"/>
      <c r="J431" s="13"/>
      <c r="K431" s="13"/>
      <c r="L431" s="49" t="str">
        <f>IF($K431="","",VLOOKUP($K431,TAB_List!$P:$Q,2,FALSE))</f>
        <v/>
      </c>
      <c r="M431" s="13"/>
      <c r="N431" s="13"/>
      <c r="O431" s="13"/>
      <c r="P431" s="49"/>
      <c r="Q431" s="49" t="str">
        <f>IF($O431="","",VLOOKUP($O431,TAB_List!$D:$G,3,FALSE))</f>
        <v/>
      </c>
      <c r="R431" s="49" t="str">
        <f>IF($O431="","",VLOOKUP($O431,TAB_List!$D:$G,4,FALSE))</f>
        <v/>
      </c>
      <c r="S431" s="14"/>
      <c r="T431" s="14"/>
      <c r="U431" s="16"/>
      <c r="V431" s="49"/>
      <c r="W431" s="16"/>
      <c r="X431" s="13"/>
      <c r="Y431" s="13"/>
      <c r="Z431" s="17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8"/>
      <c r="AL431" s="18"/>
      <c r="AM431" s="50"/>
      <c r="AN431" s="50"/>
      <c r="AO431" s="50"/>
      <c r="AP431" s="50">
        <f t="shared" si="12"/>
        <v>0</v>
      </c>
      <c r="AQ431" s="19"/>
      <c r="AR431" s="20"/>
      <c r="AS431" s="20"/>
      <c r="AT431" s="20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19"/>
      <c r="BS431" s="19"/>
      <c r="BT431" s="20"/>
      <c r="BU431" s="20"/>
      <c r="BV431" s="20"/>
      <c r="BW431" s="52"/>
      <c r="BX431" s="52"/>
      <c r="BY431" s="52"/>
      <c r="BZ431" s="52"/>
      <c r="CA431" s="52"/>
      <c r="CB431" s="52"/>
      <c r="CC431" s="52"/>
      <c r="CD431" s="52"/>
      <c r="CE431" s="52"/>
    </row>
    <row r="432" spans="2:83" s="43" customFormat="1">
      <c r="B432" s="11">
        <f t="shared" si="13"/>
        <v>421</v>
      </c>
      <c r="C432" s="12"/>
      <c r="D432" s="13"/>
      <c r="E432" s="13"/>
      <c r="F432" s="13"/>
      <c r="G432" s="13"/>
      <c r="H432" s="48" t="str">
        <f>IF(ISNA(VLOOKUP($G432,TAB_List!$I:$J,2,FALSE)),"",VLOOKUP($G432,TAB_List!$I:$J,2,FALSE))</f>
        <v/>
      </c>
      <c r="I432" s="13"/>
      <c r="J432" s="13"/>
      <c r="K432" s="13"/>
      <c r="L432" s="49" t="str">
        <f>IF($K432="","",VLOOKUP($K432,TAB_List!$P:$Q,2,FALSE))</f>
        <v/>
      </c>
      <c r="M432" s="13"/>
      <c r="N432" s="13"/>
      <c r="O432" s="13"/>
      <c r="P432" s="49"/>
      <c r="Q432" s="49" t="str">
        <f>IF($O432="","",VLOOKUP($O432,TAB_List!$D:$G,3,FALSE))</f>
        <v/>
      </c>
      <c r="R432" s="49" t="str">
        <f>IF($O432="","",VLOOKUP($O432,TAB_List!$D:$G,4,FALSE))</f>
        <v/>
      </c>
      <c r="S432" s="14"/>
      <c r="T432" s="14"/>
      <c r="U432" s="16"/>
      <c r="V432" s="49"/>
      <c r="W432" s="16"/>
      <c r="X432" s="13"/>
      <c r="Y432" s="13"/>
      <c r="Z432" s="17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8"/>
      <c r="AL432" s="18"/>
      <c r="AM432" s="50"/>
      <c r="AN432" s="50"/>
      <c r="AO432" s="50"/>
      <c r="AP432" s="50">
        <f t="shared" si="12"/>
        <v>0</v>
      </c>
      <c r="AQ432" s="19"/>
      <c r="AR432" s="20"/>
      <c r="AS432" s="20"/>
      <c r="AT432" s="20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19"/>
      <c r="BS432" s="19"/>
      <c r="BT432" s="20"/>
      <c r="BU432" s="20"/>
      <c r="BV432" s="20"/>
      <c r="BW432" s="52"/>
      <c r="BX432" s="52"/>
      <c r="BY432" s="52"/>
      <c r="BZ432" s="52"/>
      <c r="CA432" s="52"/>
      <c r="CB432" s="52"/>
      <c r="CC432" s="52"/>
      <c r="CD432" s="52"/>
      <c r="CE432" s="52"/>
    </row>
    <row r="433" spans="2:83" s="43" customFormat="1">
      <c r="B433" s="11">
        <f t="shared" si="13"/>
        <v>422</v>
      </c>
      <c r="C433" s="12"/>
      <c r="D433" s="13"/>
      <c r="E433" s="13"/>
      <c r="F433" s="13"/>
      <c r="G433" s="13"/>
      <c r="H433" s="48" t="str">
        <f>IF(ISNA(VLOOKUP($G433,TAB_List!$I:$J,2,FALSE)),"",VLOOKUP($G433,TAB_List!$I:$J,2,FALSE))</f>
        <v/>
      </c>
      <c r="I433" s="13"/>
      <c r="J433" s="13"/>
      <c r="K433" s="13"/>
      <c r="L433" s="49" t="str">
        <f>IF($K433="","",VLOOKUP($K433,TAB_List!$P:$Q,2,FALSE))</f>
        <v/>
      </c>
      <c r="M433" s="13"/>
      <c r="N433" s="13"/>
      <c r="O433" s="13"/>
      <c r="P433" s="49"/>
      <c r="Q433" s="49" t="str">
        <f>IF($O433="","",VLOOKUP($O433,TAB_List!$D:$G,3,FALSE))</f>
        <v/>
      </c>
      <c r="R433" s="49" t="str">
        <f>IF($O433="","",VLOOKUP($O433,TAB_List!$D:$G,4,FALSE))</f>
        <v/>
      </c>
      <c r="S433" s="14"/>
      <c r="T433" s="14"/>
      <c r="U433" s="16"/>
      <c r="V433" s="49"/>
      <c r="W433" s="16"/>
      <c r="X433" s="13"/>
      <c r="Y433" s="13"/>
      <c r="Z433" s="17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8"/>
      <c r="AL433" s="18"/>
      <c r="AM433" s="50"/>
      <c r="AN433" s="50"/>
      <c r="AO433" s="50"/>
      <c r="AP433" s="50">
        <f t="shared" si="12"/>
        <v>0</v>
      </c>
      <c r="AQ433" s="19"/>
      <c r="AR433" s="20"/>
      <c r="AS433" s="20"/>
      <c r="AT433" s="20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19"/>
      <c r="BS433" s="19"/>
      <c r="BT433" s="20"/>
      <c r="BU433" s="20"/>
      <c r="BV433" s="20"/>
      <c r="BW433" s="52"/>
      <c r="BX433" s="52"/>
      <c r="BY433" s="52"/>
      <c r="BZ433" s="52"/>
      <c r="CA433" s="52"/>
      <c r="CB433" s="52"/>
      <c r="CC433" s="52"/>
      <c r="CD433" s="52"/>
      <c r="CE433" s="52"/>
    </row>
    <row r="434" spans="2:83" s="43" customFormat="1">
      <c r="B434" s="11">
        <f t="shared" si="13"/>
        <v>423</v>
      </c>
      <c r="C434" s="12"/>
      <c r="D434" s="13"/>
      <c r="E434" s="13"/>
      <c r="F434" s="13"/>
      <c r="G434" s="13"/>
      <c r="H434" s="48" t="str">
        <f>IF(ISNA(VLOOKUP($G434,TAB_List!$I:$J,2,FALSE)),"",VLOOKUP($G434,TAB_List!$I:$J,2,FALSE))</f>
        <v/>
      </c>
      <c r="I434" s="13"/>
      <c r="J434" s="13"/>
      <c r="K434" s="13"/>
      <c r="L434" s="49" t="str">
        <f>IF($K434="","",VLOOKUP($K434,TAB_List!$P:$Q,2,FALSE))</f>
        <v/>
      </c>
      <c r="M434" s="13"/>
      <c r="N434" s="13"/>
      <c r="O434" s="13"/>
      <c r="P434" s="49"/>
      <c r="Q434" s="49" t="str">
        <f>IF($O434="","",VLOOKUP($O434,TAB_List!$D:$G,3,FALSE))</f>
        <v/>
      </c>
      <c r="R434" s="49" t="str">
        <f>IF($O434="","",VLOOKUP($O434,TAB_List!$D:$G,4,FALSE))</f>
        <v/>
      </c>
      <c r="S434" s="14"/>
      <c r="T434" s="14"/>
      <c r="U434" s="16"/>
      <c r="V434" s="49"/>
      <c r="W434" s="16"/>
      <c r="X434" s="13"/>
      <c r="Y434" s="13"/>
      <c r="Z434" s="17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8"/>
      <c r="AL434" s="18"/>
      <c r="AM434" s="50"/>
      <c r="AN434" s="50"/>
      <c r="AO434" s="50"/>
      <c r="AP434" s="50">
        <f t="shared" si="12"/>
        <v>0</v>
      </c>
      <c r="AQ434" s="19"/>
      <c r="AR434" s="20"/>
      <c r="AS434" s="20"/>
      <c r="AT434" s="20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19"/>
      <c r="BS434" s="19"/>
      <c r="BT434" s="20"/>
      <c r="BU434" s="20"/>
      <c r="BV434" s="20"/>
      <c r="BW434" s="52"/>
      <c r="BX434" s="52"/>
      <c r="BY434" s="52"/>
      <c r="BZ434" s="52"/>
      <c r="CA434" s="52"/>
      <c r="CB434" s="52"/>
      <c r="CC434" s="52"/>
      <c r="CD434" s="52"/>
      <c r="CE434" s="52"/>
    </row>
    <row r="435" spans="2:83" s="43" customFormat="1">
      <c r="B435" s="11">
        <f t="shared" si="13"/>
        <v>424</v>
      </c>
      <c r="C435" s="12"/>
      <c r="D435" s="13"/>
      <c r="E435" s="13"/>
      <c r="F435" s="13"/>
      <c r="G435" s="13"/>
      <c r="H435" s="48" t="str">
        <f>IF(ISNA(VLOOKUP($G435,TAB_List!$I:$J,2,FALSE)),"",VLOOKUP($G435,TAB_List!$I:$J,2,FALSE))</f>
        <v/>
      </c>
      <c r="I435" s="13"/>
      <c r="J435" s="13"/>
      <c r="K435" s="13"/>
      <c r="L435" s="49" t="str">
        <f>IF($K435="","",VLOOKUP($K435,TAB_List!$P:$Q,2,FALSE))</f>
        <v/>
      </c>
      <c r="M435" s="13"/>
      <c r="N435" s="13"/>
      <c r="O435" s="13"/>
      <c r="P435" s="49"/>
      <c r="Q435" s="49" t="str">
        <f>IF($O435="","",VLOOKUP($O435,TAB_List!$D:$G,3,FALSE))</f>
        <v/>
      </c>
      <c r="R435" s="49" t="str">
        <f>IF($O435="","",VLOOKUP($O435,TAB_List!$D:$G,4,FALSE))</f>
        <v/>
      </c>
      <c r="S435" s="14"/>
      <c r="T435" s="14"/>
      <c r="U435" s="16"/>
      <c r="V435" s="49"/>
      <c r="W435" s="16"/>
      <c r="X435" s="13"/>
      <c r="Y435" s="13"/>
      <c r="Z435" s="17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8"/>
      <c r="AL435" s="18"/>
      <c r="AM435" s="50"/>
      <c r="AN435" s="50"/>
      <c r="AO435" s="50"/>
      <c r="AP435" s="50">
        <f t="shared" si="12"/>
        <v>0</v>
      </c>
      <c r="AQ435" s="19"/>
      <c r="AR435" s="20"/>
      <c r="AS435" s="20"/>
      <c r="AT435" s="20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19"/>
      <c r="BS435" s="19"/>
      <c r="BT435" s="20"/>
      <c r="BU435" s="20"/>
      <c r="BV435" s="20"/>
      <c r="BW435" s="52"/>
      <c r="BX435" s="52"/>
      <c r="BY435" s="52"/>
      <c r="BZ435" s="52"/>
      <c r="CA435" s="52"/>
      <c r="CB435" s="52"/>
      <c r="CC435" s="52"/>
      <c r="CD435" s="52"/>
      <c r="CE435" s="52"/>
    </row>
    <row r="436" spans="2:83" s="43" customFormat="1">
      <c r="B436" s="11">
        <f t="shared" si="13"/>
        <v>425</v>
      </c>
      <c r="C436" s="12"/>
      <c r="D436" s="13"/>
      <c r="E436" s="13"/>
      <c r="F436" s="13"/>
      <c r="G436" s="13"/>
      <c r="H436" s="48" t="str">
        <f>IF(ISNA(VLOOKUP($G436,TAB_List!$I:$J,2,FALSE)),"",VLOOKUP($G436,TAB_List!$I:$J,2,FALSE))</f>
        <v/>
      </c>
      <c r="I436" s="13"/>
      <c r="J436" s="13"/>
      <c r="K436" s="13"/>
      <c r="L436" s="49" t="str">
        <f>IF($K436="","",VLOOKUP($K436,TAB_List!$P:$Q,2,FALSE))</f>
        <v/>
      </c>
      <c r="M436" s="13"/>
      <c r="N436" s="13"/>
      <c r="O436" s="13"/>
      <c r="P436" s="49"/>
      <c r="Q436" s="49" t="str">
        <f>IF($O436="","",VLOOKUP($O436,TAB_List!$D:$G,3,FALSE))</f>
        <v/>
      </c>
      <c r="R436" s="49" t="str">
        <f>IF($O436="","",VLOOKUP($O436,TAB_List!$D:$G,4,FALSE))</f>
        <v/>
      </c>
      <c r="S436" s="14"/>
      <c r="T436" s="14"/>
      <c r="U436" s="16"/>
      <c r="V436" s="49"/>
      <c r="W436" s="16"/>
      <c r="X436" s="13"/>
      <c r="Y436" s="13"/>
      <c r="Z436" s="17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8"/>
      <c r="AL436" s="18"/>
      <c r="AM436" s="50"/>
      <c r="AN436" s="50"/>
      <c r="AO436" s="50"/>
      <c r="AP436" s="50">
        <f t="shared" si="12"/>
        <v>0</v>
      </c>
      <c r="AQ436" s="19"/>
      <c r="AR436" s="20"/>
      <c r="AS436" s="20"/>
      <c r="AT436" s="20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19"/>
      <c r="BS436" s="19"/>
      <c r="BT436" s="20"/>
      <c r="BU436" s="20"/>
      <c r="BV436" s="20"/>
      <c r="BW436" s="52"/>
      <c r="BX436" s="52"/>
      <c r="BY436" s="52"/>
      <c r="BZ436" s="52"/>
      <c r="CA436" s="52"/>
      <c r="CB436" s="52"/>
      <c r="CC436" s="52"/>
      <c r="CD436" s="52"/>
      <c r="CE436" s="52"/>
    </row>
    <row r="437" spans="2:83" s="43" customFormat="1">
      <c r="B437" s="11">
        <f t="shared" si="13"/>
        <v>426</v>
      </c>
      <c r="C437" s="12"/>
      <c r="D437" s="13"/>
      <c r="E437" s="13"/>
      <c r="F437" s="13"/>
      <c r="G437" s="13"/>
      <c r="H437" s="48" t="str">
        <f>IF(ISNA(VLOOKUP($G437,TAB_List!$I:$J,2,FALSE)),"",VLOOKUP($G437,TAB_List!$I:$J,2,FALSE))</f>
        <v/>
      </c>
      <c r="I437" s="13"/>
      <c r="J437" s="13"/>
      <c r="K437" s="13"/>
      <c r="L437" s="49" t="str">
        <f>IF($K437="","",VLOOKUP($K437,TAB_List!$P:$Q,2,FALSE))</f>
        <v/>
      </c>
      <c r="M437" s="13"/>
      <c r="N437" s="13"/>
      <c r="O437" s="13"/>
      <c r="P437" s="49"/>
      <c r="Q437" s="49" t="str">
        <f>IF($O437="","",VLOOKUP($O437,TAB_List!$D:$G,3,FALSE))</f>
        <v/>
      </c>
      <c r="R437" s="49" t="str">
        <f>IF($O437="","",VLOOKUP($O437,TAB_List!$D:$G,4,FALSE))</f>
        <v/>
      </c>
      <c r="S437" s="14"/>
      <c r="T437" s="14"/>
      <c r="U437" s="16"/>
      <c r="V437" s="49"/>
      <c r="W437" s="16"/>
      <c r="X437" s="13"/>
      <c r="Y437" s="13"/>
      <c r="Z437" s="17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8"/>
      <c r="AL437" s="18"/>
      <c r="AM437" s="50"/>
      <c r="AN437" s="50"/>
      <c r="AO437" s="50"/>
      <c r="AP437" s="50">
        <f t="shared" si="12"/>
        <v>0</v>
      </c>
      <c r="AQ437" s="19"/>
      <c r="AR437" s="20"/>
      <c r="AS437" s="20"/>
      <c r="AT437" s="20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19"/>
      <c r="BS437" s="19"/>
      <c r="BT437" s="20"/>
      <c r="BU437" s="20"/>
      <c r="BV437" s="20"/>
      <c r="BW437" s="52"/>
      <c r="BX437" s="52"/>
      <c r="BY437" s="52"/>
      <c r="BZ437" s="52"/>
      <c r="CA437" s="52"/>
      <c r="CB437" s="52"/>
      <c r="CC437" s="52"/>
      <c r="CD437" s="52"/>
      <c r="CE437" s="52"/>
    </row>
    <row r="438" spans="2:83" s="43" customFormat="1">
      <c r="B438" s="11">
        <f t="shared" si="13"/>
        <v>427</v>
      </c>
      <c r="C438" s="12"/>
      <c r="D438" s="13"/>
      <c r="E438" s="13"/>
      <c r="F438" s="13"/>
      <c r="G438" s="13"/>
      <c r="H438" s="48" t="str">
        <f>IF(ISNA(VLOOKUP($G438,TAB_List!$I:$J,2,FALSE)),"",VLOOKUP($G438,TAB_List!$I:$J,2,FALSE))</f>
        <v/>
      </c>
      <c r="I438" s="13"/>
      <c r="J438" s="13"/>
      <c r="K438" s="13"/>
      <c r="L438" s="49" t="str">
        <f>IF($K438="","",VLOOKUP($K438,TAB_List!$P:$Q,2,FALSE))</f>
        <v/>
      </c>
      <c r="M438" s="13"/>
      <c r="N438" s="13"/>
      <c r="O438" s="13"/>
      <c r="P438" s="49"/>
      <c r="Q438" s="49" t="str">
        <f>IF($O438="","",VLOOKUP($O438,TAB_List!$D:$G,3,FALSE))</f>
        <v/>
      </c>
      <c r="R438" s="49" t="str">
        <f>IF($O438="","",VLOOKUP($O438,TAB_List!$D:$G,4,FALSE))</f>
        <v/>
      </c>
      <c r="S438" s="14"/>
      <c r="T438" s="14"/>
      <c r="U438" s="16"/>
      <c r="V438" s="49"/>
      <c r="W438" s="16"/>
      <c r="X438" s="13"/>
      <c r="Y438" s="13"/>
      <c r="Z438" s="17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8"/>
      <c r="AL438" s="18"/>
      <c r="AM438" s="50"/>
      <c r="AN438" s="50"/>
      <c r="AO438" s="50"/>
      <c r="AP438" s="50">
        <f t="shared" si="12"/>
        <v>0</v>
      </c>
      <c r="AQ438" s="19"/>
      <c r="AR438" s="20"/>
      <c r="AS438" s="20"/>
      <c r="AT438" s="20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19"/>
      <c r="BS438" s="19"/>
      <c r="BT438" s="20"/>
      <c r="BU438" s="20"/>
      <c r="BV438" s="20"/>
      <c r="BW438" s="52"/>
      <c r="BX438" s="52"/>
      <c r="BY438" s="52"/>
      <c r="BZ438" s="52"/>
      <c r="CA438" s="52"/>
      <c r="CB438" s="52"/>
      <c r="CC438" s="52"/>
      <c r="CD438" s="52"/>
      <c r="CE438" s="52"/>
    </row>
    <row r="439" spans="2:83" s="43" customFormat="1">
      <c r="B439" s="11">
        <f t="shared" si="13"/>
        <v>428</v>
      </c>
      <c r="C439" s="12"/>
      <c r="D439" s="13"/>
      <c r="E439" s="13"/>
      <c r="F439" s="13"/>
      <c r="G439" s="13"/>
      <c r="H439" s="48" t="str">
        <f>IF(ISNA(VLOOKUP($G439,TAB_List!$I:$J,2,FALSE)),"",VLOOKUP($G439,TAB_List!$I:$J,2,FALSE))</f>
        <v/>
      </c>
      <c r="I439" s="13"/>
      <c r="J439" s="13"/>
      <c r="K439" s="13"/>
      <c r="L439" s="49" t="str">
        <f>IF($K439="","",VLOOKUP($K439,TAB_List!$P:$Q,2,FALSE))</f>
        <v/>
      </c>
      <c r="M439" s="13"/>
      <c r="N439" s="13"/>
      <c r="O439" s="13"/>
      <c r="P439" s="49"/>
      <c r="Q439" s="49" t="str">
        <f>IF($O439="","",VLOOKUP($O439,TAB_List!$D:$G,3,FALSE))</f>
        <v/>
      </c>
      <c r="R439" s="49" t="str">
        <f>IF($O439="","",VLOOKUP($O439,TAB_List!$D:$G,4,FALSE))</f>
        <v/>
      </c>
      <c r="S439" s="14"/>
      <c r="T439" s="14"/>
      <c r="U439" s="16"/>
      <c r="V439" s="49"/>
      <c r="W439" s="16"/>
      <c r="X439" s="13"/>
      <c r="Y439" s="13"/>
      <c r="Z439" s="17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8"/>
      <c r="AL439" s="18"/>
      <c r="AM439" s="50"/>
      <c r="AN439" s="50"/>
      <c r="AO439" s="50"/>
      <c r="AP439" s="50">
        <f t="shared" si="12"/>
        <v>0</v>
      </c>
      <c r="AQ439" s="19"/>
      <c r="AR439" s="20"/>
      <c r="AS439" s="20"/>
      <c r="AT439" s="20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19"/>
      <c r="BS439" s="19"/>
      <c r="BT439" s="20"/>
      <c r="BU439" s="20"/>
      <c r="BV439" s="20"/>
      <c r="BW439" s="52"/>
      <c r="BX439" s="52"/>
      <c r="BY439" s="52"/>
      <c r="BZ439" s="52"/>
      <c r="CA439" s="52"/>
      <c r="CB439" s="52"/>
      <c r="CC439" s="52"/>
      <c r="CD439" s="52"/>
      <c r="CE439" s="52"/>
    </row>
    <row r="440" spans="2:83" s="43" customFormat="1">
      <c r="B440" s="11">
        <f t="shared" si="13"/>
        <v>429</v>
      </c>
      <c r="C440" s="12"/>
      <c r="D440" s="13"/>
      <c r="E440" s="13"/>
      <c r="F440" s="13"/>
      <c r="G440" s="13"/>
      <c r="H440" s="48" t="str">
        <f>IF(ISNA(VLOOKUP($G440,TAB_List!$I:$J,2,FALSE)),"",VLOOKUP($G440,TAB_List!$I:$J,2,FALSE))</f>
        <v/>
      </c>
      <c r="I440" s="13"/>
      <c r="J440" s="13"/>
      <c r="K440" s="13"/>
      <c r="L440" s="49" t="str">
        <f>IF($K440="","",VLOOKUP($K440,TAB_List!$P:$Q,2,FALSE))</f>
        <v/>
      </c>
      <c r="M440" s="13"/>
      <c r="N440" s="13"/>
      <c r="O440" s="13"/>
      <c r="P440" s="49"/>
      <c r="Q440" s="49" t="str">
        <f>IF($O440="","",VLOOKUP($O440,TAB_List!$D:$G,3,FALSE))</f>
        <v/>
      </c>
      <c r="R440" s="49" t="str">
        <f>IF($O440="","",VLOOKUP($O440,TAB_List!$D:$G,4,FALSE))</f>
        <v/>
      </c>
      <c r="S440" s="14"/>
      <c r="T440" s="14"/>
      <c r="U440" s="16"/>
      <c r="V440" s="49"/>
      <c r="W440" s="16"/>
      <c r="X440" s="13"/>
      <c r="Y440" s="13"/>
      <c r="Z440" s="17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8"/>
      <c r="AL440" s="18"/>
      <c r="AM440" s="50"/>
      <c r="AN440" s="50"/>
      <c r="AO440" s="50"/>
      <c r="AP440" s="50">
        <f t="shared" si="12"/>
        <v>0</v>
      </c>
      <c r="AQ440" s="19"/>
      <c r="AR440" s="20"/>
      <c r="AS440" s="20"/>
      <c r="AT440" s="20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19"/>
      <c r="BS440" s="19"/>
      <c r="BT440" s="20"/>
      <c r="BU440" s="20"/>
      <c r="BV440" s="20"/>
      <c r="BW440" s="52"/>
      <c r="BX440" s="52"/>
      <c r="BY440" s="52"/>
      <c r="BZ440" s="52"/>
      <c r="CA440" s="52"/>
      <c r="CB440" s="52"/>
      <c r="CC440" s="52"/>
      <c r="CD440" s="52"/>
      <c r="CE440" s="52"/>
    </row>
    <row r="441" spans="2:83" s="43" customFormat="1">
      <c r="B441" s="11">
        <f t="shared" si="13"/>
        <v>430</v>
      </c>
      <c r="C441" s="12"/>
      <c r="D441" s="13"/>
      <c r="E441" s="13"/>
      <c r="F441" s="13"/>
      <c r="G441" s="13"/>
      <c r="H441" s="48" t="str">
        <f>IF(ISNA(VLOOKUP($G441,TAB_List!$I:$J,2,FALSE)),"",VLOOKUP($G441,TAB_List!$I:$J,2,FALSE))</f>
        <v/>
      </c>
      <c r="I441" s="13"/>
      <c r="J441" s="13"/>
      <c r="K441" s="13"/>
      <c r="L441" s="49" t="str">
        <f>IF($K441="","",VLOOKUP($K441,TAB_List!$P:$Q,2,FALSE))</f>
        <v/>
      </c>
      <c r="M441" s="13"/>
      <c r="N441" s="13"/>
      <c r="O441" s="13"/>
      <c r="P441" s="49"/>
      <c r="Q441" s="49" t="str">
        <f>IF($O441="","",VLOOKUP($O441,TAB_List!$D:$G,3,FALSE))</f>
        <v/>
      </c>
      <c r="R441" s="49" t="str">
        <f>IF($O441="","",VLOOKUP($O441,TAB_List!$D:$G,4,FALSE))</f>
        <v/>
      </c>
      <c r="S441" s="14"/>
      <c r="T441" s="14"/>
      <c r="U441" s="16"/>
      <c r="V441" s="49"/>
      <c r="W441" s="16"/>
      <c r="X441" s="13"/>
      <c r="Y441" s="13"/>
      <c r="Z441" s="17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8"/>
      <c r="AL441" s="18"/>
      <c r="AM441" s="50"/>
      <c r="AN441" s="50"/>
      <c r="AO441" s="50"/>
      <c r="AP441" s="50">
        <f t="shared" si="12"/>
        <v>0</v>
      </c>
      <c r="AQ441" s="19"/>
      <c r="AR441" s="20"/>
      <c r="AS441" s="20"/>
      <c r="AT441" s="20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19"/>
      <c r="BS441" s="19"/>
      <c r="BT441" s="20"/>
      <c r="BU441" s="20"/>
      <c r="BV441" s="20"/>
      <c r="BW441" s="52"/>
      <c r="BX441" s="52"/>
      <c r="BY441" s="52"/>
      <c r="BZ441" s="52"/>
      <c r="CA441" s="52"/>
      <c r="CB441" s="52"/>
      <c r="CC441" s="52"/>
      <c r="CD441" s="52"/>
      <c r="CE441" s="52"/>
    </row>
    <row r="442" spans="2:83" s="43" customFormat="1">
      <c r="B442" s="11">
        <f t="shared" si="13"/>
        <v>431</v>
      </c>
      <c r="C442" s="12"/>
      <c r="D442" s="13"/>
      <c r="E442" s="13"/>
      <c r="F442" s="13"/>
      <c r="G442" s="13"/>
      <c r="H442" s="48" t="str">
        <f>IF(ISNA(VLOOKUP($G442,TAB_List!$I:$J,2,FALSE)),"",VLOOKUP($G442,TAB_List!$I:$J,2,FALSE))</f>
        <v/>
      </c>
      <c r="I442" s="13"/>
      <c r="J442" s="13"/>
      <c r="K442" s="13"/>
      <c r="L442" s="49" t="str">
        <f>IF($K442="","",VLOOKUP($K442,TAB_List!$P:$Q,2,FALSE))</f>
        <v/>
      </c>
      <c r="M442" s="13"/>
      <c r="N442" s="13"/>
      <c r="O442" s="13"/>
      <c r="P442" s="49"/>
      <c r="Q442" s="49" t="str">
        <f>IF($O442="","",VLOOKUP($O442,TAB_List!$D:$G,3,FALSE))</f>
        <v/>
      </c>
      <c r="R442" s="49" t="str">
        <f>IF($O442="","",VLOOKUP($O442,TAB_List!$D:$G,4,FALSE))</f>
        <v/>
      </c>
      <c r="S442" s="14"/>
      <c r="T442" s="14"/>
      <c r="U442" s="16"/>
      <c r="V442" s="49"/>
      <c r="W442" s="16"/>
      <c r="X442" s="13"/>
      <c r="Y442" s="13"/>
      <c r="Z442" s="17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8"/>
      <c r="AL442" s="18"/>
      <c r="AM442" s="50"/>
      <c r="AN442" s="50"/>
      <c r="AO442" s="50"/>
      <c r="AP442" s="50">
        <f t="shared" si="12"/>
        <v>0</v>
      </c>
      <c r="AQ442" s="19"/>
      <c r="AR442" s="20"/>
      <c r="AS442" s="20"/>
      <c r="AT442" s="20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19"/>
      <c r="BS442" s="19"/>
      <c r="BT442" s="20"/>
      <c r="BU442" s="20"/>
      <c r="BV442" s="20"/>
      <c r="BW442" s="52"/>
      <c r="BX442" s="52"/>
      <c r="BY442" s="52"/>
      <c r="BZ442" s="52"/>
      <c r="CA442" s="52"/>
      <c r="CB442" s="52"/>
      <c r="CC442" s="52"/>
      <c r="CD442" s="52"/>
      <c r="CE442" s="52"/>
    </row>
    <row r="443" spans="2:83" s="43" customFormat="1">
      <c r="B443" s="11">
        <f t="shared" si="13"/>
        <v>432</v>
      </c>
      <c r="C443" s="12"/>
      <c r="D443" s="13"/>
      <c r="E443" s="13"/>
      <c r="F443" s="13"/>
      <c r="G443" s="13"/>
      <c r="H443" s="48" t="str">
        <f>IF(ISNA(VLOOKUP($G443,TAB_List!$I:$J,2,FALSE)),"",VLOOKUP($G443,TAB_List!$I:$J,2,FALSE))</f>
        <v/>
      </c>
      <c r="I443" s="13"/>
      <c r="J443" s="13"/>
      <c r="K443" s="13"/>
      <c r="L443" s="49" t="str">
        <f>IF($K443="","",VLOOKUP($K443,TAB_List!$P:$Q,2,FALSE))</f>
        <v/>
      </c>
      <c r="M443" s="13"/>
      <c r="N443" s="13"/>
      <c r="O443" s="13"/>
      <c r="P443" s="49"/>
      <c r="Q443" s="49" t="str">
        <f>IF($O443="","",VLOOKUP($O443,TAB_List!$D:$G,3,FALSE))</f>
        <v/>
      </c>
      <c r="R443" s="49" t="str">
        <f>IF($O443="","",VLOOKUP($O443,TAB_List!$D:$G,4,FALSE))</f>
        <v/>
      </c>
      <c r="S443" s="14"/>
      <c r="T443" s="14"/>
      <c r="U443" s="16"/>
      <c r="V443" s="49"/>
      <c r="W443" s="16"/>
      <c r="X443" s="13"/>
      <c r="Y443" s="13"/>
      <c r="Z443" s="17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8"/>
      <c r="AL443" s="18"/>
      <c r="AM443" s="50"/>
      <c r="AN443" s="50"/>
      <c r="AO443" s="50"/>
      <c r="AP443" s="50">
        <f t="shared" si="12"/>
        <v>0</v>
      </c>
      <c r="AQ443" s="19"/>
      <c r="AR443" s="20"/>
      <c r="AS443" s="20"/>
      <c r="AT443" s="20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19"/>
      <c r="BS443" s="19"/>
      <c r="BT443" s="20"/>
      <c r="BU443" s="20"/>
      <c r="BV443" s="20"/>
      <c r="BW443" s="52"/>
      <c r="BX443" s="52"/>
      <c r="BY443" s="52"/>
      <c r="BZ443" s="52"/>
      <c r="CA443" s="52"/>
      <c r="CB443" s="52"/>
      <c r="CC443" s="52"/>
      <c r="CD443" s="52"/>
      <c r="CE443" s="52"/>
    </row>
    <row r="444" spans="2:83" s="43" customFormat="1">
      <c r="B444" s="11">
        <f t="shared" si="13"/>
        <v>433</v>
      </c>
      <c r="C444" s="12"/>
      <c r="D444" s="13"/>
      <c r="E444" s="13"/>
      <c r="F444" s="13"/>
      <c r="G444" s="13"/>
      <c r="H444" s="48" t="str">
        <f>IF(ISNA(VLOOKUP($G444,TAB_List!$I:$J,2,FALSE)),"",VLOOKUP($G444,TAB_List!$I:$J,2,FALSE))</f>
        <v/>
      </c>
      <c r="I444" s="13"/>
      <c r="J444" s="13"/>
      <c r="K444" s="13"/>
      <c r="L444" s="49" t="str">
        <f>IF($K444="","",VLOOKUP($K444,TAB_List!$P:$Q,2,FALSE))</f>
        <v/>
      </c>
      <c r="M444" s="13"/>
      <c r="N444" s="13"/>
      <c r="O444" s="13"/>
      <c r="P444" s="49"/>
      <c r="Q444" s="49" t="str">
        <f>IF($O444="","",VLOOKUP($O444,TAB_List!$D:$G,3,FALSE))</f>
        <v/>
      </c>
      <c r="R444" s="49" t="str">
        <f>IF($O444="","",VLOOKUP($O444,TAB_List!$D:$G,4,FALSE))</f>
        <v/>
      </c>
      <c r="S444" s="14"/>
      <c r="T444" s="14"/>
      <c r="U444" s="16"/>
      <c r="V444" s="49"/>
      <c r="W444" s="16"/>
      <c r="X444" s="13"/>
      <c r="Y444" s="13"/>
      <c r="Z444" s="17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8"/>
      <c r="AL444" s="18"/>
      <c r="AM444" s="50"/>
      <c r="AN444" s="50"/>
      <c r="AO444" s="50"/>
      <c r="AP444" s="50">
        <f t="shared" si="12"/>
        <v>0</v>
      </c>
      <c r="AQ444" s="19"/>
      <c r="AR444" s="20"/>
      <c r="AS444" s="20"/>
      <c r="AT444" s="20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19"/>
      <c r="BS444" s="19"/>
      <c r="BT444" s="20"/>
      <c r="BU444" s="20"/>
      <c r="BV444" s="20"/>
      <c r="BW444" s="52"/>
      <c r="BX444" s="52"/>
      <c r="BY444" s="52"/>
      <c r="BZ444" s="52"/>
      <c r="CA444" s="52"/>
      <c r="CB444" s="52"/>
      <c r="CC444" s="52"/>
      <c r="CD444" s="52"/>
      <c r="CE444" s="52"/>
    </row>
    <row r="445" spans="2:83" s="43" customFormat="1">
      <c r="B445" s="11">
        <f t="shared" si="13"/>
        <v>434</v>
      </c>
      <c r="C445" s="12"/>
      <c r="D445" s="13"/>
      <c r="E445" s="13"/>
      <c r="F445" s="13"/>
      <c r="G445" s="13"/>
      <c r="H445" s="48" t="str">
        <f>IF(ISNA(VLOOKUP($G445,TAB_List!$I:$J,2,FALSE)),"",VLOOKUP($G445,TAB_List!$I:$J,2,FALSE))</f>
        <v/>
      </c>
      <c r="I445" s="13"/>
      <c r="J445" s="13"/>
      <c r="K445" s="13"/>
      <c r="L445" s="49" t="str">
        <f>IF($K445="","",VLOOKUP($K445,TAB_List!$P:$Q,2,FALSE))</f>
        <v/>
      </c>
      <c r="M445" s="13"/>
      <c r="N445" s="13"/>
      <c r="O445" s="13"/>
      <c r="P445" s="49"/>
      <c r="Q445" s="49" t="str">
        <f>IF($O445="","",VLOOKUP($O445,TAB_List!$D:$G,3,FALSE))</f>
        <v/>
      </c>
      <c r="R445" s="49" t="str">
        <f>IF($O445="","",VLOOKUP($O445,TAB_List!$D:$G,4,FALSE))</f>
        <v/>
      </c>
      <c r="S445" s="14"/>
      <c r="T445" s="14"/>
      <c r="U445" s="16"/>
      <c r="V445" s="49"/>
      <c r="W445" s="16"/>
      <c r="X445" s="13"/>
      <c r="Y445" s="13"/>
      <c r="Z445" s="17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8"/>
      <c r="AL445" s="18"/>
      <c r="AM445" s="50"/>
      <c r="AN445" s="50"/>
      <c r="AO445" s="50"/>
      <c r="AP445" s="50">
        <f t="shared" si="12"/>
        <v>0</v>
      </c>
      <c r="AQ445" s="19"/>
      <c r="AR445" s="20"/>
      <c r="AS445" s="20"/>
      <c r="AT445" s="20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19"/>
      <c r="BS445" s="19"/>
      <c r="BT445" s="20"/>
      <c r="BU445" s="20"/>
      <c r="BV445" s="20"/>
      <c r="BW445" s="52"/>
      <c r="BX445" s="52"/>
      <c r="BY445" s="52"/>
      <c r="BZ445" s="52"/>
      <c r="CA445" s="52"/>
      <c r="CB445" s="52"/>
      <c r="CC445" s="52"/>
      <c r="CD445" s="52"/>
      <c r="CE445" s="52"/>
    </row>
    <row r="446" spans="2:83" s="43" customFormat="1">
      <c r="B446" s="11">
        <f t="shared" si="13"/>
        <v>435</v>
      </c>
      <c r="C446" s="12"/>
      <c r="D446" s="13"/>
      <c r="E446" s="13"/>
      <c r="F446" s="13"/>
      <c r="G446" s="13"/>
      <c r="H446" s="48" t="str">
        <f>IF(ISNA(VLOOKUP($G446,TAB_List!$I:$J,2,FALSE)),"",VLOOKUP($G446,TAB_List!$I:$J,2,FALSE))</f>
        <v/>
      </c>
      <c r="I446" s="13"/>
      <c r="J446" s="13"/>
      <c r="K446" s="13"/>
      <c r="L446" s="49" t="str">
        <f>IF($K446="","",VLOOKUP($K446,TAB_List!$P:$Q,2,FALSE))</f>
        <v/>
      </c>
      <c r="M446" s="13"/>
      <c r="N446" s="13"/>
      <c r="O446" s="13"/>
      <c r="P446" s="49"/>
      <c r="Q446" s="49" t="str">
        <f>IF($O446="","",VLOOKUP($O446,TAB_List!$D:$G,3,FALSE))</f>
        <v/>
      </c>
      <c r="R446" s="49" t="str">
        <f>IF($O446="","",VLOOKUP($O446,TAB_List!$D:$G,4,FALSE))</f>
        <v/>
      </c>
      <c r="S446" s="14"/>
      <c r="T446" s="14"/>
      <c r="U446" s="16"/>
      <c r="V446" s="49"/>
      <c r="W446" s="16"/>
      <c r="X446" s="13"/>
      <c r="Y446" s="13"/>
      <c r="Z446" s="17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8"/>
      <c r="AL446" s="18"/>
      <c r="AM446" s="50"/>
      <c r="AN446" s="50"/>
      <c r="AO446" s="50"/>
      <c r="AP446" s="50">
        <f t="shared" si="12"/>
        <v>0</v>
      </c>
      <c r="AQ446" s="19"/>
      <c r="AR446" s="20"/>
      <c r="AS446" s="20"/>
      <c r="AT446" s="20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19"/>
      <c r="BS446" s="19"/>
      <c r="BT446" s="20"/>
      <c r="BU446" s="20"/>
      <c r="BV446" s="20"/>
      <c r="BW446" s="52"/>
      <c r="BX446" s="52"/>
      <c r="BY446" s="52"/>
      <c r="BZ446" s="52"/>
      <c r="CA446" s="52"/>
      <c r="CB446" s="52"/>
      <c r="CC446" s="52"/>
      <c r="CD446" s="52"/>
      <c r="CE446" s="52"/>
    </row>
    <row r="447" spans="2:83" s="43" customFormat="1">
      <c r="B447" s="11">
        <f t="shared" si="13"/>
        <v>436</v>
      </c>
      <c r="C447" s="12"/>
      <c r="D447" s="13"/>
      <c r="E447" s="13"/>
      <c r="F447" s="13"/>
      <c r="G447" s="13"/>
      <c r="H447" s="48" t="str">
        <f>IF(ISNA(VLOOKUP($G447,TAB_List!$I:$J,2,FALSE)),"",VLOOKUP($G447,TAB_List!$I:$J,2,FALSE))</f>
        <v/>
      </c>
      <c r="I447" s="13"/>
      <c r="J447" s="13"/>
      <c r="K447" s="13"/>
      <c r="L447" s="49" t="str">
        <f>IF($K447="","",VLOOKUP($K447,TAB_List!$P:$Q,2,FALSE))</f>
        <v/>
      </c>
      <c r="M447" s="13"/>
      <c r="N447" s="13"/>
      <c r="O447" s="13"/>
      <c r="P447" s="49"/>
      <c r="Q447" s="49" t="str">
        <f>IF($O447="","",VLOOKUP($O447,TAB_List!$D:$G,3,FALSE))</f>
        <v/>
      </c>
      <c r="R447" s="49" t="str">
        <f>IF($O447="","",VLOOKUP($O447,TAB_List!$D:$G,4,FALSE))</f>
        <v/>
      </c>
      <c r="S447" s="14"/>
      <c r="T447" s="14"/>
      <c r="U447" s="16"/>
      <c r="V447" s="49"/>
      <c r="W447" s="16"/>
      <c r="X447" s="13"/>
      <c r="Y447" s="13"/>
      <c r="Z447" s="17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8"/>
      <c r="AL447" s="18"/>
      <c r="AM447" s="50"/>
      <c r="AN447" s="50"/>
      <c r="AO447" s="50"/>
      <c r="AP447" s="50">
        <f t="shared" si="12"/>
        <v>0</v>
      </c>
      <c r="AQ447" s="19"/>
      <c r="AR447" s="20"/>
      <c r="AS447" s="20"/>
      <c r="AT447" s="20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19"/>
      <c r="BS447" s="19"/>
      <c r="BT447" s="20"/>
      <c r="BU447" s="20"/>
      <c r="BV447" s="20"/>
      <c r="BW447" s="52"/>
      <c r="BX447" s="52"/>
      <c r="BY447" s="52"/>
      <c r="BZ447" s="52"/>
      <c r="CA447" s="52"/>
      <c r="CB447" s="52"/>
      <c r="CC447" s="52"/>
      <c r="CD447" s="52"/>
      <c r="CE447" s="52"/>
    </row>
    <row r="448" spans="2:83" s="43" customFormat="1">
      <c r="B448" s="11">
        <f t="shared" si="13"/>
        <v>437</v>
      </c>
      <c r="C448" s="12"/>
      <c r="D448" s="13"/>
      <c r="E448" s="13"/>
      <c r="F448" s="13"/>
      <c r="G448" s="13"/>
      <c r="H448" s="48" t="str">
        <f>IF(ISNA(VLOOKUP($G448,TAB_List!$I:$J,2,FALSE)),"",VLOOKUP($G448,TAB_List!$I:$J,2,FALSE))</f>
        <v/>
      </c>
      <c r="I448" s="13"/>
      <c r="J448" s="13"/>
      <c r="K448" s="13"/>
      <c r="L448" s="49" t="str">
        <f>IF($K448="","",VLOOKUP($K448,TAB_List!$P:$Q,2,FALSE))</f>
        <v/>
      </c>
      <c r="M448" s="13"/>
      <c r="N448" s="13"/>
      <c r="O448" s="13"/>
      <c r="P448" s="49"/>
      <c r="Q448" s="49" t="str">
        <f>IF($O448="","",VLOOKUP($O448,TAB_List!$D:$G,3,FALSE))</f>
        <v/>
      </c>
      <c r="R448" s="49" t="str">
        <f>IF($O448="","",VLOOKUP($O448,TAB_List!$D:$G,4,FALSE))</f>
        <v/>
      </c>
      <c r="S448" s="14"/>
      <c r="T448" s="14"/>
      <c r="U448" s="16"/>
      <c r="V448" s="49"/>
      <c r="W448" s="16"/>
      <c r="X448" s="13"/>
      <c r="Y448" s="13"/>
      <c r="Z448" s="17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8"/>
      <c r="AL448" s="18"/>
      <c r="AM448" s="50"/>
      <c r="AN448" s="50"/>
      <c r="AO448" s="50"/>
      <c r="AP448" s="50">
        <f t="shared" si="12"/>
        <v>0</v>
      </c>
      <c r="AQ448" s="19"/>
      <c r="AR448" s="20"/>
      <c r="AS448" s="20"/>
      <c r="AT448" s="20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19"/>
      <c r="BS448" s="19"/>
      <c r="BT448" s="20"/>
      <c r="BU448" s="20"/>
      <c r="BV448" s="20"/>
      <c r="BW448" s="52"/>
      <c r="BX448" s="52"/>
      <c r="BY448" s="52"/>
      <c r="BZ448" s="52"/>
      <c r="CA448" s="52"/>
      <c r="CB448" s="52"/>
      <c r="CC448" s="52"/>
      <c r="CD448" s="52"/>
      <c r="CE448" s="52"/>
    </row>
    <row r="449" spans="2:83" s="43" customFormat="1">
      <c r="B449" s="11">
        <f t="shared" si="13"/>
        <v>438</v>
      </c>
      <c r="C449" s="12"/>
      <c r="D449" s="13"/>
      <c r="E449" s="13"/>
      <c r="F449" s="13"/>
      <c r="G449" s="13"/>
      <c r="H449" s="48" t="str">
        <f>IF(ISNA(VLOOKUP($G449,TAB_List!$I:$J,2,FALSE)),"",VLOOKUP($G449,TAB_List!$I:$J,2,FALSE))</f>
        <v/>
      </c>
      <c r="I449" s="13"/>
      <c r="J449" s="13"/>
      <c r="K449" s="13"/>
      <c r="L449" s="49" t="str">
        <f>IF($K449="","",VLOOKUP($K449,TAB_List!$P:$Q,2,FALSE))</f>
        <v/>
      </c>
      <c r="M449" s="13"/>
      <c r="N449" s="13"/>
      <c r="O449" s="13"/>
      <c r="P449" s="49"/>
      <c r="Q449" s="49" t="str">
        <f>IF($O449="","",VLOOKUP($O449,TAB_List!$D:$G,3,FALSE))</f>
        <v/>
      </c>
      <c r="R449" s="49" t="str">
        <f>IF($O449="","",VLOOKUP($O449,TAB_List!$D:$G,4,FALSE))</f>
        <v/>
      </c>
      <c r="S449" s="14"/>
      <c r="T449" s="14"/>
      <c r="U449" s="16"/>
      <c r="V449" s="49"/>
      <c r="W449" s="16"/>
      <c r="X449" s="13"/>
      <c r="Y449" s="13"/>
      <c r="Z449" s="17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8"/>
      <c r="AL449" s="18"/>
      <c r="AM449" s="50"/>
      <c r="AN449" s="50"/>
      <c r="AO449" s="50"/>
      <c r="AP449" s="50">
        <f t="shared" si="12"/>
        <v>0</v>
      </c>
      <c r="AQ449" s="19"/>
      <c r="AR449" s="20"/>
      <c r="AS449" s="20"/>
      <c r="AT449" s="20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19"/>
      <c r="BS449" s="19"/>
      <c r="BT449" s="20"/>
      <c r="BU449" s="20"/>
      <c r="BV449" s="20"/>
      <c r="BW449" s="52"/>
      <c r="BX449" s="52"/>
      <c r="BY449" s="52"/>
      <c r="BZ449" s="52"/>
      <c r="CA449" s="52"/>
      <c r="CB449" s="52"/>
      <c r="CC449" s="52"/>
      <c r="CD449" s="52"/>
      <c r="CE449" s="52"/>
    </row>
    <row r="450" spans="2:83" s="43" customFormat="1">
      <c r="B450" s="11">
        <f t="shared" si="13"/>
        <v>439</v>
      </c>
      <c r="C450" s="12"/>
      <c r="D450" s="13"/>
      <c r="E450" s="13"/>
      <c r="F450" s="13"/>
      <c r="G450" s="13"/>
      <c r="H450" s="48" t="str">
        <f>IF(ISNA(VLOOKUP($G450,TAB_List!$I:$J,2,FALSE)),"",VLOOKUP($G450,TAB_List!$I:$J,2,FALSE))</f>
        <v/>
      </c>
      <c r="I450" s="13"/>
      <c r="J450" s="13"/>
      <c r="K450" s="13"/>
      <c r="L450" s="49" t="str">
        <f>IF($K450="","",VLOOKUP($K450,TAB_List!$P:$Q,2,FALSE))</f>
        <v/>
      </c>
      <c r="M450" s="13"/>
      <c r="N450" s="13"/>
      <c r="O450" s="13"/>
      <c r="P450" s="49"/>
      <c r="Q450" s="49" t="str">
        <f>IF($O450="","",VLOOKUP($O450,TAB_List!$D:$G,3,FALSE))</f>
        <v/>
      </c>
      <c r="R450" s="49" t="str">
        <f>IF($O450="","",VLOOKUP($O450,TAB_List!$D:$G,4,FALSE))</f>
        <v/>
      </c>
      <c r="S450" s="14"/>
      <c r="T450" s="14"/>
      <c r="U450" s="16"/>
      <c r="V450" s="49"/>
      <c r="W450" s="16"/>
      <c r="X450" s="13"/>
      <c r="Y450" s="13"/>
      <c r="Z450" s="17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8"/>
      <c r="AL450" s="18"/>
      <c r="AM450" s="50"/>
      <c r="AN450" s="50"/>
      <c r="AO450" s="50"/>
      <c r="AP450" s="50">
        <f t="shared" si="12"/>
        <v>0</v>
      </c>
      <c r="AQ450" s="19"/>
      <c r="AR450" s="20"/>
      <c r="AS450" s="20"/>
      <c r="AT450" s="20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19"/>
      <c r="BS450" s="19"/>
      <c r="BT450" s="20"/>
      <c r="BU450" s="20"/>
      <c r="BV450" s="20"/>
      <c r="BW450" s="52"/>
      <c r="BX450" s="52"/>
      <c r="BY450" s="52"/>
      <c r="BZ450" s="52"/>
      <c r="CA450" s="52"/>
      <c r="CB450" s="52"/>
      <c r="CC450" s="52"/>
      <c r="CD450" s="52"/>
      <c r="CE450" s="52"/>
    </row>
    <row r="451" spans="2:83" s="43" customFormat="1">
      <c r="B451" s="11">
        <f t="shared" si="13"/>
        <v>440</v>
      </c>
      <c r="C451" s="12"/>
      <c r="D451" s="13"/>
      <c r="E451" s="13"/>
      <c r="F451" s="13"/>
      <c r="G451" s="13"/>
      <c r="H451" s="48" t="str">
        <f>IF(ISNA(VLOOKUP($G451,TAB_List!$I:$J,2,FALSE)),"",VLOOKUP($G451,TAB_List!$I:$J,2,FALSE))</f>
        <v/>
      </c>
      <c r="I451" s="13"/>
      <c r="J451" s="13"/>
      <c r="K451" s="13"/>
      <c r="L451" s="49" t="str">
        <f>IF($K451="","",VLOOKUP($K451,TAB_List!$P:$Q,2,FALSE))</f>
        <v/>
      </c>
      <c r="M451" s="13"/>
      <c r="N451" s="13"/>
      <c r="O451" s="13"/>
      <c r="P451" s="49"/>
      <c r="Q451" s="49" t="str">
        <f>IF($O451="","",VLOOKUP($O451,TAB_List!$D:$G,3,FALSE))</f>
        <v/>
      </c>
      <c r="R451" s="49" t="str">
        <f>IF($O451="","",VLOOKUP($O451,TAB_List!$D:$G,4,FALSE))</f>
        <v/>
      </c>
      <c r="S451" s="14"/>
      <c r="T451" s="14"/>
      <c r="U451" s="16"/>
      <c r="V451" s="49"/>
      <c r="W451" s="16"/>
      <c r="X451" s="13"/>
      <c r="Y451" s="13"/>
      <c r="Z451" s="17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8"/>
      <c r="AL451" s="18"/>
      <c r="AM451" s="50"/>
      <c r="AN451" s="50"/>
      <c r="AO451" s="50"/>
      <c r="AP451" s="50">
        <f t="shared" si="12"/>
        <v>0</v>
      </c>
      <c r="AQ451" s="19"/>
      <c r="AR451" s="20"/>
      <c r="AS451" s="20"/>
      <c r="AT451" s="20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19"/>
      <c r="BS451" s="19"/>
      <c r="BT451" s="20"/>
      <c r="BU451" s="20"/>
      <c r="BV451" s="20"/>
      <c r="BW451" s="52"/>
      <c r="BX451" s="52"/>
      <c r="BY451" s="52"/>
      <c r="BZ451" s="52"/>
      <c r="CA451" s="52"/>
      <c r="CB451" s="52"/>
      <c r="CC451" s="52"/>
      <c r="CD451" s="52"/>
      <c r="CE451" s="52"/>
    </row>
    <row r="452" spans="2:83" s="43" customFormat="1">
      <c r="B452" s="11">
        <f t="shared" si="13"/>
        <v>441</v>
      </c>
      <c r="C452" s="12"/>
      <c r="D452" s="13"/>
      <c r="E452" s="13"/>
      <c r="F452" s="13"/>
      <c r="G452" s="13"/>
      <c r="H452" s="48" t="str">
        <f>IF(ISNA(VLOOKUP($G452,TAB_List!$I:$J,2,FALSE)),"",VLOOKUP($G452,TAB_List!$I:$J,2,FALSE))</f>
        <v/>
      </c>
      <c r="I452" s="13"/>
      <c r="J452" s="13"/>
      <c r="K452" s="13"/>
      <c r="L452" s="49" t="str">
        <f>IF($K452="","",VLOOKUP($K452,TAB_List!$P:$Q,2,FALSE))</f>
        <v/>
      </c>
      <c r="M452" s="13"/>
      <c r="N452" s="13"/>
      <c r="O452" s="13"/>
      <c r="P452" s="49"/>
      <c r="Q452" s="49" t="str">
        <f>IF($O452="","",VLOOKUP($O452,TAB_List!$D:$G,3,FALSE))</f>
        <v/>
      </c>
      <c r="R452" s="49" t="str">
        <f>IF($O452="","",VLOOKUP($O452,TAB_List!$D:$G,4,FALSE))</f>
        <v/>
      </c>
      <c r="S452" s="14"/>
      <c r="T452" s="14"/>
      <c r="U452" s="16"/>
      <c r="V452" s="49"/>
      <c r="W452" s="16"/>
      <c r="X452" s="13"/>
      <c r="Y452" s="13"/>
      <c r="Z452" s="17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8"/>
      <c r="AL452" s="18"/>
      <c r="AM452" s="50"/>
      <c r="AN452" s="50"/>
      <c r="AO452" s="50"/>
      <c r="AP452" s="50">
        <f t="shared" si="12"/>
        <v>0</v>
      </c>
      <c r="AQ452" s="19"/>
      <c r="AR452" s="20"/>
      <c r="AS452" s="20"/>
      <c r="AT452" s="20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19"/>
      <c r="BS452" s="19"/>
      <c r="BT452" s="20"/>
      <c r="BU452" s="20"/>
      <c r="BV452" s="20"/>
      <c r="BW452" s="52"/>
      <c r="BX452" s="52"/>
      <c r="BY452" s="52"/>
      <c r="BZ452" s="52"/>
      <c r="CA452" s="52"/>
      <c r="CB452" s="52"/>
      <c r="CC452" s="52"/>
      <c r="CD452" s="52"/>
      <c r="CE452" s="52"/>
    </row>
    <row r="453" spans="2:83" s="43" customFormat="1">
      <c r="B453" s="11">
        <f t="shared" si="13"/>
        <v>442</v>
      </c>
      <c r="C453" s="12"/>
      <c r="D453" s="13"/>
      <c r="E453" s="13"/>
      <c r="F453" s="13"/>
      <c r="G453" s="13"/>
      <c r="H453" s="48" t="str">
        <f>IF(ISNA(VLOOKUP($G453,TAB_List!$I:$J,2,FALSE)),"",VLOOKUP($G453,TAB_List!$I:$J,2,FALSE))</f>
        <v/>
      </c>
      <c r="I453" s="13"/>
      <c r="J453" s="13"/>
      <c r="K453" s="13"/>
      <c r="L453" s="49" t="str">
        <f>IF($K453="","",VLOOKUP($K453,TAB_List!$P:$Q,2,FALSE))</f>
        <v/>
      </c>
      <c r="M453" s="13"/>
      <c r="N453" s="13"/>
      <c r="O453" s="13"/>
      <c r="P453" s="49"/>
      <c r="Q453" s="49" t="str">
        <f>IF($O453="","",VLOOKUP($O453,TAB_List!$D:$G,3,FALSE))</f>
        <v/>
      </c>
      <c r="R453" s="49" t="str">
        <f>IF($O453="","",VLOOKUP($O453,TAB_List!$D:$G,4,FALSE))</f>
        <v/>
      </c>
      <c r="S453" s="14"/>
      <c r="T453" s="14"/>
      <c r="U453" s="16"/>
      <c r="V453" s="49"/>
      <c r="W453" s="16"/>
      <c r="X453" s="13"/>
      <c r="Y453" s="13"/>
      <c r="Z453" s="17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8"/>
      <c r="AL453" s="18"/>
      <c r="AM453" s="50"/>
      <c r="AN453" s="50"/>
      <c r="AO453" s="50"/>
      <c r="AP453" s="50">
        <f t="shared" si="12"/>
        <v>0</v>
      </c>
      <c r="AQ453" s="19"/>
      <c r="AR453" s="20"/>
      <c r="AS453" s="20"/>
      <c r="AT453" s="20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19"/>
      <c r="BS453" s="19"/>
      <c r="BT453" s="20"/>
      <c r="BU453" s="20"/>
      <c r="BV453" s="20"/>
      <c r="BW453" s="52"/>
      <c r="BX453" s="52"/>
      <c r="BY453" s="52"/>
      <c r="BZ453" s="52"/>
      <c r="CA453" s="52"/>
      <c r="CB453" s="52"/>
      <c r="CC453" s="52"/>
      <c r="CD453" s="52"/>
      <c r="CE453" s="52"/>
    </row>
    <row r="454" spans="2:83" s="43" customFormat="1">
      <c r="B454" s="11">
        <f t="shared" si="13"/>
        <v>443</v>
      </c>
      <c r="C454" s="12"/>
      <c r="D454" s="13"/>
      <c r="E454" s="13"/>
      <c r="F454" s="13"/>
      <c r="G454" s="13"/>
      <c r="H454" s="48" t="str">
        <f>IF(ISNA(VLOOKUP($G454,TAB_List!$I:$J,2,FALSE)),"",VLOOKUP($G454,TAB_List!$I:$J,2,FALSE))</f>
        <v/>
      </c>
      <c r="I454" s="13"/>
      <c r="J454" s="13"/>
      <c r="K454" s="13"/>
      <c r="L454" s="49" t="str">
        <f>IF($K454="","",VLOOKUP($K454,TAB_List!$P:$Q,2,FALSE))</f>
        <v/>
      </c>
      <c r="M454" s="13"/>
      <c r="N454" s="13"/>
      <c r="O454" s="13"/>
      <c r="P454" s="49"/>
      <c r="Q454" s="49" t="str">
        <f>IF($O454="","",VLOOKUP($O454,TAB_List!$D:$G,3,FALSE))</f>
        <v/>
      </c>
      <c r="R454" s="49" t="str">
        <f>IF($O454="","",VLOOKUP($O454,TAB_List!$D:$G,4,FALSE))</f>
        <v/>
      </c>
      <c r="S454" s="14"/>
      <c r="T454" s="14"/>
      <c r="U454" s="16"/>
      <c r="V454" s="49"/>
      <c r="W454" s="16"/>
      <c r="X454" s="13"/>
      <c r="Y454" s="13"/>
      <c r="Z454" s="17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8"/>
      <c r="AL454" s="18"/>
      <c r="AM454" s="50"/>
      <c r="AN454" s="50"/>
      <c r="AO454" s="50"/>
      <c r="AP454" s="50">
        <f t="shared" si="12"/>
        <v>0</v>
      </c>
      <c r="AQ454" s="19"/>
      <c r="AR454" s="20"/>
      <c r="AS454" s="20"/>
      <c r="AT454" s="20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19"/>
      <c r="BS454" s="19"/>
      <c r="BT454" s="20"/>
      <c r="BU454" s="20"/>
      <c r="BV454" s="20"/>
      <c r="BW454" s="52"/>
      <c r="BX454" s="52"/>
      <c r="BY454" s="52"/>
      <c r="BZ454" s="52"/>
      <c r="CA454" s="52"/>
      <c r="CB454" s="52"/>
      <c r="CC454" s="52"/>
      <c r="CD454" s="52"/>
      <c r="CE454" s="52"/>
    </row>
    <row r="455" spans="2:83" s="43" customFormat="1">
      <c r="B455" s="11">
        <f t="shared" si="13"/>
        <v>444</v>
      </c>
      <c r="C455" s="12"/>
      <c r="D455" s="13"/>
      <c r="E455" s="13"/>
      <c r="F455" s="13"/>
      <c r="G455" s="13"/>
      <c r="H455" s="48" t="str">
        <f>IF(ISNA(VLOOKUP($G455,TAB_List!$I:$J,2,FALSE)),"",VLOOKUP($G455,TAB_List!$I:$J,2,FALSE))</f>
        <v/>
      </c>
      <c r="I455" s="13"/>
      <c r="J455" s="13"/>
      <c r="K455" s="13"/>
      <c r="L455" s="49" t="str">
        <f>IF($K455="","",VLOOKUP($K455,TAB_List!$P:$Q,2,FALSE))</f>
        <v/>
      </c>
      <c r="M455" s="13"/>
      <c r="N455" s="13"/>
      <c r="O455" s="13"/>
      <c r="P455" s="49"/>
      <c r="Q455" s="49" t="str">
        <f>IF($O455="","",VLOOKUP($O455,TAB_List!$D:$G,3,FALSE))</f>
        <v/>
      </c>
      <c r="R455" s="49" t="str">
        <f>IF($O455="","",VLOOKUP($O455,TAB_List!$D:$G,4,FALSE))</f>
        <v/>
      </c>
      <c r="S455" s="14"/>
      <c r="T455" s="14"/>
      <c r="U455" s="16"/>
      <c r="V455" s="49"/>
      <c r="W455" s="16"/>
      <c r="X455" s="13"/>
      <c r="Y455" s="13"/>
      <c r="Z455" s="17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8"/>
      <c r="AL455" s="18"/>
      <c r="AM455" s="50"/>
      <c r="AN455" s="50"/>
      <c r="AO455" s="50"/>
      <c r="AP455" s="50">
        <f t="shared" si="12"/>
        <v>0</v>
      </c>
      <c r="AQ455" s="19"/>
      <c r="AR455" s="20"/>
      <c r="AS455" s="20"/>
      <c r="AT455" s="20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19"/>
      <c r="BS455" s="19"/>
      <c r="BT455" s="20"/>
      <c r="BU455" s="20"/>
      <c r="BV455" s="20"/>
      <c r="BW455" s="52"/>
      <c r="BX455" s="52"/>
      <c r="BY455" s="52"/>
      <c r="BZ455" s="52"/>
      <c r="CA455" s="52"/>
      <c r="CB455" s="52"/>
      <c r="CC455" s="52"/>
      <c r="CD455" s="52"/>
      <c r="CE455" s="52"/>
    </row>
    <row r="456" spans="2:83" s="43" customFormat="1">
      <c r="B456" s="11">
        <f t="shared" si="13"/>
        <v>445</v>
      </c>
      <c r="C456" s="12"/>
      <c r="D456" s="13"/>
      <c r="E456" s="13"/>
      <c r="F456" s="13"/>
      <c r="G456" s="13"/>
      <c r="H456" s="48" t="str">
        <f>IF(ISNA(VLOOKUP($G456,TAB_List!$I:$J,2,FALSE)),"",VLOOKUP($G456,TAB_List!$I:$J,2,FALSE))</f>
        <v/>
      </c>
      <c r="I456" s="13"/>
      <c r="J456" s="13"/>
      <c r="K456" s="13"/>
      <c r="L456" s="49" t="str">
        <f>IF($K456="","",VLOOKUP($K456,TAB_List!$P:$Q,2,FALSE))</f>
        <v/>
      </c>
      <c r="M456" s="13"/>
      <c r="N456" s="13"/>
      <c r="O456" s="13"/>
      <c r="P456" s="49"/>
      <c r="Q456" s="49" t="str">
        <f>IF($O456="","",VLOOKUP($O456,TAB_List!$D:$G,3,FALSE))</f>
        <v/>
      </c>
      <c r="R456" s="49" t="str">
        <f>IF($O456="","",VLOOKUP($O456,TAB_List!$D:$G,4,FALSE))</f>
        <v/>
      </c>
      <c r="S456" s="14"/>
      <c r="T456" s="14"/>
      <c r="U456" s="16"/>
      <c r="V456" s="49"/>
      <c r="W456" s="16"/>
      <c r="X456" s="13"/>
      <c r="Y456" s="13"/>
      <c r="Z456" s="17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8"/>
      <c r="AL456" s="18"/>
      <c r="AM456" s="50"/>
      <c r="AN456" s="50"/>
      <c r="AO456" s="50"/>
      <c r="AP456" s="50">
        <f t="shared" si="12"/>
        <v>0</v>
      </c>
      <c r="AQ456" s="19"/>
      <c r="AR456" s="20"/>
      <c r="AS456" s="20"/>
      <c r="AT456" s="20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19"/>
      <c r="BS456" s="19"/>
      <c r="BT456" s="20"/>
      <c r="BU456" s="20"/>
      <c r="BV456" s="20"/>
      <c r="BW456" s="52"/>
      <c r="BX456" s="52"/>
      <c r="BY456" s="52"/>
      <c r="BZ456" s="52"/>
      <c r="CA456" s="52"/>
      <c r="CB456" s="52"/>
      <c r="CC456" s="52"/>
      <c r="CD456" s="52"/>
      <c r="CE456" s="52"/>
    </row>
    <row r="457" spans="2:83" s="43" customFormat="1">
      <c r="B457" s="11">
        <f t="shared" si="13"/>
        <v>446</v>
      </c>
      <c r="C457" s="12"/>
      <c r="D457" s="13"/>
      <c r="E457" s="13"/>
      <c r="F457" s="13"/>
      <c r="G457" s="13"/>
      <c r="H457" s="48" t="str">
        <f>IF(ISNA(VLOOKUP($G457,TAB_List!$I:$J,2,FALSE)),"",VLOOKUP($G457,TAB_List!$I:$J,2,FALSE))</f>
        <v/>
      </c>
      <c r="I457" s="13"/>
      <c r="J457" s="13"/>
      <c r="K457" s="13"/>
      <c r="L457" s="49" t="str">
        <f>IF($K457="","",VLOOKUP($K457,TAB_List!$P:$Q,2,FALSE))</f>
        <v/>
      </c>
      <c r="M457" s="13"/>
      <c r="N457" s="13"/>
      <c r="O457" s="13"/>
      <c r="P457" s="49"/>
      <c r="Q457" s="49" t="str">
        <f>IF($O457="","",VLOOKUP($O457,TAB_List!$D:$G,3,FALSE))</f>
        <v/>
      </c>
      <c r="R457" s="49" t="str">
        <f>IF($O457="","",VLOOKUP($O457,TAB_List!$D:$G,4,FALSE))</f>
        <v/>
      </c>
      <c r="S457" s="14"/>
      <c r="T457" s="14"/>
      <c r="U457" s="16"/>
      <c r="V457" s="49"/>
      <c r="W457" s="16"/>
      <c r="X457" s="13"/>
      <c r="Y457" s="13"/>
      <c r="Z457" s="17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8"/>
      <c r="AL457" s="18"/>
      <c r="AM457" s="50"/>
      <c r="AN457" s="50"/>
      <c r="AO457" s="50"/>
      <c r="AP457" s="50">
        <f t="shared" si="12"/>
        <v>0</v>
      </c>
      <c r="AQ457" s="19"/>
      <c r="AR457" s="20"/>
      <c r="AS457" s="20"/>
      <c r="AT457" s="20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19"/>
      <c r="BS457" s="19"/>
      <c r="BT457" s="20"/>
      <c r="BU457" s="20"/>
      <c r="BV457" s="20"/>
      <c r="BW457" s="52"/>
      <c r="BX457" s="52"/>
      <c r="BY457" s="52"/>
      <c r="BZ457" s="52"/>
      <c r="CA457" s="52"/>
      <c r="CB457" s="52"/>
      <c r="CC457" s="52"/>
      <c r="CD457" s="52"/>
      <c r="CE457" s="52"/>
    </row>
    <row r="458" spans="2:83" s="43" customFormat="1">
      <c r="B458" s="11">
        <f t="shared" si="13"/>
        <v>447</v>
      </c>
      <c r="C458" s="12"/>
      <c r="D458" s="13"/>
      <c r="E458" s="13"/>
      <c r="F458" s="13"/>
      <c r="G458" s="13"/>
      <c r="H458" s="48" t="str">
        <f>IF(ISNA(VLOOKUP($G458,TAB_List!$I:$J,2,FALSE)),"",VLOOKUP($G458,TAB_List!$I:$J,2,FALSE))</f>
        <v/>
      </c>
      <c r="I458" s="13"/>
      <c r="J458" s="13"/>
      <c r="K458" s="13"/>
      <c r="L458" s="49" t="str">
        <f>IF($K458="","",VLOOKUP($K458,TAB_List!$P:$Q,2,FALSE))</f>
        <v/>
      </c>
      <c r="M458" s="13"/>
      <c r="N458" s="13"/>
      <c r="O458" s="13"/>
      <c r="P458" s="49"/>
      <c r="Q458" s="49" t="str">
        <f>IF($O458="","",VLOOKUP($O458,TAB_List!$D:$G,3,FALSE))</f>
        <v/>
      </c>
      <c r="R458" s="49" t="str">
        <f>IF($O458="","",VLOOKUP($O458,TAB_List!$D:$G,4,FALSE))</f>
        <v/>
      </c>
      <c r="S458" s="14"/>
      <c r="T458" s="14"/>
      <c r="U458" s="16"/>
      <c r="V458" s="49"/>
      <c r="W458" s="16"/>
      <c r="X458" s="13"/>
      <c r="Y458" s="13"/>
      <c r="Z458" s="17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8"/>
      <c r="AL458" s="18"/>
      <c r="AM458" s="50"/>
      <c r="AN458" s="50"/>
      <c r="AO458" s="50"/>
      <c r="AP458" s="50">
        <f t="shared" si="12"/>
        <v>0</v>
      </c>
      <c r="AQ458" s="19"/>
      <c r="AR458" s="20"/>
      <c r="AS458" s="20"/>
      <c r="AT458" s="20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19"/>
      <c r="BS458" s="19"/>
      <c r="BT458" s="20"/>
      <c r="BU458" s="20"/>
      <c r="BV458" s="20"/>
      <c r="BW458" s="52"/>
      <c r="BX458" s="52"/>
      <c r="BY458" s="52"/>
      <c r="BZ458" s="52"/>
      <c r="CA458" s="52"/>
      <c r="CB458" s="52"/>
      <c r="CC458" s="52"/>
      <c r="CD458" s="52"/>
      <c r="CE458" s="52"/>
    </row>
    <row r="459" spans="2:83" s="43" customFormat="1">
      <c r="B459" s="11">
        <f t="shared" si="13"/>
        <v>448</v>
      </c>
      <c r="C459" s="12"/>
      <c r="D459" s="13"/>
      <c r="E459" s="13"/>
      <c r="F459" s="13"/>
      <c r="G459" s="13"/>
      <c r="H459" s="48" t="str">
        <f>IF(ISNA(VLOOKUP($G459,TAB_List!$I:$J,2,FALSE)),"",VLOOKUP($G459,TAB_List!$I:$J,2,FALSE))</f>
        <v/>
      </c>
      <c r="I459" s="13"/>
      <c r="J459" s="13"/>
      <c r="K459" s="13"/>
      <c r="L459" s="49" t="str">
        <f>IF($K459="","",VLOOKUP($K459,TAB_List!$P:$Q,2,FALSE))</f>
        <v/>
      </c>
      <c r="M459" s="13"/>
      <c r="N459" s="13"/>
      <c r="O459" s="13"/>
      <c r="P459" s="49"/>
      <c r="Q459" s="49" t="str">
        <f>IF($O459="","",VLOOKUP($O459,TAB_List!$D:$G,3,FALSE))</f>
        <v/>
      </c>
      <c r="R459" s="49" t="str">
        <f>IF($O459="","",VLOOKUP($O459,TAB_List!$D:$G,4,FALSE))</f>
        <v/>
      </c>
      <c r="S459" s="14"/>
      <c r="T459" s="14"/>
      <c r="U459" s="16"/>
      <c r="V459" s="49"/>
      <c r="W459" s="16"/>
      <c r="X459" s="13"/>
      <c r="Y459" s="13"/>
      <c r="Z459" s="17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8"/>
      <c r="AL459" s="18"/>
      <c r="AM459" s="50"/>
      <c r="AN459" s="50"/>
      <c r="AO459" s="50"/>
      <c r="AP459" s="50">
        <f t="shared" si="12"/>
        <v>0</v>
      </c>
      <c r="AQ459" s="19"/>
      <c r="AR459" s="20"/>
      <c r="AS459" s="20"/>
      <c r="AT459" s="20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19"/>
      <c r="BS459" s="19"/>
      <c r="BT459" s="20"/>
      <c r="BU459" s="20"/>
      <c r="BV459" s="20"/>
      <c r="BW459" s="52"/>
      <c r="BX459" s="52"/>
      <c r="BY459" s="52"/>
      <c r="BZ459" s="52"/>
      <c r="CA459" s="52"/>
      <c r="CB459" s="52"/>
      <c r="CC459" s="52"/>
      <c r="CD459" s="52"/>
      <c r="CE459" s="52"/>
    </row>
    <row r="460" spans="2:83" s="43" customFormat="1">
      <c r="B460" s="11">
        <f t="shared" si="13"/>
        <v>449</v>
      </c>
      <c r="C460" s="12"/>
      <c r="D460" s="13"/>
      <c r="E460" s="13"/>
      <c r="F460" s="13"/>
      <c r="G460" s="13"/>
      <c r="H460" s="48" t="str">
        <f>IF(ISNA(VLOOKUP($G460,TAB_List!$I:$J,2,FALSE)),"",VLOOKUP($G460,TAB_List!$I:$J,2,FALSE))</f>
        <v/>
      </c>
      <c r="I460" s="13"/>
      <c r="J460" s="13"/>
      <c r="K460" s="13"/>
      <c r="L460" s="49" t="str">
        <f>IF($K460="","",VLOOKUP($K460,TAB_List!$P:$Q,2,FALSE))</f>
        <v/>
      </c>
      <c r="M460" s="13"/>
      <c r="N460" s="13"/>
      <c r="O460" s="13"/>
      <c r="P460" s="49"/>
      <c r="Q460" s="49" t="str">
        <f>IF($O460="","",VLOOKUP($O460,TAB_List!$D:$G,3,FALSE))</f>
        <v/>
      </c>
      <c r="R460" s="49" t="str">
        <f>IF($O460="","",VLOOKUP($O460,TAB_List!$D:$G,4,FALSE))</f>
        <v/>
      </c>
      <c r="S460" s="14"/>
      <c r="T460" s="14"/>
      <c r="U460" s="16"/>
      <c r="V460" s="49"/>
      <c r="W460" s="16"/>
      <c r="X460" s="13"/>
      <c r="Y460" s="13"/>
      <c r="Z460" s="17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8"/>
      <c r="AL460" s="18"/>
      <c r="AM460" s="50"/>
      <c r="AN460" s="50"/>
      <c r="AO460" s="50"/>
      <c r="AP460" s="50">
        <f t="shared" si="12"/>
        <v>0</v>
      </c>
      <c r="AQ460" s="19"/>
      <c r="AR460" s="20"/>
      <c r="AS460" s="20"/>
      <c r="AT460" s="20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19"/>
      <c r="BS460" s="19"/>
      <c r="BT460" s="20"/>
      <c r="BU460" s="20"/>
      <c r="BV460" s="20"/>
      <c r="BW460" s="52"/>
      <c r="BX460" s="52"/>
      <c r="BY460" s="52"/>
      <c r="BZ460" s="52"/>
      <c r="CA460" s="52"/>
      <c r="CB460" s="52"/>
      <c r="CC460" s="52"/>
      <c r="CD460" s="52"/>
      <c r="CE460" s="52"/>
    </row>
    <row r="461" spans="2:83" s="43" customFormat="1">
      <c r="B461" s="11">
        <f t="shared" si="13"/>
        <v>450</v>
      </c>
      <c r="C461" s="12"/>
      <c r="D461" s="13"/>
      <c r="E461" s="13"/>
      <c r="F461" s="13"/>
      <c r="G461" s="13"/>
      <c r="H461" s="48" t="str">
        <f>IF(ISNA(VLOOKUP($G461,TAB_List!$I:$J,2,FALSE)),"",VLOOKUP($G461,TAB_List!$I:$J,2,FALSE))</f>
        <v/>
      </c>
      <c r="I461" s="13"/>
      <c r="J461" s="13"/>
      <c r="K461" s="13"/>
      <c r="L461" s="49" t="str">
        <f>IF($K461="","",VLOOKUP($K461,TAB_List!$P:$Q,2,FALSE))</f>
        <v/>
      </c>
      <c r="M461" s="13"/>
      <c r="N461" s="13"/>
      <c r="O461" s="13"/>
      <c r="P461" s="49"/>
      <c r="Q461" s="49" t="str">
        <f>IF($O461="","",VLOOKUP($O461,TAB_List!$D:$G,3,FALSE))</f>
        <v/>
      </c>
      <c r="R461" s="49" t="str">
        <f>IF($O461="","",VLOOKUP($O461,TAB_List!$D:$G,4,FALSE))</f>
        <v/>
      </c>
      <c r="S461" s="14"/>
      <c r="T461" s="14"/>
      <c r="U461" s="16"/>
      <c r="V461" s="49"/>
      <c r="W461" s="16"/>
      <c r="X461" s="13"/>
      <c r="Y461" s="13"/>
      <c r="Z461" s="17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8"/>
      <c r="AL461" s="18"/>
      <c r="AM461" s="50"/>
      <c r="AN461" s="50"/>
      <c r="AO461" s="50"/>
      <c r="AP461" s="50">
        <f t="shared" ref="AP461:AP511" si="14">SUM(AU461:BF461)</f>
        <v>0</v>
      </c>
      <c r="AQ461" s="19"/>
      <c r="AR461" s="20"/>
      <c r="AS461" s="20"/>
      <c r="AT461" s="20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19"/>
      <c r="BS461" s="19"/>
      <c r="BT461" s="20"/>
      <c r="BU461" s="20"/>
      <c r="BV461" s="20"/>
      <c r="BW461" s="52"/>
      <c r="BX461" s="52"/>
      <c r="BY461" s="52"/>
      <c r="BZ461" s="52"/>
      <c r="CA461" s="52"/>
      <c r="CB461" s="52"/>
      <c r="CC461" s="52"/>
      <c r="CD461" s="52"/>
      <c r="CE461" s="52"/>
    </row>
    <row r="462" spans="2:83" s="43" customFormat="1">
      <c r="B462" s="11">
        <f t="shared" ref="B462:B511" si="15">B461+1</f>
        <v>451</v>
      </c>
      <c r="C462" s="12"/>
      <c r="D462" s="13"/>
      <c r="E462" s="13"/>
      <c r="F462" s="13"/>
      <c r="G462" s="13"/>
      <c r="H462" s="48" t="str">
        <f>IF(ISNA(VLOOKUP($G462,TAB_List!$I:$J,2,FALSE)),"",VLOOKUP($G462,TAB_List!$I:$J,2,FALSE))</f>
        <v/>
      </c>
      <c r="I462" s="13"/>
      <c r="J462" s="13"/>
      <c r="K462" s="13"/>
      <c r="L462" s="49" t="str">
        <f>IF($K462="","",VLOOKUP($K462,TAB_List!$P:$Q,2,FALSE))</f>
        <v/>
      </c>
      <c r="M462" s="13"/>
      <c r="N462" s="13"/>
      <c r="O462" s="13"/>
      <c r="P462" s="49"/>
      <c r="Q462" s="49" t="str">
        <f>IF($O462="","",VLOOKUP($O462,TAB_List!$D:$G,3,FALSE))</f>
        <v/>
      </c>
      <c r="R462" s="49" t="str">
        <f>IF($O462="","",VLOOKUP($O462,TAB_List!$D:$G,4,FALSE))</f>
        <v/>
      </c>
      <c r="S462" s="14"/>
      <c r="T462" s="14"/>
      <c r="U462" s="16"/>
      <c r="V462" s="49"/>
      <c r="W462" s="16"/>
      <c r="X462" s="13"/>
      <c r="Y462" s="13"/>
      <c r="Z462" s="17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8"/>
      <c r="AL462" s="18"/>
      <c r="AM462" s="50"/>
      <c r="AN462" s="50"/>
      <c r="AO462" s="50"/>
      <c r="AP462" s="50">
        <f t="shared" si="14"/>
        <v>0</v>
      </c>
      <c r="AQ462" s="19"/>
      <c r="AR462" s="20"/>
      <c r="AS462" s="20"/>
      <c r="AT462" s="20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19"/>
      <c r="BS462" s="19"/>
      <c r="BT462" s="20"/>
      <c r="BU462" s="20"/>
      <c r="BV462" s="20"/>
      <c r="BW462" s="52"/>
      <c r="BX462" s="52"/>
      <c r="BY462" s="52"/>
      <c r="BZ462" s="52"/>
      <c r="CA462" s="52"/>
      <c r="CB462" s="52"/>
      <c r="CC462" s="52"/>
      <c r="CD462" s="52"/>
      <c r="CE462" s="52"/>
    </row>
    <row r="463" spans="2:83" s="43" customFormat="1">
      <c r="B463" s="11">
        <f t="shared" si="15"/>
        <v>452</v>
      </c>
      <c r="C463" s="12"/>
      <c r="D463" s="13"/>
      <c r="E463" s="13"/>
      <c r="F463" s="13"/>
      <c r="G463" s="13"/>
      <c r="H463" s="48" t="str">
        <f>IF(ISNA(VLOOKUP($G463,TAB_List!$I:$J,2,FALSE)),"",VLOOKUP($G463,TAB_List!$I:$J,2,FALSE))</f>
        <v/>
      </c>
      <c r="I463" s="13"/>
      <c r="J463" s="13"/>
      <c r="K463" s="13"/>
      <c r="L463" s="49" t="str">
        <f>IF($K463="","",VLOOKUP($K463,TAB_List!$P:$Q,2,FALSE))</f>
        <v/>
      </c>
      <c r="M463" s="13"/>
      <c r="N463" s="13"/>
      <c r="O463" s="13"/>
      <c r="P463" s="49"/>
      <c r="Q463" s="49" t="str">
        <f>IF($O463="","",VLOOKUP($O463,TAB_List!$D:$G,3,FALSE))</f>
        <v/>
      </c>
      <c r="R463" s="49" t="str">
        <f>IF($O463="","",VLOOKUP($O463,TAB_List!$D:$G,4,FALSE))</f>
        <v/>
      </c>
      <c r="S463" s="14"/>
      <c r="T463" s="14"/>
      <c r="U463" s="16"/>
      <c r="V463" s="49"/>
      <c r="W463" s="16"/>
      <c r="X463" s="13"/>
      <c r="Y463" s="13"/>
      <c r="Z463" s="17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8"/>
      <c r="AL463" s="18"/>
      <c r="AM463" s="50"/>
      <c r="AN463" s="50"/>
      <c r="AO463" s="50"/>
      <c r="AP463" s="50">
        <f t="shared" si="14"/>
        <v>0</v>
      </c>
      <c r="AQ463" s="19"/>
      <c r="AR463" s="20"/>
      <c r="AS463" s="20"/>
      <c r="AT463" s="20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19"/>
      <c r="BS463" s="19"/>
      <c r="BT463" s="20"/>
      <c r="BU463" s="20"/>
      <c r="BV463" s="20"/>
      <c r="BW463" s="52"/>
      <c r="BX463" s="52"/>
      <c r="BY463" s="52"/>
      <c r="BZ463" s="52"/>
      <c r="CA463" s="52"/>
      <c r="CB463" s="52"/>
      <c r="CC463" s="52"/>
      <c r="CD463" s="52"/>
      <c r="CE463" s="52"/>
    </row>
    <row r="464" spans="2:83" s="43" customFormat="1">
      <c r="B464" s="11">
        <f t="shared" si="15"/>
        <v>453</v>
      </c>
      <c r="C464" s="12"/>
      <c r="D464" s="13"/>
      <c r="E464" s="13"/>
      <c r="F464" s="13"/>
      <c r="G464" s="13"/>
      <c r="H464" s="48" t="str">
        <f>IF(ISNA(VLOOKUP($G464,TAB_List!$I:$J,2,FALSE)),"",VLOOKUP($G464,TAB_List!$I:$J,2,FALSE))</f>
        <v/>
      </c>
      <c r="I464" s="13"/>
      <c r="J464" s="13"/>
      <c r="K464" s="13"/>
      <c r="L464" s="49" t="str">
        <f>IF($K464="","",VLOOKUP($K464,TAB_List!$P:$Q,2,FALSE))</f>
        <v/>
      </c>
      <c r="M464" s="13"/>
      <c r="N464" s="13"/>
      <c r="O464" s="13"/>
      <c r="P464" s="49"/>
      <c r="Q464" s="49" t="str">
        <f>IF($O464="","",VLOOKUP($O464,TAB_List!$D:$G,3,FALSE))</f>
        <v/>
      </c>
      <c r="R464" s="49" t="str">
        <f>IF($O464="","",VLOOKUP($O464,TAB_List!$D:$G,4,FALSE))</f>
        <v/>
      </c>
      <c r="S464" s="14"/>
      <c r="T464" s="14"/>
      <c r="U464" s="16"/>
      <c r="V464" s="49"/>
      <c r="W464" s="16"/>
      <c r="X464" s="13"/>
      <c r="Y464" s="13"/>
      <c r="Z464" s="17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8"/>
      <c r="AL464" s="18"/>
      <c r="AM464" s="50"/>
      <c r="AN464" s="50"/>
      <c r="AO464" s="50"/>
      <c r="AP464" s="50">
        <f t="shared" si="14"/>
        <v>0</v>
      </c>
      <c r="AQ464" s="19"/>
      <c r="AR464" s="20"/>
      <c r="AS464" s="20"/>
      <c r="AT464" s="20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19"/>
      <c r="BS464" s="19"/>
      <c r="BT464" s="20"/>
      <c r="BU464" s="20"/>
      <c r="BV464" s="20"/>
      <c r="BW464" s="52"/>
      <c r="BX464" s="52"/>
      <c r="BY464" s="52"/>
      <c r="BZ464" s="52"/>
      <c r="CA464" s="52"/>
      <c r="CB464" s="52"/>
      <c r="CC464" s="52"/>
      <c r="CD464" s="52"/>
      <c r="CE464" s="52"/>
    </row>
    <row r="465" spans="2:83" s="43" customFormat="1">
      <c r="B465" s="11">
        <f t="shared" si="15"/>
        <v>454</v>
      </c>
      <c r="C465" s="12"/>
      <c r="D465" s="13"/>
      <c r="E465" s="13"/>
      <c r="F465" s="13"/>
      <c r="G465" s="13"/>
      <c r="H465" s="48" t="str">
        <f>IF(ISNA(VLOOKUP($G465,TAB_List!$I:$J,2,FALSE)),"",VLOOKUP($G465,TAB_List!$I:$J,2,FALSE))</f>
        <v/>
      </c>
      <c r="I465" s="13"/>
      <c r="J465" s="13"/>
      <c r="K465" s="13"/>
      <c r="L465" s="49" t="str">
        <f>IF($K465="","",VLOOKUP($K465,TAB_List!$P:$Q,2,FALSE))</f>
        <v/>
      </c>
      <c r="M465" s="13"/>
      <c r="N465" s="13"/>
      <c r="O465" s="13"/>
      <c r="P465" s="49"/>
      <c r="Q465" s="49" t="str">
        <f>IF($O465="","",VLOOKUP($O465,TAB_List!$D:$G,3,FALSE))</f>
        <v/>
      </c>
      <c r="R465" s="49" t="str">
        <f>IF($O465="","",VLOOKUP($O465,TAB_List!$D:$G,4,FALSE))</f>
        <v/>
      </c>
      <c r="S465" s="14"/>
      <c r="T465" s="14"/>
      <c r="U465" s="16"/>
      <c r="V465" s="49"/>
      <c r="W465" s="16"/>
      <c r="X465" s="13"/>
      <c r="Y465" s="13"/>
      <c r="Z465" s="17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8"/>
      <c r="AL465" s="18"/>
      <c r="AM465" s="50"/>
      <c r="AN465" s="50"/>
      <c r="AO465" s="50"/>
      <c r="AP465" s="50">
        <f t="shared" si="14"/>
        <v>0</v>
      </c>
      <c r="AQ465" s="19"/>
      <c r="AR465" s="20"/>
      <c r="AS465" s="20"/>
      <c r="AT465" s="20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19"/>
      <c r="BS465" s="19"/>
      <c r="BT465" s="20"/>
      <c r="BU465" s="20"/>
      <c r="BV465" s="20"/>
      <c r="BW465" s="52"/>
      <c r="BX465" s="52"/>
      <c r="BY465" s="52"/>
      <c r="BZ465" s="52"/>
      <c r="CA465" s="52"/>
      <c r="CB465" s="52"/>
      <c r="CC465" s="52"/>
      <c r="CD465" s="52"/>
      <c r="CE465" s="52"/>
    </row>
    <row r="466" spans="2:83" s="43" customFormat="1">
      <c r="B466" s="11">
        <f t="shared" si="15"/>
        <v>455</v>
      </c>
      <c r="C466" s="12"/>
      <c r="D466" s="13"/>
      <c r="E466" s="13"/>
      <c r="F466" s="13"/>
      <c r="G466" s="13"/>
      <c r="H466" s="48" t="str">
        <f>IF(ISNA(VLOOKUP($G466,TAB_List!$I:$J,2,FALSE)),"",VLOOKUP($G466,TAB_List!$I:$J,2,FALSE))</f>
        <v/>
      </c>
      <c r="I466" s="13"/>
      <c r="J466" s="13"/>
      <c r="K466" s="13"/>
      <c r="L466" s="49" t="str">
        <f>IF($K466="","",VLOOKUP($K466,TAB_List!$P:$Q,2,FALSE))</f>
        <v/>
      </c>
      <c r="M466" s="13"/>
      <c r="N466" s="13"/>
      <c r="O466" s="13"/>
      <c r="P466" s="49"/>
      <c r="Q466" s="49" t="str">
        <f>IF($O466="","",VLOOKUP($O466,TAB_List!$D:$G,3,FALSE))</f>
        <v/>
      </c>
      <c r="R466" s="49" t="str">
        <f>IF($O466="","",VLOOKUP($O466,TAB_List!$D:$G,4,FALSE))</f>
        <v/>
      </c>
      <c r="S466" s="14"/>
      <c r="T466" s="14"/>
      <c r="U466" s="16"/>
      <c r="V466" s="49"/>
      <c r="W466" s="16"/>
      <c r="X466" s="13"/>
      <c r="Y466" s="13"/>
      <c r="Z466" s="17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8"/>
      <c r="AL466" s="18"/>
      <c r="AM466" s="50"/>
      <c r="AN466" s="50"/>
      <c r="AO466" s="50"/>
      <c r="AP466" s="50">
        <f t="shared" si="14"/>
        <v>0</v>
      </c>
      <c r="AQ466" s="19"/>
      <c r="AR466" s="20"/>
      <c r="AS466" s="20"/>
      <c r="AT466" s="20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19"/>
      <c r="BS466" s="19"/>
      <c r="BT466" s="20"/>
      <c r="BU466" s="20"/>
      <c r="BV466" s="20"/>
      <c r="BW466" s="52"/>
      <c r="BX466" s="52"/>
      <c r="BY466" s="52"/>
      <c r="BZ466" s="52"/>
      <c r="CA466" s="52"/>
      <c r="CB466" s="52"/>
      <c r="CC466" s="52"/>
      <c r="CD466" s="52"/>
      <c r="CE466" s="52"/>
    </row>
    <row r="467" spans="2:83" s="43" customFormat="1">
      <c r="B467" s="11">
        <f t="shared" si="15"/>
        <v>456</v>
      </c>
      <c r="C467" s="12"/>
      <c r="D467" s="13"/>
      <c r="E467" s="13"/>
      <c r="F467" s="13"/>
      <c r="G467" s="13"/>
      <c r="H467" s="48" t="str">
        <f>IF(ISNA(VLOOKUP($G467,TAB_List!$I:$J,2,FALSE)),"",VLOOKUP($G467,TAB_List!$I:$J,2,FALSE))</f>
        <v/>
      </c>
      <c r="I467" s="13"/>
      <c r="J467" s="13"/>
      <c r="K467" s="13"/>
      <c r="L467" s="49" t="str">
        <f>IF($K467="","",VLOOKUP($K467,TAB_List!$P:$Q,2,FALSE))</f>
        <v/>
      </c>
      <c r="M467" s="13"/>
      <c r="N467" s="13"/>
      <c r="O467" s="13"/>
      <c r="P467" s="49"/>
      <c r="Q467" s="49" t="str">
        <f>IF($O467="","",VLOOKUP($O467,TAB_List!$D:$G,3,FALSE))</f>
        <v/>
      </c>
      <c r="R467" s="49" t="str">
        <f>IF($O467="","",VLOOKUP($O467,TAB_List!$D:$G,4,FALSE))</f>
        <v/>
      </c>
      <c r="S467" s="14"/>
      <c r="T467" s="14"/>
      <c r="U467" s="16"/>
      <c r="V467" s="49"/>
      <c r="W467" s="16"/>
      <c r="X467" s="13"/>
      <c r="Y467" s="13"/>
      <c r="Z467" s="17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8"/>
      <c r="AL467" s="18"/>
      <c r="AM467" s="50"/>
      <c r="AN467" s="50"/>
      <c r="AO467" s="50"/>
      <c r="AP467" s="50">
        <f t="shared" si="14"/>
        <v>0</v>
      </c>
      <c r="AQ467" s="19"/>
      <c r="AR467" s="20"/>
      <c r="AS467" s="20"/>
      <c r="AT467" s="20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19"/>
      <c r="BS467" s="19"/>
      <c r="BT467" s="20"/>
      <c r="BU467" s="20"/>
      <c r="BV467" s="20"/>
      <c r="BW467" s="52"/>
      <c r="BX467" s="52"/>
      <c r="BY467" s="52"/>
      <c r="BZ467" s="52"/>
      <c r="CA467" s="52"/>
      <c r="CB467" s="52"/>
      <c r="CC467" s="52"/>
      <c r="CD467" s="52"/>
      <c r="CE467" s="52"/>
    </row>
    <row r="468" spans="2:83" s="43" customFormat="1">
      <c r="B468" s="11">
        <f t="shared" si="15"/>
        <v>457</v>
      </c>
      <c r="C468" s="12"/>
      <c r="D468" s="13"/>
      <c r="E468" s="13"/>
      <c r="F468" s="13"/>
      <c r="G468" s="13"/>
      <c r="H468" s="48" t="str">
        <f>IF(ISNA(VLOOKUP($G468,TAB_List!$I:$J,2,FALSE)),"",VLOOKUP($G468,TAB_List!$I:$J,2,FALSE))</f>
        <v/>
      </c>
      <c r="I468" s="13"/>
      <c r="J468" s="13"/>
      <c r="K468" s="13"/>
      <c r="L468" s="49" t="str">
        <f>IF($K468="","",VLOOKUP($K468,TAB_List!$P:$Q,2,FALSE))</f>
        <v/>
      </c>
      <c r="M468" s="13"/>
      <c r="N468" s="13"/>
      <c r="O468" s="13"/>
      <c r="P468" s="49"/>
      <c r="Q468" s="49" t="str">
        <f>IF($O468="","",VLOOKUP($O468,TAB_List!$D:$G,3,FALSE))</f>
        <v/>
      </c>
      <c r="R468" s="49" t="str">
        <f>IF($O468="","",VLOOKUP($O468,TAB_List!$D:$G,4,FALSE))</f>
        <v/>
      </c>
      <c r="S468" s="14"/>
      <c r="T468" s="14"/>
      <c r="U468" s="16"/>
      <c r="V468" s="49"/>
      <c r="W468" s="16"/>
      <c r="X468" s="13"/>
      <c r="Y468" s="13"/>
      <c r="Z468" s="17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8"/>
      <c r="AL468" s="18"/>
      <c r="AM468" s="50"/>
      <c r="AN468" s="50"/>
      <c r="AO468" s="50"/>
      <c r="AP468" s="50">
        <f t="shared" si="14"/>
        <v>0</v>
      </c>
      <c r="AQ468" s="19"/>
      <c r="AR468" s="20"/>
      <c r="AS468" s="20"/>
      <c r="AT468" s="20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19"/>
      <c r="BS468" s="19"/>
      <c r="BT468" s="20"/>
      <c r="BU468" s="20"/>
      <c r="BV468" s="20"/>
      <c r="BW468" s="52"/>
      <c r="BX468" s="52"/>
      <c r="BY468" s="52"/>
      <c r="BZ468" s="52"/>
      <c r="CA468" s="52"/>
      <c r="CB468" s="52"/>
      <c r="CC468" s="52"/>
      <c r="CD468" s="52"/>
      <c r="CE468" s="52"/>
    </row>
    <row r="469" spans="2:83" s="43" customFormat="1">
      <c r="B469" s="11">
        <f t="shared" si="15"/>
        <v>458</v>
      </c>
      <c r="C469" s="12"/>
      <c r="D469" s="13"/>
      <c r="E469" s="13"/>
      <c r="F469" s="13"/>
      <c r="G469" s="13"/>
      <c r="H469" s="48" t="str">
        <f>IF(ISNA(VLOOKUP($G469,TAB_List!$I:$J,2,FALSE)),"",VLOOKUP($G469,TAB_List!$I:$J,2,FALSE))</f>
        <v/>
      </c>
      <c r="I469" s="13"/>
      <c r="J469" s="13"/>
      <c r="K469" s="13"/>
      <c r="L469" s="49" t="str">
        <f>IF($K469="","",VLOOKUP($K469,TAB_List!$P:$Q,2,FALSE))</f>
        <v/>
      </c>
      <c r="M469" s="13"/>
      <c r="N469" s="13"/>
      <c r="O469" s="13"/>
      <c r="P469" s="49"/>
      <c r="Q469" s="49" t="str">
        <f>IF($O469="","",VLOOKUP($O469,TAB_List!$D:$G,3,FALSE))</f>
        <v/>
      </c>
      <c r="R469" s="49" t="str">
        <f>IF($O469="","",VLOOKUP($O469,TAB_List!$D:$G,4,FALSE))</f>
        <v/>
      </c>
      <c r="S469" s="14"/>
      <c r="T469" s="14"/>
      <c r="U469" s="16"/>
      <c r="V469" s="49"/>
      <c r="W469" s="16"/>
      <c r="X469" s="13"/>
      <c r="Y469" s="13"/>
      <c r="Z469" s="17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8"/>
      <c r="AL469" s="18"/>
      <c r="AM469" s="50"/>
      <c r="AN469" s="50"/>
      <c r="AO469" s="50"/>
      <c r="AP469" s="50">
        <f t="shared" si="14"/>
        <v>0</v>
      </c>
      <c r="AQ469" s="19"/>
      <c r="AR469" s="20"/>
      <c r="AS469" s="20"/>
      <c r="AT469" s="20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19"/>
      <c r="BS469" s="19"/>
      <c r="BT469" s="20"/>
      <c r="BU469" s="20"/>
      <c r="BV469" s="20"/>
      <c r="BW469" s="52"/>
      <c r="BX469" s="52"/>
      <c r="BY469" s="52"/>
      <c r="BZ469" s="52"/>
      <c r="CA469" s="52"/>
      <c r="CB469" s="52"/>
      <c r="CC469" s="52"/>
      <c r="CD469" s="52"/>
      <c r="CE469" s="52"/>
    </row>
    <row r="470" spans="2:83" s="43" customFormat="1">
      <c r="B470" s="11">
        <f t="shared" si="15"/>
        <v>459</v>
      </c>
      <c r="C470" s="12"/>
      <c r="D470" s="13"/>
      <c r="E470" s="13"/>
      <c r="F470" s="13"/>
      <c r="G470" s="13"/>
      <c r="H470" s="48" t="str">
        <f>IF(ISNA(VLOOKUP($G470,TAB_List!$I:$J,2,FALSE)),"",VLOOKUP($G470,TAB_List!$I:$J,2,FALSE))</f>
        <v/>
      </c>
      <c r="I470" s="13"/>
      <c r="J470" s="13"/>
      <c r="K470" s="13"/>
      <c r="L470" s="49" t="str">
        <f>IF($K470="","",VLOOKUP($K470,TAB_List!$P:$Q,2,FALSE))</f>
        <v/>
      </c>
      <c r="M470" s="13"/>
      <c r="N470" s="13"/>
      <c r="O470" s="13"/>
      <c r="P470" s="49"/>
      <c r="Q470" s="49" t="str">
        <f>IF($O470="","",VLOOKUP($O470,TAB_List!$D:$G,3,FALSE))</f>
        <v/>
      </c>
      <c r="R470" s="49" t="str">
        <f>IF($O470="","",VLOOKUP($O470,TAB_List!$D:$G,4,FALSE))</f>
        <v/>
      </c>
      <c r="S470" s="14"/>
      <c r="T470" s="14"/>
      <c r="U470" s="16"/>
      <c r="V470" s="49"/>
      <c r="W470" s="16"/>
      <c r="X470" s="13"/>
      <c r="Y470" s="13"/>
      <c r="Z470" s="17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8"/>
      <c r="AL470" s="18"/>
      <c r="AM470" s="50"/>
      <c r="AN470" s="50"/>
      <c r="AO470" s="50"/>
      <c r="AP470" s="50">
        <f t="shared" si="14"/>
        <v>0</v>
      </c>
      <c r="AQ470" s="19"/>
      <c r="AR470" s="20"/>
      <c r="AS470" s="20"/>
      <c r="AT470" s="20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19"/>
      <c r="BS470" s="19"/>
      <c r="BT470" s="20"/>
      <c r="BU470" s="20"/>
      <c r="BV470" s="20"/>
      <c r="BW470" s="52"/>
      <c r="BX470" s="52"/>
      <c r="BY470" s="52"/>
      <c r="BZ470" s="52"/>
      <c r="CA470" s="52"/>
      <c r="CB470" s="52"/>
      <c r="CC470" s="52"/>
      <c r="CD470" s="52"/>
      <c r="CE470" s="52"/>
    </row>
    <row r="471" spans="2:83" s="43" customFormat="1">
      <c r="B471" s="11">
        <f t="shared" si="15"/>
        <v>460</v>
      </c>
      <c r="C471" s="12"/>
      <c r="D471" s="13"/>
      <c r="E471" s="13"/>
      <c r="F471" s="13"/>
      <c r="G471" s="13"/>
      <c r="H471" s="48" t="str">
        <f>IF(ISNA(VLOOKUP($G471,TAB_List!$I:$J,2,FALSE)),"",VLOOKUP($G471,TAB_List!$I:$J,2,FALSE))</f>
        <v/>
      </c>
      <c r="I471" s="13"/>
      <c r="J471" s="13"/>
      <c r="K471" s="13"/>
      <c r="L471" s="49" t="str">
        <f>IF($K471="","",VLOOKUP($K471,TAB_List!$P:$Q,2,FALSE))</f>
        <v/>
      </c>
      <c r="M471" s="13"/>
      <c r="N471" s="13"/>
      <c r="O471" s="13"/>
      <c r="P471" s="49"/>
      <c r="Q471" s="49" t="str">
        <f>IF($O471="","",VLOOKUP($O471,TAB_List!$D:$G,3,FALSE))</f>
        <v/>
      </c>
      <c r="R471" s="49" t="str">
        <f>IF($O471="","",VLOOKUP($O471,TAB_List!$D:$G,4,FALSE))</f>
        <v/>
      </c>
      <c r="S471" s="14"/>
      <c r="T471" s="14"/>
      <c r="U471" s="16"/>
      <c r="V471" s="49"/>
      <c r="W471" s="16"/>
      <c r="X471" s="13"/>
      <c r="Y471" s="13"/>
      <c r="Z471" s="17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8"/>
      <c r="AL471" s="18"/>
      <c r="AM471" s="50"/>
      <c r="AN471" s="50"/>
      <c r="AO471" s="50"/>
      <c r="AP471" s="50">
        <f t="shared" si="14"/>
        <v>0</v>
      </c>
      <c r="AQ471" s="19"/>
      <c r="AR471" s="20"/>
      <c r="AS471" s="20"/>
      <c r="AT471" s="20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19"/>
      <c r="BS471" s="19"/>
      <c r="BT471" s="20"/>
      <c r="BU471" s="20"/>
      <c r="BV471" s="20"/>
      <c r="BW471" s="52"/>
      <c r="BX471" s="52"/>
      <c r="BY471" s="52"/>
      <c r="BZ471" s="52"/>
      <c r="CA471" s="52"/>
      <c r="CB471" s="52"/>
      <c r="CC471" s="52"/>
      <c r="CD471" s="52"/>
      <c r="CE471" s="52"/>
    </row>
    <row r="472" spans="2:83" s="43" customFormat="1">
      <c r="B472" s="11">
        <f t="shared" si="15"/>
        <v>461</v>
      </c>
      <c r="C472" s="12"/>
      <c r="D472" s="13"/>
      <c r="E472" s="13"/>
      <c r="F472" s="13"/>
      <c r="G472" s="13"/>
      <c r="H472" s="48" t="str">
        <f>IF(ISNA(VLOOKUP($G472,TAB_List!$I:$J,2,FALSE)),"",VLOOKUP($G472,TAB_List!$I:$J,2,FALSE))</f>
        <v/>
      </c>
      <c r="I472" s="13"/>
      <c r="J472" s="13"/>
      <c r="K472" s="13"/>
      <c r="L472" s="49" t="str">
        <f>IF($K472="","",VLOOKUP($K472,TAB_List!$P:$Q,2,FALSE))</f>
        <v/>
      </c>
      <c r="M472" s="13"/>
      <c r="N472" s="13"/>
      <c r="O472" s="13"/>
      <c r="P472" s="49"/>
      <c r="Q472" s="49" t="str">
        <f>IF($O472="","",VLOOKUP($O472,TAB_List!$D:$G,3,FALSE))</f>
        <v/>
      </c>
      <c r="R472" s="49" t="str">
        <f>IF($O472="","",VLOOKUP($O472,TAB_List!$D:$G,4,FALSE))</f>
        <v/>
      </c>
      <c r="S472" s="14"/>
      <c r="T472" s="14"/>
      <c r="U472" s="16"/>
      <c r="V472" s="49"/>
      <c r="W472" s="16"/>
      <c r="X472" s="13"/>
      <c r="Y472" s="13"/>
      <c r="Z472" s="17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8"/>
      <c r="AL472" s="18"/>
      <c r="AM472" s="50"/>
      <c r="AN472" s="50"/>
      <c r="AO472" s="50"/>
      <c r="AP472" s="50">
        <f t="shared" si="14"/>
        <v>0</v>
      </c>
      <c r="AQ472" s="19"/>
      <c r="AR472" s="20"/>
      <c r="AS472" s="20"/>
      <c r="AT472" s="20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19"/>
      <c r="BS472" s="19"/>
      <c r="BT472" s="20"/>
      <c r="BU472" s="20"/>
      <c r="BV472" s="20"/>
      <c r="BW472" s="52"/>
      <c r="BX472" s="52"/>
      <c r="BY472" s="52"/>
      <c r="BZ472" s="52"/>
      <c r="CA472" s="52"/>
      <c r="CB472" s="52"/>
      <c r="CC472" s="52"/>
      <c r="CD472" s="52"/>
      <c r="CE472" s="52"/>
    </row>
    <row r="473" spans="2:83" s="43" customFormat="1">
      <c r="B473" s="11">
        <f t="shared" si="15"/>
        <v>462</v>
      </c>
      <c r="C473" s="12"/>
      <c r="D473" s="13"/>
      <c r="E473" s="13"/>
      <c r="F473" s="13"/>
      <c r="G473" s="13"/>
      <c r="H473" s="48" t="str">
        <f>IF(ISNA(VLOOKUP($G473,TAB_List!$I:$J,2,FALSE)),"",VLOOKUP($G473,TAB_List!$I:$J,2,FALSE))</f>
        <v/>
      </c>
      <c r="I473" s="13"/>
      <c r="J473" s="13"/>
      <c r="K473" s="13"/>
      <c r="L473" s="49" t="str">
        <f>IF($K473="","",VLOOKUP($K473,TAB_List!$P:$Q,2,FALSE))</f>
        <v/>
      </c>
      <c r="M473" s="13"/>
      <c r="N473" s="13"/>
      <c r="O473" s="13"/>
      <c r="P473" s="49"/>
      <c r="Q473" s="49" t="str">
        <f>IF($O473="","",VLOOKUP($O473,TAB_List!$D:$G,3,FALSE))</f>
        <v/>
      </c>
      <c r="R473" s="49" t="str">
        <f>IF($O473="","",VLOOKUP($O473,TAB_List!$D:$G,4,FALSE))</f>
        <v/>
      </c>
      <c r="S473" s="14"/>
      <c r="T473" s="14"/>
      <c r="U473" s="16"/>
      <c r="V473" s="49"/>
      <c r="W473" s="16"/>
      <c r="X473" s="13"/>
      <c r="Y473" s="13"/>
      <c r="Z473" s="17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8"/>
      <c r="AL473" s="18"/>
      <c r="AM473" s="50"/>
      <c r="AN473" s="50"/>
      <c r="AO473" s="50"/>
      <c r="AP473" s="50">
        <f t="shared" si="14"/>
        <v>0</v>
      </c>
      <c r="AQ473" s="19"/>
      <c r="AR473" s="20"/>
      <c r="AS473" s="20"/>
      <c r="AT473" s="20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19"/>
      <c r="BS473" s="19"/>
      <c r="BT473" s="20"/>
      <c r="BU473" s="20"/>
      <c r="BV473" s="20"/>
      <c r="BW473" s="52"/>
      <c r="BX473" s="52"/>
      <c r="BY473" s="52"/>
      <c r="BZ473" s="52"/>
      <c r="CA473" s="52"/>
      <c r="CB473" s="52"/>
      <c r="CC473" s="52"/>
      <c r="CD473" s="52"/>
      <c r="CE473" s="52"/>
    </row>
    <row r="474" spans="2:83" s="43" customFormat="1">
      <c r="B474" s="11">
        <f t="shared" si="15"/>
        <v>463</v>
      </c>
      <c r="C474" s="12"/>
      <c r="D474" s="13"/>
      <c r="E474" s="13"/>
      <c r="F474" s="13"/>
      <c r="G474" s="13"/>
      <c r="H474" s="48" t="str">
        <f>IF(ISNA(VLOOKUP($G474,TAB_List!$I:$J,2,FALSE)),"",VLOOKUP($G474,TAB_List!$I:$J,2,FALSE))</f>
        <v/>
      </c>
      <c r="I474" s="13"/>
      <c r="J474" s="13"/>
      <c r="K474" s="13"/>
      <c r="L474" s="49" t="str">
        <f>IF($K474="","",VLOOKUP($K474,TAB_List!$P:$Q,2,FALSE))</f>
        <v/>
      </c>
      <c r="M474" s="13"/>
      <c r="N474" s="13"/>
      <c r="O474" s="13"/>
      <c r="P474" s="49"/>
      <c r="Q474" s="49" t="str">
        <f>IF($O474="","",VLOOKUP($O474,TAB_List!$D:$G,3,FALSE))</f>
        <v/>
      </c>
      <c r="R474" s="49" t="str">
        <f>IF($O474="","",VLOOKUP($O474,TAB_List!$D:$G,4,FALSE))</f>
        <v/>
      </c>
      <c r="S474" s="14"/>
      <c r="T474" s="14"/>
      <c r="U474" s="16"/>
      <c r="V474" s="49"/>
      <c r="W474" s="16"/>
      <c r="X474" s="13"/>
      <c r="Y474" s="13"/>
      <c r="Z474" s="17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8"/>
      <c r="AL474" s="18"/>
      <c r="AM474" s="50"/>
      <c r="AN474" s="50"/>
      <c r="AO474" s="50"/>
      <c r="AP474" s="50">
        <f t="shared" si="14"/>
        <v>0</v>
      </c>
      <c r="AQ474" s="19"/>
      <c r="AR474" s="20"/>
      <c r="AS474" s="20"/>
      <c r="AT474" s="20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19"/>
      <c r="BS474" s="19"/>
      <c r="BT474" s="20"/>
      <c r="BU474" s="20"/>
      <c r="BV474" s="20"/>
      <c r="BW474" s="52"/>
      <c r="BX474" s="52"/>
      <c r="BY474" s="52"/>
      <c r="BZ474" s="52"/>
      <c r="CA474" s="52"/>
      <c r="CB474" s="52"/>
      <c r="CC474" s="52"/>
      <c r="CD474" s="52"/>
      <c r="CE474" s="52"/>
    </row>
    <row r="475" spans="2:83" s="43" customFormat="1">
      <c r="B475" s="11">
        <f t="shared" si="15"/>
        <v>464</v>
      </c>
      <c r="C475" s="12"/>
      <c r="D475" s="13"/>
      <c r="E475" s="13"/>
      <c r="F475" s="13"/>
      <c r="G475" s="13"/>
      <c r="H475" s="48" t="str">
        <f>IF(ISNA(VLOOKUP($G475,TAB_List!$I:$J,2,FALSE)),"",VLOOKUP($G475,TAB_List!$I:$J,2,FALSE))</f>
        <v/>
      </c>
      <c r="I475" s="13"/>
      <c r="J475" s="13"/>
      <c r="K475" s="13"/>
      <c r="L475" s="49" t="str">
        <f>IF($K475="","",VLOOKUP($K475,TAB_List!$P:$Q,2,FALSE))</f>
        <v/>
      </c>
      <c r="M475" s="13"/>
      <c r="N475" s="13"/>
      <c r="O475" s="13"/>
      <c r="P475" s="49"/>
      <c r="Q475" s="49" t="str">
        <f>IF($O475="","",VLOOKUP($O475,TAB_List!$D:$G,3,FALSE))</f>
        <v/>
      </c>
      <c r="R475" s="49" t="str">
        <f>IF($O475="","",VLOOKUP($O475,TAB_List!$D:$G,4,FALSE))</f>
        <v/>
      </c>
      <c r="S475" s="14"/>
      <c r="T475" s="14"/>
      <c r="U475" s="16"/>
      <c r="V475" s="49"/>
      <c r="W475" s="16"/>
      <c r="X475" s="13"/>
      <c r="Y475" s="13"/>
      <c r="Z475" s="17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8"/>
      <c r="AL475" s="18"/>
      <c r="AM475" s="50"/>
      <c r="AN475" s="50"/>
      <c r="AO475" s="50"/>
      <c r="AP475" s="50">
        <f t="shared" si="14"/>
        <v>0</v>
      </c>
      <c r="AQ475" s="19"/>
      <c r="AR475" s="20"/>
      <c r="AS475" s="20"/>
      <c r="AT475" s="20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19"/>
      <c r="BS475" s="19"/>
      <c r="BT475" s="20"/>
      <c r="BU475" s="20"/>
      <c r="BV475" s="20"/>
      <c r="BW475" s="52"/>
      <c r="BX475" s="52"/>
      <c r="BY475" s="52"/>
      <c r="BZ475" s="52"/>
      <c r="CA475" s="52"/>
      <c r="CB475" s="52"/>
      <c r="CC475" s="52"/>
      <c r="CD475" s="52"/>
      <c r="CE475" s="52"/>
    </row>
    <row r="476" spans="2:83" s="43" customFormat="1">
      <c r="B476" s="11">
        <f t="shared" si="15"/>
        <v>465</v>
      </c>
      <c r="C476" s="12"/>
      <c r="D476" s="13"/>
      <c r="E476" s="13"/>
      <c r="F476" s="13"/>
      <c r="G476" s="13"/>
      <c r="H476" s="48" t="str">
        <f>IF(ISNA(VLOOKUP($G476,TAB_List!$I:$J,2,FALSE)),"",VLOOKUP($G476,TAB_List!$I:$J,2,FALSE))</f>
        <v/>
      </c>
      <c r="I476" s="13"/>
      <c r="J476" s="13"/>
      <c r="K476" s="13"/>
      <c r="L476" s="49" t="str">
        <f>IF($K476="","",VLOOKUP($K476,TAB_List!$P:$Q,2,FALSE))</f>
        <v/>
      </c>
      <c r="M476" s="13"/>
      <c r="N476" s="13"/>
      <c r="O476" s="13"/>
      <c r="P476" s="49"/>
      <c r="Q476" s="49" t="str">
        <f>IF($O476="","",VLOOKUP($O476,TAB_List!$D:$G,3,FALSE))</f>
        <v/>
      </c>
      <c r="R476" s="49" t="str">
        <f>IF($O476="","",VLOOKUP($O476,TAB_List!$D:$G,4,FALSE))</f>
        <v/>
      </c>
      <c r="S476" s="14"/>
      <c r="T476" s="14"/>
      <c r="U476" s="16"/>
      <c r="V476" s="49"/>
      <c r="W476" s="16"/>
      <c r="X476" s="13"/>
      <c r="Y476" s="13"/>
      <c r="Z476" s="17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8"/>
      <c r="AL476" s="18"/>
      <c r="AM476" s="50"/>
      <c r="AN476" s="50"/>
      <c r="AO476" s="50"/>
      <c r="AP476" s="50">
        <f t="shared" si="14"/>
        <v>0</v>
      </c>
      <c r="AQ476" s="19"/>
      <c r="AR476" s="20"/>
      <c r="AS476" s="20"/>
      <c r="AT476" s="20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19"/>
      <c r="BS476" s="19"/>
      <c r="BT476" s="20"/>
      <c r="BU476" s="20"/>
      <c r="BV476" s="20"/>
      <c r="BW476" s="52"/>
      <c r="BX476" s="52"/>
      <c r="BY476" s="52"/>
      <c r="BZ476" s="52"/>
      <c r="CA476" s="52"/>
      <c r="CB476" s="52"/>
      <c r="CC476" s="52"/>
      <c r="CD476" s="52"/>
      <c r="CE476" s="52"/>
    </row>
    <row r="477" spans="2:83" s="43" customFormat="1">
      <c r="B477" s="11">
        <f t="shared" si="15"/>
        <v>466</v>
      </c>
      <c r="C477" s="12"/>
      <c r="D477" s="13"/>
      <c r="E477" s="13"/>
      <c r="F477" s="13"/>
      <c r="G477" s="13"/>
      <c r="H477" s="48" t="str">
        <f>IF(ISNA(VLOOKUP($G477,TAB_List!$I:$J,2,FALSE)),"",VLOOKUP($G477,TAB_List!$I:$J,2,FALSE))</f>
        <v/>
      </c>
      <c r="I477" s="13"/>
      <c r="J477" s="13"/>
      <c r="K477" s="13"/>
      <c r="L477" s="49" t="str">
        <f>IF($K477="","",VLOOKUP($K477,TAB_List!$P:$Q,2,FALSE))</f>
        <v/>
      </c>
      <c r="M477" s="13"/>
      <c r="N477" s="13"/>
      <c r="O477" s="13"/>
      <c r="P477" s="49"/>
      <c r="Q477" s="49" t="str">
        <f>IF($O477="","",VLOOKUP($O477,TAB_List!$D:$G,3,FALSE))</f>
        <v/>
      </c>
      <c r="R477" s="49" t="str">
        <f>IF($O477="","",VLOOKUP($O477,TAB_List!$D:$G,4,FALSE))</f>
        <v/>
      </c>
      <c r="S477" s="14"/>
      <c r="T477" s="14"/>
      <c r="U477" s="16"/>
      <c r="V477" s="49"/>
      <c r="W477" s="16"/>
      <c r="X477" s="13"/>
      <c r="Y477" s="13"/>
      <c r="Z477" s="17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8"/>
      <c r="AL477" s="18"/>
      <c r="AM477" s="50"/>
      <c r="AN477" s="50"/>
      <c r="AO477" s="50"/>
      <c r="AP477" s="50">
        <f t="shared" si="14"/>
        <v>0</v>
      </c>
      <c r="AQ477" s="19"/>
      <c r="AR477" s="20"/>
      <c r="AS477" s="20"/>
      <c r="AT477" s="20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19"/>
      <c r="BS477" s="19"/>
      <c r="BT477" s="20"/>
      <c r="BU477" s="20"/>
      <c r="BV477" s="20"/>
      <c r="BW477" s="52"/>
      <c r="BX477" s="52"/>
      <c r="BY477" s="52"/>
      <c r="BZ477" s="52"/>
      <c r="CA477" s="52"/>
      <c r="CB477" s="52"/>
      <c r="CC477" s="52"/>
      <c r="CD477" s="52"/>
      <c r="CE477" s="52"/>
    </row>
    <row r="478" spans="2:83" s="43" customFormat="1">
      <c r="B478" s="11">
        <f t="shared" si="15"/>
        <v>467</v>
      </c>
      <c r="C478" s="12"/>
      <c r="D478" s="13"/>
      <c r="E478" s="13"/>
      <c r="F478" s="13"/>
      <c r="G478" s="13"/>
      <c r="H478" s="48" t="str">
        <f>IF(ISNA(VLOOKUP($G478,TAB_List!$I:$J,2,FALSE)),"",VLOOKUP($G478,TAB_List!$I:$J,2,FALSE))</f>
        <v/>
      </c>
      <c r="I478" s="13"/>
      <c r="J478" s="13"/>
      <c r="K478" s="13"/>
      <c r="L478" s="49" t="str">
        <f>IF($K478="","",VLOOKUP($K478,TAB_List!$P:$Q,2,FALSE))</f>
        <v/>
      </c>
      <c r="M478" s="13"/>
      <c r="N478" s="13"/>
      <c r="O478" s="13"/>
      <c r="P478" s="49"/>
      <c r="Q478" s="49" t="str">
        <f>IF($O478="","",VLOOKUP($O478,TAB_List!$D:$G,3,FALSE))</f>
        <v/>
      </c>
      <c r="R478" s="49" t="str">
        <f>IF($O478="","",VLOOKUP($O478,TAB_List!$D:$G,4,FALSE))</f>
        <v/>
      </c>
      <c r="S478" s="14"/>
      <c r="T478" s="14"/>
      <c r="U478" s="16"/>
      <c r="V478" s="49"/>
      <c r="W478" s="16"/>
      <c r="X478" s="13"/>
      <c r="Y478" s="13"/>
      <c r="Z478" s="17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8"/>
      <c r="AL478" s="18"/>
      <c r="AM478" s="50"/>
      <c r="AN478" s="50"/>
      <c r="AO478" s="50"/>
      <c r="AP478" s="50">
        <f t="shared" si="14"/>
        <v>0</v>
      </c>
      <c r="AQ478" s="19"/>
      <c r="AR478" s="20"/>
      <c r="AS478" s="20"/>
      <c r="AT478" s="20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19"/>
      <c r="BS478" s="19"/>
      <c r="BT478" s="20"/>
      <c r="BU478" s="20"/>
      <c r="BV478" s="20"/>
      <c r="BW478" s="52"/>
      <c r="BX478" s="52"/>
      <c r="BY478" s="52"/>
      <c r="BZ478" s="52"/>
      <c r="CA478" s="52"/>
      <c r="CB478" s="52"/>
      <c r="CC478" s="52"/>
      <c r="CD478" s="52"/>
      <c r="CE478" s="52"/>
    </row>
    <row r="479" spans="2:83" s="43" customFormat="1">
      <c r="B479" s="11">
        <f t="shared" si="15"/>
        <v>468</v>
      </c>
      <c r="C479" s="12"/>
      <c r="D479" s="13"/>
      <c r="E479" s="13"/>
      <c r="F479" s="13"/>
      <c r="G479" s="13"/>
      <c r="H479" s="48" t="str">
        <f>IF(ISNA(VLOOKUP($G479,TAB_List!$I:$J,2,FALSE)),"",VLOOKUP($G479,TAB_List!$I:$J,2,FALSE))</f>
        <v/>
      </c>
      <c r="I479" s="13"/>
      <c r="J479" s="13"/>
      <c r="K479" s="13"/>
      <c r="L479" s="49" t="str">
        <f>IF($K479="","",VLOOKUP($K479,TAB_List!$P:$Q,2,FALSE))</f>
        <v/>
      </c>
      <c r="M479" s="13"/>
      <c r="N479" s="13"/>
      <c r="O479" s="13"/>
      <c r="P479" s="49"/>
      <c r="Q479" s="49" t="str">
        <f>IF($O479="","",VLOOKUP($O479,TAB_List!$D:$G,3,FALSE))</f>
        <v/>
      </c>
      <c r="R479" s="49" t="str">
        <f>IF($O479="","",VLOOKUP($O479,TAB_List!$D:$G,4,FALSE))</f>
        <v/>
      </c>
      <c r="S479" s="14"/>
      <c r="T479" s="14"/>
      <c r="U479" s="16"/>
      <c r="V479" s="49"/>
      <c r="W479" s="16"/>
      <c r="X479" s="13"/>
      <c r="Y479" s="13"/>
      <c r="Z479" s="17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8"/>
      <c r="AL479" s="18"/>
      <c r="AM479" s="50"/>
      <c r="AN479" s="50"/>
      <c r="AO479" s="50"/>
      <c r="AP479" s="50">
        <f t="shared" si="14"/>
        <v>0</v>
      </c>
      <c r="AQ479" s="19"/>
      <c r="AR479" s="20"/>
      <c r="AS479" s="20"/>
      <c r="AT479" s="20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19"/>
      <c r="BS479" s="19"/>
      <c r="BT479" s="20"/>
      <c r="BU479" s="20"/>
      <c r="BV479" s="20"/>
      <c r="BW479" s="52"/>
      <c r="BX479" s="52"/>
      <c r="BY479" s="52"/>
      <c r="BZ479" s="52"/>
      <c r="CA479" s="52"/>
      <c r="CB479" s="52"/>
      <c r="CC479" s="52"/>
      <c r="CD479" s="52"/>
      <c r="CE479" s="52"/>
    </row>
    <row r="480" spans="2:83" s="43" customFormat="1">
      <c r="B480" s="11">
        <f t="shared" si="15"/>
        <v>469</v>
      </c>
      <c r="C480" s="12"/>
      <c r="D480" s="13"/>
      <c r="E480" s="13"/>
      <c r="F480" s="13"/>
      <c r="G480" s="13"/>
      <c r="H480" s="48" t="str">
        <f>IF(ISNA(VLOOKUP($G480,TAB_List!$I:$J,2,FALSE)),"",VLOOKUP($G480,TAB_List!$I:$J,2,FALSE))</f>
        <v/>
      </c>
      <c r="I480" s="13"/>
      <c r="J480" s="13"/>
      <c r="K480" s="13"/>
      <c r="L480" s="49" t="str">
        <f>IF($K480="","",VLOOKUP($K480,TAB_List!$P:$Q,2,FALSE))</f>
        <v/>
      </c>
      <c r="M480" s="13"/>
      <c r="N480" s="13"/>
      <c r="O480" s="13"/>
      <c r="P480" s="49"/>
      <c r="Q480" s="49" t="str">
        <f>IF($O480="","",VLOOKUP($O480,TAB_List!$D:$G,3,FALSE))</f>
        <v/>
      </c>
      <c r="R480" s="49" t="str">
        <f>IF($O480="","",VLOOKUP($O480,TAB_List!$D:$G,4,FALSE))</f>
        <v/>
      </c>
      <c r="S480" s="14"/>
      <c r="T480" s="14"/>
      <c r="U480" s="16"/>
      <c r="V480" s="49"/>
      <c r="W480" s="16"/>
      <c r="X480" s="13"/>
      <c r="Y480" s="13"/>
      <c r="Z480" s="17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8"/>
      <c r="AL480" s="18"/>
      <c r="AM480" s="50"/>
      <c r="AN480" s="50"/>
      <c r="AO480" s="50"/>
      <c r="AP480" s="50">
        <f t="shared" si="14"/>
        <v>0</v>
      </c>
      <c r="AQ480" s="19"/>
      <c r="AR480" s="20"/>
      <c r="AS480" s="20"/>
      <c r="AT480" s="20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19"/>
      <c r="BS480" s="19"/>
      <c r="BT480" s="20"/>
      <c r="BU480" s="20"/>
      <c r="BV480" s="20"/>
      <c r="BW480" s="52"/>
      <c r="BX480" s="52"/>
      <c r="BY480" s="52"/>
      <c r="BZ480" s="52"/>
      <c r="CA480" s="52"/>
      <c r="CB480" s="52"/>
      <c r="CC480" s="52"/>
      <c r="CD480" s="52"/>
      <c r="CE480" s="52"/>
    </row>
    <row r="481" spans="2:83" s="43" customFormat="1">
      <c r="B481" s="11">
        <f t="shared" si="15"/>
        <v>470</v>
      </c>
      <c r="C481" s="12"/>
      <c r="D481" s="13"/>
      <c r="E481" s="13"/>
      <c r="F481" s="13"/>
      <c r="G481" s="13"/>
      <c r="H481" s="48" t="str">
        <f>IF(ISNA(VLOOKUP($G481,TAB_List!$I:$J,2,FALSE)),"",VLOOKUP($G481,TAB_List!$I:$J,2,FALSE))</f>
        <v/>
      </c>
      <c r="I481" s="13"/>
      <c r="J481" s="13"/>
      <c r="K481" s="13"/>
      <c r="L481" s="49" t="str">
        <f>IF($K481="","",VLOOKUP($K481,TAB_List!$P:$Q,2,FALSE))</f>
        <v/>
      </c>
      <c r="M481" s="13"/>
      <c r="N481" s="13"/>
      <c r="O481" s="13"/>
      <c r="P481" s="49"/>
      <c r="Q481" s="49" t="str">
        <f>IF($O481="","",VLOOKUP($O481,TAB_List!$D:$G,3,FALSE))</f>
        <v/>
      </c>
      <c r="R481" s="49" t="str">
        <f>IF($O481="","",VLOOKUP($O481,TAB_List!$D:$G,4,FALSE))</f>
        <v/>
      </c>
      <c r="S481" s="14"/>
      <c r="T481" s="14"/>
      <c r="U481" s="16"/>
      <c r="V481" s="49"/>
      <c r="W481" s="16"/>
      <c r="X481" s="13"/>
      <c r="Y481" s="13"/>
      <c r="Z481" s="17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8"/>
      <c r="AL481" s="18"/>
      <c r="AM481" s="50"/>
      <c r="AN481" s="50"/>
      <c r="AO481" s="50"/>
      <c r="AP481" s="50">
        <f t="shared" si="14"/>
        <v>0</v>
      </c>
      <c r="AQ481" s="19"/>
      <c r="AR481" s="20"/>
      <c r="AS481" s="20"/>
      <c r="AT481" s="20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19"/>
      <c r="BS481" s="19"/>
      <c r="BT481" s="20"/>
      <c r="BU481" s="20"/>
      <c r="BV481" s="20"/>
      <c r="BW481" s="52"/>
      <c r="BX481" s="52"/>
      <c r="BY481" s="52"/>
      <c r="BZ481" s="52"/>
      <c r="CA481" s="52"/>
      <c r="CB481" s="52"/>
      <c r="CC481" s="52"/>
      <c r="CD481" s="52"/>
      <c r="CE481" s="52"/>
    </row>
    <row r="482" spans="2:83" s="43" customFormat="1">
      <c r="B482" s="11">
        <f t="shared" si="15"/>
        <v>471</v>
      </c>
      <c r="C482" s="12"/>
      <c r="D482" s="13"/>
      <c r="E482" s="13"/>
      <c r="F482" s="13"/>
      <c r="G482" s="13"/>
      <c r="H482" s="48" t="str">
        <f>IF(ISNA(VLOOKUP($G482,TAB_List!$I:$J,2,FALSE)),"",VLOOKUP($G482,TAB_List!$I:$J,2,FALSE))</f>
        <v/>
      </c>
      <c r="I482" s="13"/>
      <c r="J482" s="13"/>
      <c r="K482" s="13"/>
      <c r="L482" s="49" t="str">
        <f>IF($K482="","",VLOOKUP($K482,TAB_List!$P:$Q,2,FALSE))</f>
        <v/>
      </c>
      <c r="M482" s="13"/>
      <c r="N482" s="13"/>
      <c r="O482" s="13"/>
      <c r="P482" s="49"/>
      <c r="Q482" s="49" t="str">
        <f>IF($O482="","",VLOOKUP($O482,TAB_List!$D:$G,3,FALSE))</f>
        <v/>
      </c>
      <c r="R482" s="49" t="str">
        <f>IF($O482="","",VLOOKUP($O482,TAB_List!$D:$G,4,FALSE))</f>
        <v/>
      </c>
      <c r="S482" s="14"/>
      <c r="T482" s="14"/>
      <c r="U482" s="16"/>
      <c r="V482" s="49"/>
      <c r="W482" s="16"/>
      <c r="X482" s="13"/>
      <c r="Y482" s="13"/>
      <c r="Z482" s="17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8"/>
      <c r="AL482" s="18"/>
      <c r="AM482" s="50"/>
      <c r="AN482" s="50"/>
      <c r="AO482" s="50"/>
      <c r="AP482" s="50">
        <f t="shared" si="14"/>
        <v>0</v>
      </c>
      <c r="AQ482" s="19"/>
      <c r="AR482" s="20"/>
      <c r="AS482" s="20"/>
      <c r="AT482" s="20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19"/>
      <c r="BS482" s="19"/>
      <c r="BT482" s="20"/>
      <c r="BU482" s="20"/>
      <c r="BV482" s="20"/>
      <c r="BW482" s="52"/>
      <c r="BX482" s="52"/>
      <c r="BY482" s="52"/>
      <c r="BZ482" s="52"/>
      <c r="CA482" s="52"/>
      <c r="CB482" s="52"/>
      <c r="CC482" s="52"/>
      <c r="CD482" s="52"/>
      <c r="CE482" s="52"/>
    </row>
    <row r="483" spans="2:83" s="43" customFormat="1">
      <c r="B483" s="11">
        <f t="shared" si="15"/>
        <v>472</v>
      </c>
      <c r="C483" s="12"/>
      <c r="D483" s="13"/>
      <c r="E483" s="13"/>
      <c r="F483" s="13"/>
      <c r="G483" s="13"/>
      <c r="H483" s="48" t="str">
        <f>IF(ISNA(VLOOKUP($G483,TAB_List!$I:$J,2,FALSE)),"",VLOOKUP($G483,TAB_List!$I:$J,2,FALSE))</f>
        <v/>
      </c>
      <c r="I483" s="13"/>
      <c r="J483" s="13"/>
      <c r="K483" s="13"/>
      <c r="L483" s="49" t="str">
        <f>IF($K483="","",VLOOKUP($K483,TAB_List!$P:$Q,2,FALSE))</f>
        <v/>
      </c>
      <c r="M483" s="13"/>
      <c r="N483" s="13"/>
      <c r="O483" s="13"/>
      <c r="P483" s="49"/>
      <c r="Q483" s="49" t="str">
        <f>IF($O483="","",VLOOKUP($O483,TAB_List!$D:$G,3,FALSE))</f>
        <v/>
      </c>
      <c r="R483" s="49" t="str">
        <f>IF($O483="","",VLOOKUP($O483,TAB_List!$D:$G,4,FALSE))</f>
        <v/>
      </c>
      <c r="S483" s="14"/>
      <c r="T483" s="14"/>
      <c r="U483" s="16"/>
      <c r="V483" s="49"/>
      <c r="W483" s="16"/>
      <c r="X483" s="13"/>
      <c r="Y483" s="13"/>
      <c r="Z483" s="17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8"/>
      <c r="AL483" s="18"/>
      <c r="AM483" s="50"/>
      <c r="AN483" s="50"/>
      <c r="AO483" s="50"/>
      <c r="AP483" s="50">
        <f t="shared" si="14"/>
        <v>0</v>
      </c>
      <c r="AQ483" s="19"/>
      <c r="AR483" s="20"/>
      <c r="AS483" s="20"/>
      <c r="AT483" s="20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19"/>
      <c r="BS483" s="19"/>
      <c r="BT483" s="20"/>
      <c r="BU483" s="20"/>
      <c r="BV483" s="20"/>
      <c r="BW483" s="52"/>
      <c r="BX483" s="52"/>
      <c r="BY483" s="52"/>
      <c r="BZ483" s="52"/>
      <c r="CA483" s="52"/>
      <c r="CB483" s="52"/>
      <c r="CC483" s="52"/>
      <c r="CD483" s="52"/>
      <c r="CE483" s="52"/>
    </row>
    <row r="484" spans="2:83" s="43" customFormat="1">
      <c r="B484" s="11">
        <f t="shared" si="15"/>
        <v>473</v>
      </c>
      <c r="C484" s="12"/>
      <c r="D484" s="13"/>
      <c r="E484" s="13"/>
      <c r="F484" s="13"/>
      <c r="G484" s="13"/>
      <c r="H484" s="48" t="str">
        <f>IF(ISNA(VLOOKUP($G484,TAB_List!$I:$J,2,FALSE)),"",VLOOKUP($G484,TAB_List!$I:$J,2,FALSE))</f>
        <v/>
      </c>
      <c r="I484" s="13"/>
      <c r="J484" s="13"/>
      <c r="K484" s="13"/>
      <c r="L484" s="49" t="str">
        <f>IF($K484="","",VLOOKUP($K484,TAB_List!$P:$Q,2,FALSE))</f>
        <v/>
      </c>
      <c r="M484" s="13"/>
      <c r="N484" s="13"/>
      <c r="O484" s="13"/>
      <c r="P484" s="49"/>
      <c r="Q484" s="49" t="str">
        <f>IF($O484="","",VLOOKUP($O484,TAB_List!$D:$G,3,FALSE))</f>
        <v/>
      </c>
      <c r="R484" s="49" t="str">
        <f>IF($O484="","",VLOOKUP($O484,TAB_List!$D:$G,4,FALSE))</f>
        <v/>
      </c>
      <c r="S484" s="14"/>
      <c r="T484" s="14"/>
      <c r="U484" s="16"/>
      <c r="V484" s="49"/>
      <c r="W484" s="16"/>
      <c r="X484" s="13"/>
      <c r="Y484" s="13"/>
      <c r="Z484" s="17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8"/>
      <c r="AL484" s="18"/>
      <c r="AM484" s="50"/>
      <c r="AN484" s="50"/>
      <c r="AO484" s="50"/>
      <c r="AP484" s="50">
        <f t="shared" si="14"/>
        <v>0</v>
      </c>
      <c r="AQ484" s="19"/>
      <c r="AR484" s="20"/>
      <c r="AS484" s="20"/>
      <c r="AT484" s="20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19"/>
      <c r="BS484" s="19"/>
      <c r="BT484" s="20"/>
      <c r="BU484" s="20"/>
      <c r="BV484" s="20"/>
      <c r="BW484" s="52"/>
      <c r="BX484" s="52"/>
      <c r="BY484" s="52"/>
      <c r="BZ484" s="52"/>
      <c r="CA484" s="52"/>
      <c r="CB484" s="52"/>
      <c r="CC484" s="52"/>
      <c r="CD484" s="52"/>
      <c r="CE484" s="52"/>
    </row>
    <row r="485" spans="2:83" s="43" customFormat="1">
      <c r="B485" s="11">
        <f t="shared" si="15"/>
        <v>474</v>
      </c>
      <c r="C485" s="12"/>
      <c r="D485" s="13"/>
      <c r="E485" s="13"/>
      <c r="F485" s="13"/>
      <c r="G485" s="13"/>
      <c r="H485" s="48" t="str">
        <f>IF(ISNA(VLOOKUP($G485,TAB_List!$I:$J,2,FALSE)),"",VLOOKUP($G485,TAB_List!$I:$J,2,FALSE))</f>
        <v/>
      </c>
      <c r="I485" s="13"/>
      <c r="J485" s="13"/>
      <c r="K485" s="13"/>
      <c r="L485" s="49" t="str">
        <f>IF($K485="","",VLOOKUP($K485,TAB_List!$P:$Q,2,FALSE))</f>
        <v/>
      </c>
      <c r="M485" s="13"/>
      <c r="N485" s="13"/>
      <c r="O485" s="13"/>
      <c r="P485" s="49"/>
      <c r="Q485" s="49" t="str">
        <f>IF($O485="","",VLOOKUP($O485,TAB_List!$D:$G,3,FALSE))</f>
        <v/>
      </c>
      <c r="R485" s="49" t="str">
        <f>IF($O485="","",VLOOKUP($O485,TAB_List!$D:$G,4,FALSE))</f>
        <v/>
      </c>
      <c r="S485" s="14"/>
      <c r="T485" s="14"/>
      <c r="U485" s="16"/>
      <c r="V485" s="49"/>
      <c r="W485" s="16"/>
      <c r="X485" s="13"/>
      <c r="Y485" s="13"/>
      <c r="Z485" s="17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8"/>
      <c r="AL485" s="18"/>
      <c r="AM485" s="50"/>
      <c r="AN485" s="50"/>
      <c r="AO485" s="50"/>
      <c r="AP485" s="50">
        <f t="shared" si="14"/>
        <v>0</v>
      </c>
      <c r="AQ485" s="19"/>
      <c r="AR485" s="20"/>
      <c r="AS485" s="20"/>
      <c r="AT485" s="20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19"/>
      <c r="BS485" s="19"/>
      <c r="BT485" s="20"/>
      <c r="BU485" s="20"/>
      <c r="BV485" s="20"/>
      <c r="BW485" s="52"/>
      <c r="BX485" s="52"/>
      <c r="BY485" s="52"/>
      <c r="BZ485" s="52"/>
      <c r="CA485" s="52"/>
      <c r="CB485" s="52"/>
      <c r="CC485" s="52"/>
      <c r="CD485" s="52"/>
      <c r="CE485" s="52"/>
    </row>
    <row r="486" spans="2:83" s="43" customFormat="1">
      <c r="B486" s="11">
        <f t="shared" si="15"/>
        <v>475</v>
      </c>
      <c r="C486" s="12"/>
      <c r="D486" s="13"/>
      <c r="E486" s="13"/>
      <c r="F486" s="13"/>
      <c r="G486" s="13"/>
      <c r="H486" s="48" t="str">
        <f>IF(ISNA(VLOOKUP($G486,TAB_List!$I:$J,2,FALSE)),"",VLOOKUP($G486,TAB_List!$I:$J,2,FALSE))</f>
        <v/>
      </c>
      <c r="I486" s="13"/>
      <c r="J486" s="13"/>
      <c r="K486" s="13"/>
      <c r="L486" s="49" t="str">
        <f>IF($K486="","",VLOOKUP($K486,TAB_List!$P:$Q,2,FALSE))</f>
        <v/>
      </c>
      <c r="M486" s="13"/>
      <c r="N486" s="13"/>
      <c r="O486" s="13"/>
      <c r="P486" s="49"/>
      <c r="Q486" s="49" t="str">
        <f>IF($O486="","",VLOOKUP($O486,TAB_List!$D:$G,3,FALSE))</f>
        <v/>
      </c>
      <c r="R486" s="49" t="str">
        <f>IF($O486="","",VLOOKUP($O486,TAB_List!$D:$G,4,FALSE))</f>
        <v/>
      </c>
      <c r="S486" s="14"/>
      <c r="T486" s="14"/>
      <c r="U486" s="16"/>
      <c r="V486" s="49"/>
      <c r="W486" s="16"/>
      <c r="X486" s="13"/>
      <c r="Y486" s="13"/>
      <c r="Z486" s="17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8"/>
      <c r="AL486" s="18"/>
      <c r="AM486" s="50"/>
      <c r="AN486" s="50"/>
      <c r="AO486" s="50"/>
      <c r="AP486" s="50">
        <f t="shared" si="14"/>
        <v>0</v>
      </c>
      <c r="AQ486" s="19"/>
      <c r="AR486" s="20"/>
      <c r="AS486" s="20"/>
      <c r="AT486" s="20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19"/>
      <c r="BS486" s="19"/>
      <c r="BT486" s="20"/>
      <c r="BU486" s="20"/>
      <c r="BV486" s="20"/>
      <c r="BW486" s="52"/>
      <c r="BX486" s="52"/>
      <c r="BY486" s="52"/>
      <c r="BZ486" s="52"/>
      <c r="CA486" s="52"/>
      <c r="CB486" s="52"/>
      <c r="CC486" s="52"/>
      <c r="CD486" s="52"/>
      <c r="CE486" s="52"/>
    </row>
    <row r="487" spans="2:83" s="43" customFormat="1">
      <c r="B487" s="11">
        <f t="shared" si="15"/>
        <v>476</v>
      </c>
      <c r="C487" s="12"/>
      <c r="D487" s="13"/>
      <c r="E487" s="13"/>
      <c r="F487" s="13"/>
      <c r="G487" s="13"/>
      <c r="H487" s="48" t="str">
        <f>IF(ISNA(VLOOKUP($G487,TAB_List!$I:$J,2,FALSE)),"",VLOOKUP($G487,TAB_List!$I:$J,2,FALSE))</f>
        <v/>
      </c>
      <c r="I487" s="13"/>
      <c r="J487" s="13"/>
      <c r="K487" s="13"/>
      <c r="L487" s="49" t="str">
        <f>IF($K487="","",VLOOKUP($K487,TAB_List!$P:$Q,2,FALSE))</f>
        <v/>
      </c>
      <c r="M487" s="13"/>
      <c r="N487" s="13"/>
      <c r="O487" s="13"/>
      <c r="P487" s="49"/>
      <c r="Q487" s="49" t="str">
        <f>IF($O487="","",VLOOKUP($O487,TAB_List!$D:$G,3,FALSE))</f>
        <v/>
      </c>
      <c r="R487" s="49" t="str">
        <f>IF($O487="","",VLOOKUP($O487,TAB_List!$D:$G,4,FALSE))</f>
        <v/>
      </c>
      <c r="S487" s="14"/>
      <c r="T487" s="14"/>
      <c r="U487" s="16"/>
      <c r="V487" s="49"/>
      <c r="W487" s="16"/>
      <c r="X487" s="13"/>
      <c r="Y487" s="13"/>
      <c r="Z487" s="17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8"/>
      <c r="AL487" s="18"/>
      <c r="AM487" s="50"/>
      <c r="AN487" s="50"/>
      <c r="AO487" s="50"/>
      <c r="AP487" s="50">
        <f t="shared" si="14"/>
        <v>0</v>
      </c>
      <c r="AQ487" s="19"/>
      <c r="AR487" s="20"/>
      <c r="AS487" s="20"/>
      <c r="AT487" s="20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19"/>
      <c r="BS487" s="19"/>
      <c r="BT487" s="20"/>
      <c r="BU487" s="20"/>
      <c r="BV487" s="20"/>
      <c r="BW487" s="52"/>
      <c r="BX487" s="52"/>
      <c r="BY487" s="52"/>
      <c r="BZ487" s="52"/>
      <c r="CA487" s="52"/>
      <c r="CB487" s="52"/>
      <c r="CC487" s="52"/>
      <c r="CD487" s="52"/>
      <c r="CE487" s="52"/>
    </row>
    <row r="488" spans="2:83" s="43" customFormat="1">
      <c r="B488" s="11">
        <f t="shared" si="15"/>
        <v>477</v>
      </c>
      <c r="C488" s="12"/>
      <c r="D488" s="13"/>
      <c r="E488" s="13"/>
      <c r="F488" s="13"/>
      <c r="G488" s="13"/>
      <c r="H488" s="48" t="str">
        <f>IF(ISNA(VLOOKUP($G488,TAB_List!$I:$J,2,FALSE)),"",VLOOKUP($G488,TAB_List!$I:$J,2,FALSE))</f>
        <v/>
      </c>
      <c r="I488" s="13"/>
      <c r="J488" s="13"/>
      <c r="K488" s="13"/>
      <c r="L488" s="49" t="str">
        <f>IF($K488="","",VLOOKUP($K488,TAB_List!$P:$Q,2,FALSE))</f>
        <v/>
      </c>
      <c r="M488" s="13"/>
      <c r="N488" s="13"/>
      <c r="O488" s="13"/>
      <c r="P488" s="49"/>
      <c r="Q488" s="49" t="str">
        <f>IF($O488="","",VLOOKUP($O488,TAB_List!$D:$G,3,FALSE))</f>
        <v/>
      </c>
      <c r="R488" s="49" t="str">
        <f>IF($O488="","",VLOOKUP($O488,TAB_List!$D:$G,4,FALSE))</f>
        <v/>
      </c>
      <c r="S488" s="14"/>
      <c r="T488" s="14"/>
      <c r="U488" s="16"/>
      <c r="V488" s="49"/>
      <c r="W488" s="16"/>
      <c r="X488" s="13"/>
      <c r="Y488" s="13"/>
      <c r="Z488" s="17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8"/>
      <c r="AL488" s="18"/>
      <c r="AM488" s="50"/>
      <c r="AN488" s="50"/>
      <c r="AO488" s="50"/>
      <c r="AP488" s="50">
        <f t="shared" si="14"/>
        <v>0</v>
      </c>
      <c r="AQ488" s="19"/>
      <c r="AR488" s="20"/>
      <c r="AS488" s="20"/>
      <c r="AT488" s="20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19"/>
      <c r="BS488" s="19"/>
      <c r="BT488" s="20"/>
      <c r="BU488" s="20"/>
      <c r="BV488" s="20"/>
      <c r="BW488" s="52"/>
      <c r="BX488" s="52"/>
      <c r="BY488" s="52"/>
      <c r="BZ488" s="52"/>
      <c r="CA488" s="52"/>
      <c r="CB488" s="52"/>
      <c r="CC488" s="52"/>
      <c r="CD488" s="52"/>
      <c r="CE488" s="52"/>
    </row>
    <row r="489" spans="2:83" s="43" customFormat="1">
      <c r="B489" s="11">
        <f t="shared" si="15"/>
        <v>478</v>
      </c>
      <c r="C489" s="12"/>
      <c r="D489" s="13"/>
      <c r="E489" s="13"/>
      <c r="F489" s="13"/>
      <c r="G489" s="13"/>
      <c r="H489" s="48" t="str">
        <f>IF(ISNA(VLOOKUP($G489,TAB_List!$I:$J,2,FALSE)),"",VLOOKUP($G489,TAB_List!$I:$J,2,FALSE))</f>
        <v/>
      </c>
      <c r="I489" s="13"/>
      <c r="J489" s="13"/>
      <c r="K489" s="13"/>
      <c r="L489" s="49" t="str">
        <f>IF($K489="","",VLOOKUP($K489,TAB_List!$P:$Q,2,FALSE))</f>
        <v/>
      </c>
      <c r="M489" s="13"/>
      <c r="N489" s="13"/>
      <c r="O489" s="13"/>
      <c r="P489" s="49"/>
      <c r="Q489" s="49" t="str">
        <f>IF($O489="","",VLOOKUP($O489,TAB_List!$D:$G,3,FALSE))</f>
        <v/>
      </c>
      <c r="R489" s="49" t="str">
        <f>IF($O489="","",VLOOKUP($O489,TAB_List!$D:$G,4,FALSE))</f>
        <v/>
      </c>
      <c r="S489" s="14"/>
      <c r="T489" s="14"/>
      <c r="U489" s="16"/>
      <c r="V489" s="49"/>
      <c r="W489" s="16"/>
      <c r="X489" s="13"/>
      <c r="Y489" s="13"/>
      <c r="Z489" s="17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8"/>
      <c r="AL489" s="18"/>
      <c r="AM489" s="50"/>
      <c r="AN489" s="50"/>
      <c r="AO489" s="50"/>
      <c r="AP489" s="50">
        <f t="shared" si="14"/>
        <v>0</v>
      </c>
      <c r="AQ489" s="19"/>
      <c r="AR489" s="20"/>
      <c r="AS489" s="20"/>
      <c r="AT489" s="20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19"/>
      <c r="BS489" s="19"/>
      <c r="BT489" s="20"/>
      <c r="BU489" s="20"/>
      <c r="BV489" s="20"/>
      <c r="BW489" s="52"/>
      <c r="BX489" s="52"/>
      <c r="BY489" s="52"/>
      <c r="BZ489" s="52"/>
      <c r="CA489" s="52"/>
      <c r="CB489" s="52"/>
      <c r="CC489" s="52"/>
      <c r="CD489" s="52"/>
      <c r="CE489" s="52"/>
    </row>
    <row r="490" spans="2:83" s="43" customFormat="1">
      <c r="B490" s="11">
        <f t="shared" si="15"/>
        <v>479</v>
      </c>
      <c r="C490" s="12"/>
      <c r="D490" s="13"/>
      <c r="E490" s="13"/>
      <c r="F490" s="13"/>
      <c r="G490" s="13"/>
      <c r="H490" s="48" t="str">
        <f>IF(ISNA(VLOOKUP($G490,TAB_List!$I:$J,2,FALSE)),"",VLOOKUP($G490,TAB_List!$I:$J,2,FALSE))</f>
        <v/>
      </c>
      <c r="I490" s="13"/>
      <c r="J490" s="13"/>
      <c r="K490" s="13"/>
      <c r="L490" s="49" t="str">
        <f>IF($K490="","",VLOOKUP($K490,TAB_List!$P:$Q,2,FALSE))</f>
        <v/>
      </c>
      <c r="M490" s="13"/>
      <c r="N490" s="13"/>
      <c r="O490" s="13"/>
      <c r="P490" s="49"/>
      <c r="Q490" s="49" t="str">
        <f>IF($O490="","",VLOOKUP($O490,TAB_List!$D:$G,3,FALSE))</f>
        <v/>
      </c>
      <c r="R490" s="49" t="str">
        <f>IF($O490="","",VLOOKUP($O490,TAB_List!$D:$G,4,FALSE))</f>
        <v/>
      </c>
      <c r="S490" s="14"/>
      <c r="T490" s="14"/>
      <c r="U490" s="16"/>
      <c r="V490" s="49"/>
      <c r="W490" s="16"/>
      <c r="X490" s="13"/>
      <c r="Y490" s="13"/>
      <c r="Z490" s="17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8"/>
      <c r="AL490" s="18"/>
      <c r="AM490" s="50"/>
      <c r="AN490" s="50"/>
      <c r="AO490" s="50"/>
      <c r="AP490" s="50">
        <f t="shared" si="14"/>
        <v>0</v>
      </c>
      <c r="AQ490" s="19"/>
      <c r="AR490" s="20"/>
      <c r="AS490" s="20"/>
      <c r="AT490" s="20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19"/>
      <c r="BS490" s="19"/>
      <c r="BT490" s="20"/>
      <c r="BU490" s="20"/>
      <c r="BV490" s="20"/>
      <c r="BW490" s="52"/>
      <c r="BX490" s="52"/>
      <c r="BY490" s="52"/>
      <c r="BZ490" s="52"/>
      <c r="CA490" s="52"/>
      <c r="CB490" s="52"/>
      <c r="CC490" s="52"/>
      <c r="CD490" s="52"/>
      <c r="CE490" s="52"/>
    </row>
    <row r="491" spans="2:83" s="43" customFormat="1">
      <c r="B491" s="11">
        <f t="shared" si="15"/>
        <v>480</v>
      </c>
      <c r="C491" s="12"/>
      <c r="D491" s="13"/>
      <c r="E491" s="13"/>
      <c r="F491" s="13"/>
      <c r="G491" s="13"/>
      <c r="H491" s="48" t="str">
        <f>IF(ISNA(VLOOKUP($G491,TAB_List!$I:$J,2,FALSE)),"",VLOOKUP($G491,TAB_List!$I:$J,2,FALSE))</f>
        <v/>
      </c>
      <c r="I491" s="13"/>
      <c r="J491" s="13"/>
      <c r="K491" s="13"/>
      <c r="L491" s="49" t="str">
        <f>IF($K491="","",VLOOKUP($K491,TAB_List!$P:$Q,2,FALSE))</f>
        <v/>
      </c>
      <c r="M491" s="13"/>
      <c r="N491" s="13"/>
      <c r="O491" s="13"/>
      <c r="P491" s="49"/>
      <c r="Q491" s="49" t="str">
        <f>IF($O491="","",VLOOKUP($O491,TAB_List!$D:$G,3,FALSE))</f>
        <v/>
      </c>
      <c r="R491" s="49" t="str">
        <f>IF($O491="","",VLOOKUP($O491,TAB_List!$D:$G,4,FALSE))</f>
        <v/>
      </c>
      <c r="S491" s="14"/>
      <c r="T491" s="14"/>
      <c r="U491" s="16"/>
      <c r="V491" s="49"/>
      <c r="W491" s="16"/>
      <c r="X491" s="13"/>
      <c r="Y491" s="13"/>
      <c r="Z491" s="17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8"/>
      <c r="AL491" s="18"/>
      <c r="AM491" s="50"/>
      <c r="AN491" s="50"/>
      <c r="AO491" s="50"/>
      <c r="AP491" s="50">
        <f t="shared" si="14"/>
        <v>0</v>
      </c>
      <c r="AQ491" s="19"/>
      <c r="AR491" s="20"/>
      <c r="AS491" s="20"/>
      <c r="AT491" s="20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19"/>
      <c r="BS491" s="19"/>
      <c r="BT491" s="20"/>
      <c r="BU491" s="20"/>
      <c r="BV491" s="20"/>
      <c r="BW491" s="52"/>
      <c r="BX491" s="52"/>
      <c r="BY491" s="52"/>
      <c r="BZ491" s="52"/>
      <c r="CA491" s="52"/>
      <c r="CB491" s="52"/>
      <c r="CC491" s="52"/>
      <c r="CD491" s="52"/>
      <c r="CE491" s="52"/>
    </row>
    <row r="492" spans="2:83" s="43" customFormat="1">
      <c r="B492" s="11">
        <f t="shared" si="15"/>
        <v>481</v>
      </c>
      <c r="C492" s="12"/>
      <c r="D492" s="13"/>
      <c r="E492" s="13"/>
      <c r="F492" s="13"/>
      <c r="G492" s="13"/>
      <c r="H492" s="48" t="str">
        <f>IF(ISNA(VLOOKUP($G492,TAB_List!$I:$J,2,FALSE)),"",VLOOKUP($G492,TAB_List!$I:$J,2,FALSE))</f>
        <v/>
      </c>
      <c r="I492" s="13"/>
      <c r="J492" s="13"/>
      <c r="K492" s="13"/>
      <c r="L492" s="49" t="str">
        <f>IF($K492="","",VLOOKUP($K492,TAB_List!$P:$Q,2,FALSE))</f>
        <v/>
      </c>
      <c r="M492" s="13"/>
      <c r="N492" s="13"/>
      <c r="O492" s="13"/>
      <c r="P492" s="49"/>
      <c r="Q492" s="49" t="str">
        <f>IF($O492="","",VLOOKUP($O492,TAB_List!$D:$G,3,FALSE))</f>
        <v/>
      </c>
      <c r="R492" s="49" t="str">
        <f>IF($O492="","",VLOOKUP($O492,TAB_List!$D:$G,4,FALSE))</f>
        <v/>
      </c>
      <c r="S492" s="14"/>
      <c r="T492" s="14"/>
      <c r="U492" s="16"/>
      <c r="V492" s="49"/>
      <c r="W492" s="16"/>
      <c r="X492" s="13"/>
      <c r="Y492" s="13"/>
      <c r="Z492" s="17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8"/>
      <c r="AL492" s="18"/>
      <c r="AM492" s="50"/>
      <c r="AN492" s="50"/>
      <c r="AO492" s="50"/>
      <c r="AP492" s="50">
        <f t="shared" si="14"/>
        <v>0</v>
      </c>
      <c r="AQ492" s="19"/>
      <c r="AR492" s="20"/>
      <c r="AS492" s="20"/>
      <c r="AT492" s="20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19"/>
      <c r="BS492" s="19"/>
      <c r="BT492" s="20"/>
      <c r="BU492" s="20"/>
      <c r="BV492" s="20"/>
      <c r="BW492" s="52"/>
      <c r="BX492" s="52"/>
      <c r="BY492" s="52"/>
      <c r="BZ492" s="52"/>
      <c r="CA492" s="52"/>
      <c r="CB492" s="52"/>
      <c r="CC492" s="52"/>
      <c r="CD492" s="52"/>
      <c r="CE492" s="52"/>
    </row>
    <row r="493" spans="2:83" s="43" customFormat="1">
      <c r="B493" s="11">
        <f t="shared" si="15"/>
        <v>482</v>
      </c>
      <c r="C493" s="12"/>
      <c r="D493" s="13"/>
      <c r="E493" s="13"/>
      <c r="F493" s="13"/>
      <c r="G493" s="13"/>
      <c r="H493" s="48" t="str">
        <f>IF(ISNA(VLOOKUP($G493,TAB_List!$I:$J,2,FALSE)),"",VLOOKUP($G493,TAB_List!$I:$J,2,FALSE))</f>
        <v/>
      </c>
      <c r="I493" s="13"/>
      <c r="J493" s="13"/>
      <c r="K493" s="13"/>
      <c r="L493" s="49" t="str">
        <f>IF($K493="","",VLOOKUP($K493,TAB_List!$P:$Q,2,FALSE))</f>
        <v/>
      </c>
      <c r="M493" s="13"/>
      <c r="N493" s="13"/>
      <c r="O493" s="13"/>
      <c r="P493" s="49"/>
      <c r="Q493" s="49" t="str">
        <f>IF($O493="","",VLOOKUP($O493,TAB_List!$D:$G,3,FALSE))</f>
        <v/>
      </c>
      <c r="R493" s="49" t="str">
        <f>IF($O493="","",VLOOKUP($O493,TAB_List!$D:$G,4,FALSE))</f>
        <v/>
      </c>
      <c r="S493" s="14"/>
      <c r="T493" s="14"/>
      <c r="U493" s="16"/>
      <c r="V493" s="49"/>
      <c r="W493" s="16"/>
      <c r="X493" s="13"/>
      <c r="Y493" s="13"/>
      <c r="Z493" s="17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8"/>
      <c r="AL493" s="18"/>
      <c r="AM493" s="50"/>
      <c r="AN493" s="50"/>
      <c r="AO493" s="50"/>
      <c r="AP493" s="50">
        <f t="shared" si="14"/>
        <v>0</v>
      </c>
      <c r="AQ493" s="19"/>
      <c r="AR493" s="20"/>
      <c r="AS493" s="20"/>
      <c r="AT493" s="20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19"/>
      <c r="BS493" s="19"/>
      <c r="BT493" s="20"/>
      <c r="BU493" s="20"/>
      <c r="BV493" s="20"/>
      <c r="BW493" s="52"/>
      <c r="BX493" s="52"/>
      <c r="BY493" s="52"/>
      <c r="BZ493" s="52"/>
      <c r="CA493" s="52"/>
      <c r="CB493" s="52"/>
      <c r="CC493" s="52"/>
      <c r="CD493" s="52"/>
      <c r="CE493" s="52"/>
    </row>
    <row r="494" spans="2:83" s="43" customFormat="1">
      <c r="B494" s="11">
        <f t="shared" si="15"/>
        <v>483</v>
      </c>
      <c r="C494" s="12"/>
      <c r="D494" s="13"/>
      <c r="E494" s="13"/>
      <c r="F494" s="13"/>
      <c r="G494" s="13"/>
      <c r="H494" s="48" t="str">
        <f>IF(ISNA(VLOOKUP($G494,TAB_List!$I:$J,2,FALSE)),"",VLOOKUP($G494,TAB_List!$I:$J,2,FALSE))</f>
        <v/>
      </c>
      <c r="I494" s="13"/>
      <c r="J494" s="13"/>
      <c r="K494" s="13"/>
      <c r="L494" s="49" t="str">
        <f>IF($K494="","",VLOOKUP($K494,TAB_List!$P:$Q,2,FALSE))</f>
        <v/>
      </c>
      <c r="M494" s="13"/>
      <c r="N494" s="13"/>
      <c r="O494" s="13"/>
      <c r="P494" s="49"/>
      <c r="Q494" s="49" t="str">
        <f>IF($O494="","",VLOOKUP($O494,TAB_List!$D:$G,3,FALSE))</f>
        <v/>
      </c>
      <c r="R494" s="49" t="str">
        <f>IF($O494="","",VLOOKUP($O494,TAB_List!$D:$G,4,FALSE))</f>
        <v/>
      </c>
      <c r="S494" s="14"/>
      <c r="T494" s="14"/>
      <c r="U494" s="16"/>
      <c r="V494" s="49"/>
      <c r="W494" s="16"/>
      <c r="X494" s="13"/>
      <c r="Y494" s="13"/>
      <c r="Z494" s="17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8"/>
      <c r="AL494" s="18"/>
      <c r="AM494" s="50"/>
      <c r="AN494" s="50"/>
      <c r="AO494" s="50"/>
      <c r="AP494" s="50">
        <f t="shared" si="14"/>
        <v>0</v>
      </c>
      <c r="AQ494" s="19"/>
      <c r="AR494" s="20"/>
      <c r="AS494" s="20"/>
      <c r="AT494" s="20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19"/>
      <c r="BS494" s="19"/>
      <c r="BT494" s="20"/>
      <c r="BU494" s="20"/>
      <c r="BV494" s="20"/>
      <c r="BW494" s="52"/>
      <c r="BX494" s="52"/>
      <c r="BY494" s="52"/>
      <c r="BZ494" s="52"/>
      <c r="CA494" s="52"/>
      <c r="CB494" s="52"/>
      <c r="CC494" s="52"/>
      <c r="CD494" s="52"/>
      <c r="CE494" s="52"/>
    </row>
    <row r="495" spans="2:83" s="43" customFormat="1">
      <c r="B495" s="11">
        <f t="shared" si="15"/>
        <v>484</v>
      </c>
      <c r="C495" s="12"/>
      <c r="D495" s="13"/>
      <c r="E495" s="13"/>
      <c r="F495" s="13"/>
      <c r="G495" s="13"/>
      <c r="H495" s="48" t="str">
        <f>IF(ISNA(VLOOKUP($G495,TAB_List!$I:$J,2,FALSE)),"",VLOOKUP($G495,TAB_List!$I:$J,2,FALSE))</f>
        <v/>
      </c>
      <c r="I495" s="13"/>
      <c r="J495" s="13"/>
      <c r="K495" s="13"/>
      <c r="L495" s="49" t="str">
        <f>IF($K495="","",VLOOKUP($K495,TAB_List!$P:$Q,2,FALSE))</f>
        <v/>
      </c>
      <c r="M495" s="13"/>
      <c r="N495" s="13"/>
      <c r="O495" s="13"/>
      <c r="P495" s="49"/>
      <c r="Q495" s="49" t="str">
        <f>IF($O495="","",VLOOKUP($O495,TAB_List!$D:$G,3,FALSE))</f>
        <v/>
      </c>
      <c r="R495" s="49" t="str">
        <f>IF($O495="","",VLOOKUP($O495,TAB_List!$D:$G,4,FALSE))</f>
        <v/>
      </c>
      <c r="S495" s="14"/>
      <c r="T495" s="14"/>
      <c r="U495" s="16"/>
      <c r="V495" s="49"/>
      <c r="W495" s="16"/>
      <c r="X495" s="13"/>
      <c r="Y495" s="13"/>
      <c r="Z495" s="17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8"/>
      <c r="AL495" s="18"/>
      <c r="AM495" s="50"/>
      <c r="AN495" s="50"/>
      <c r="AO495" s="50"/>
      <c r="AP495" s="50">
        <f t="shared" si="14"/>
        <v>0</v>
      </c>
      <c r="AQ495" s="19"/>
      <c r="AR495" s="20"/>
      <c r="AS495" s="20"/>
      <c r="AT495" s="20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19"/>
      <c r="BS495" s="19"/>
      <c r="BT495" s="20"/>
      <c r="BU495" s="20"/>
      <c r="BV495" s="20"/>
      <c r="BW495" s="52"/>
      <c r="BX495" s="52"/>
      <c r="BY495" s="52"/>
      <c r="BZ495" s="52"/>
      <c r="CA495" s="52"/>
      <c r="CB495" s="52"/>
      <c r="CC495" s="52"/>
      <c r="CD495" s="52"/>
      <c r="CE495" s="52"/>
    </row>
    <row r="496" spans="2:83" s="43" customFormat="1">
      <c r="B496" s="11">
        <f t="shared" si="15"/>
        <v>485</v>
      </c>
      <c r="C496" s="12"/>
      <c r="D496" s="13"/>
      <c r="E496" s="13"/>
      <c r="F496" s="13"/>
      <c r="G496" s="13"/>
      <c r="H496" s="48" t="str">
        <f>IF(ISNA(VLOOKUP($G496,TAB_List!$I:$J,2,FALSE)),"",VLOOKUP($G496,TAB_List!$I:$J,2,FALSE))</f>
        <v/>
      </c>
      <c r="I496" s="13"/>
      <c r="J496" s="13"/>
      <c r="K496" s="13"/>
      <c r="L496" s="49" t="str">
        <f>IF($K496="","",VLOOKUP($K496,TAB_List!$P:$Q,2,FALSE))</f>
        <v/>
      </c>
      <c r="M496" s="13"/>
      <c r="N496" s="13"/>
      <c r="O496" s="13"/>
      <c r="P496" s="49"/>
      <c r="Q496" s="49" t="str">
        <f>IF($O496="","",VLOOKUP($O496,TAB_List!$D:$G,3,FALSE))</f>
        <v/>
      </c>
      <c r="R496" s="49" t="str">
        <f>IF($O496="","",VLOOKUP($O496,TAB_List!$D:$G,4,FALSE))</f>
        <v/>
      </c>
      <c r="S496" s="14"/>
      <c r="T496" s="14"/>
      <c r="U496" s="16"/>
      <c r="V496" s="49"/>
      <c r="W496" s="16"/>
      <c r="X496" s="13"/>
      <c r="Y496" s="13"/>
      <c r="Z496" s="17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8"/>
      <c r="AL496" s="18"/>
      <c r="AM496" s="50"/>
      <c r="AN496" s="50"/>
      <c r="AO496" s="50"/>
      <c r="AP496" s="50">
        <f t="shared" si="14"/>
        <v>0</v>
      </c>
      <c r="AQ496" s="19"/>
      <c r="AR496" s="20"/>
      <c r="AS496" s="20"/>
      <c r="AT496" s="20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19"/>
      <c r="BS496" s="19"/>
      <c r="BT496" s="20"/>
      <c r="BU496" s="20"/>
      <c r="BV496" s="20"/>
      <c r="BW496" s="52"/>
      <c r="BX496" s="52"/>
      <c r="BY496" s="52"/>
      <c r="BZ496" s="52"/>
      <c r="CA496" s="52"/>
      <c r="CB496" s="52"/>
      <c r="CC496" s="52"/>
      <c r="CD496" s="52"/>
      <c r="CE496" s="52"/>
    </row>
    <row r="497" spans="2:103" s="43" customFormat="1">
      <c r="B497" s="11">
        <f t="shared" si="15"/>
        <v>486</v>
      </c>
      <c r="C497" s="12"/>
      <c r="D497" s="13"/>
      <c r="E497" s="13"/>
      <c r="F497" s="13"/>
      <c r="G497" s="13"/>
      <c r="H497" s="48" t="str">
        <f>IF(ISNA(VLOOKUP($G497,TAB_List!$I:$J,2,FALSE)),"",VLOOKUP($G497,TAB_List!$I:$J,2,FALSE))</f>
        <v/>
      </c>
      <c r="I497" s="13"/>
      <c r="J497" s="13"/>
      <c r="K497" s="13"/>
      <c r="L497" s="49" t="str">
        <f>IF($K497="","",VLOOKUP($K497,TAB_List!$P:$Q,2,FALSE))</f>
        <v/>
      </c>
      <c r="M497" s="13"/>
      <c r="N497" s="13"/>
      <c r="O497" s="13"/>
      <c r="P497" s="49"/>
      <c r="Q497" s="49" t="str">
        <f>IF($O497="","",VLOOKUP($O497,TAB_List!$D:$G,3,FALSE))</f>
        <v/>
      </c>
      <c r="R497" s="49" t="str">
        <f>IF($O497="","",VLOOKUP($O497,TAB_List!$D:$G,4,FALSE))</f>
        <v/>
      </c>
      <c r="S497" s="14"/>
      <c r="T497" s="14"/>
      <c r="U497" s="16"/>
      <c r="V497" s="49"/>
      <c r="W497" s="16"/>
      <c r="X497" s="13"/>
      <c r="Y497" s="13"/>
      <c r="Z497" s="17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8"/>
      <c r="AL497" s="18"/>
      <c r="AM497" s="50"/>
      <c r="AN497" s="50"/>
      <c r="AO497" s="50"/>
      <c r="AP497" s="50">
        <f t="shared" si="14"/>
        <v>0</v>
      </c>
      <c r="AQ497" s="19"/>
      <c r="AR497" s="20"/>
      <c r="AS497" s="20"/>
      <c r="AT497" s="20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19"/>
      <c r="BS497" s="19"/>
      <c r="BT497" s="20"/>
      <c r="BU497" s="20"/>
      <c r="BV497" s="20"/>
      <c r="BW497" s="52"/>
      <c r="BX497" s="52"/>
      <c r="BY497" s="52"/>
      <c r="BZ497" s="52"/>
      <c r="CA497" s="52"/>
      <c r="CB497" s="52"/>
      <c r="CC497" s="52"/>
      <c r="CD497" s="52"/>
      <c r="CE497" s="52"/>
    </row>
    <row r="498" spans="2:103" s="43" customFormat="1">
      <c r="B498" s="11">
        <f t="shared" si="15"/>
        <v>487</v>
      </c>
      <c r="C498" s="12"/>
      <c r="D498" s="13"/>
      <c r="E498" s="13"/>
      <c r="F498" s="13"/>
      <c r="G498" s="13"/>
      <c r="H498" s="48" t="str">
        <f>IF(ISNA(VLOOKUP($G498,TAB_List!$I:$J,2,FALSE)),"",VLOOKUP($G498,TAB_List!$I:$J,2,FALSE))</f>
        <v/>
      </c>
      <c r="I498" s="13"/>
      <c r="J498" s="13"/>
      <c r="K498" s="13"/>
      <c r="L498" s="49" t="str">
        <f>IF($K498="","",VLOOKUP($K498,TAB_List!$P:$Q,2,FALSE))</f>
        <v/>
      </c>
      <c r="M498" s="13"/>
      <c r="N498" s="13"/>
      <c r="O498" s="13"/>
      <c r="P498" s="49"/>
      <c r="Q498" s="49" t="str">
        <f>IF($O498="","",VLOOKUP($O498,TAB_List!$D:$G,3,FALSE))</f>
        <v/>
      </c>
      <c r="R498" s="49" t="str">
        <f>IF($O498="","",VLOOKUP($O498,TAB_List!$D:$G,4,FALSE))</f>
        <v/>
      </c>
      <c r="S498" s="14"/>
      <c r="T498" s="14"/>
      <c r="U498" s="16"/>
      <c r="V498" s="49"/>
      <c r="W498" s="16"/>
      <c r="X498" s="13"/>
      <c r="Y498" s="13"/>
      <c r="Z498" s="17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8"/>
      <c r="AL498" s="18"/>
      <c r="AM498" s="50"/>
      <c r="AN498" s="50"/>
      <c r="AO498" s="50"/>
      <c r="AP498" s="50">
        <f t="shared" si="14"/>
        <v>0</v>
      </c>
      <c r="AQ498" s="19"/>
      <c r="AR498" s="20"/>
      <c r="AS498" s="20"/>
      <c r="AT498" s="20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19"/>
      <c r="BS498" s="19"/>
      <c r="BT498" s="20"/>
      <c r="BU498" s="20"/>
      <c r="BV498" s="20"/>
      <c r="BW498" s="52"/>
      <c r="BX498" s="52"/>
      <c r="BY498" s="52"/>
      <c r="BZ498" s="52"/>
      <c r="CA498" s="52"/>
      <c r="CB498" s="52"/>
      <c r="CC498" s="52"/>
      <c r="CD498" s="52"/>
      <c r="CE498" s="52"/>
    </row>
    <row r="499" spans="2:103" s="43" customFormat="1">
      <c r="B499" s="11">
        <f t="shared" si="15"/>
        <v>488</v>
      </c>
      <c r="C499" s="12"/>
      <c r="D499" s="13"/>
      <c r="E499" s="13"/>
      <c r="F499" s="13"/>
      <c r="G499" s="13"/>
      <c r="H499" s="48" t="str">
        <f>IF(ISNA(VLOOKUP($G499,TAB_List!$I:$J,2,FALSE)),"",VLOOKUP($G499,TAB_List!$I:$J,2,FALSE))</f>
        <v/>
      </c>
      <c r="I499" s="13"/>
      <c r="J499" s="13"/>
      <c r="K499" s="13"/>
      <c r="L499" s="49" t="str">
        <f>IF($K499="","",VLOOKUP($K499,TAB_List!$P:$Q,2,FALSE))</f>
        <v/>
      </c>
      <c r="M499" s="13"/>
      <c r="N499" s="13"/>
      <c r="O499" s="13"/>
      <c r="P499" s="49"/>
      <c r="Q499" s="49" t="str">
        <f>IF($O499="","",VLOOKUP($O499,TAB_List!$D:$G,3,FALSE))</f>
        <v/>
      </c>
      <c r="R499" s="49" t="str">
        <f>IF($O499="","",VLOOKUP($O499,TAB_List!$D:$G,4,FALSE))</f>
        <v/>
      </c>
      <c r="S499" s="14"/>
      <c r="T499" s="14"/>
      <c r="U499" s="16"/>
      <c r="V499" s="49"/>
      <c r="W499" s="16"/>
      <c r="X499" s="13"/>
      <c r="Y499" s="13"/>
      <c r="Z499" s="17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8"/>
      <c r="AL499" s="18"/>
      <c r="AM499" s="50"/>
      <c r="AN499" s="50"/>
      <c r="AO499" s="50"/>
      <c r="AP499" s="50">
        <f t="shared" si="14"/>
        <v>0</v>
      </c>
      <c r="AQ499" s="19"/>
      <c r="AR499" s="20"/>
      <c r="AS499" s="20"/>
      <c r="AT499" s="20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19"/>
      <c r="BS499" s="19"/>
      <c r="BT499" s="20"/>
      <c r="BU499" s="20"/>
      <c r="BV499" s="20"/>
      <c r="BW499" s="52"/>
      <c r="BX499" s="52"/>
      <c r="BY499" s="52"/>
      <c r="BZ499" s="52"/>
      <c r="CA499" s="52"/>
      <c r="CB499" s="52"/>
      <c r="CC499" s="52"/>
      <c r="CD499" s="52"/>
      <c r="CE499" s="52"/>
    </row>
    <row r="500" spans="2:103" s="43" customFormat="1">
      <c r="B500" s="11">
        <f t="shared" si="15"/>
        <v>489</v>
      </c>
      <c r="C500" s="12"/>
      <c r="D500" s="13"/>
      <c r="E500" s="13"/>
      <c r="F500" s="13"/>
      <c r="G500" s="13"/>
      <c r="H500" s="48" t="str">
        <f>IF(ISNA(VLOOKUP($G500,TAB_List!$I:$J,2,FALSE)),"",VLOOKUP($G500,TAB_List!$I:$J,2,FALSE))</f>
        <v/>
      </c>
      <c r="I500" s="13"/>
      <c r="J500" s="13"/>
      <c r="K500" s="13"/>
      <c r="L500" s="49" t="str">
        <f>IF($K500="","",VLOOKUP($K500,TAB_List!$P:$Q,2,FALSE))</f>
        <v/>
      </c>
      <c r="M500" s="13"/>
      <c r="N500" s="13"/>
      <c r="O500" s="13"/>
      <c r="P500" s="49"/>
      <c r="Q500" s="49" t="str">
        <f>IF($O500="","",VLOOKUP($O500,TAB_List!$D:$G,3,FALSE))</f>
        <v/>
      </c>
      <c r="R500" s="49" t="str">
        <f>IF($O500="","",VLOOKUP($O500,TAB_List!$D:$G,4,FALSE))</f>
        <v/>
      </c>
      <c r="S500" s="14"/>
      <c r="T500" s="14"/>
      <c r="U500" s="16"/>
      <c r="V500" s="49"/>
      <c r="W500" s="16"/>
      <c r="X500" s="13"/>
      <c r="Y500" s="13"/>
      <c r="Z500" s="17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8"/>
      <c r="AL500" s="18"/>
      <c r="AM500" s="50"/>
      <c r="AN500" s="50"/>
      <c r="AO500" s="50"/>
      <c r="AP500" s="50">
        <f t="shared" si="14"/>
        <v>0</v>
      </c>
      <c r="AQ500" s="19"/>
      <c r="AR500" s="20"/>
      <c r="AS500" s="20"/>
      <c r="AT500" s="20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19"/>
      <c r="BS500" s="19"/>
      <c r="BT500" s="20"/>
      <c r="BU500" s="20"/>
      <c r="BV500" s="20"/>
      <c r="BW500" s="52"/>
      <c r="BX500" s="52"/>
      <c r="BY500" s="52"/>
      <c r="BZ500" s="52"/>
      <c r="CA500" s="52"/>
      <c r="CB500" s="52"/>
      <c r="CC500" s="52"/>
      <c r="CD500" s="52"/>
      <c r="CE500" s="52"/>
    </row>
    <row r="501" spans="2:103" s="43" customFormat="1">
      <c r="B501" s="11">
        <f t="shared" si="15"/>
        <v>490</v>
      </c>
      <c r="C501" s="12"/>
      <c r="D501" s="13"/>
      <c r="E501" s="13"/>
      <c r="F501" s="13"/>
      <c r="G501" s="13"/>
      <c r="H501" s="48" t="str">
        <f>IF(ISNA(VLOOKUP($G501,TAB_List!$I:$J,2,FALSE)),"",VLOOKUP($G501,TAB_List!$I:$J,2,FALSE))</f>
        <v/>
      </c>
      <c r="I501" s="13"/>
      <c r="J501" s="13"/>
      <c r="K501" s="13"/>
      <c r="L501" s="49" t="str">
        <f>IF($K501="","",VLOOKUP($K501,TAB_List!$P:$Q,2,FALSE))</f>
        <v/>
      </c>
      <c r="M501" s="13"/>
      <c r="N501" s="13"/>
      <c r="O501" s="13"/>
      <c r="P501" s="49"/>
      <c r="Q501" s="49" t="str">
        <f>IF($O501="","",VLOOKUP($O501,TAB_List!$D:$G,3,FALSE))</f>
        <v/>
      </c>
      <c r="R501" s="49" t="str">
        <f>IF($O501="","",VLOOKUP($O501,TAB_List!$D:$G,4,FALSE))</f>
        <v/>
      </c>
      <c r="S501" s="14"/>
      <c r="T501" s="14"/>
      <c r="U501" s="16"/>
      <c r="V501" s="49"/>
      <c r="W501" s="16"/>
      <c r="X501" s="13"/>
      <c r="Y501" s="13"/>
      <c r="Z501" s="17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8"/>
      <c r="AL501" s="18"/>
      <c r="AM501" s="50"/>
      <c r="AN501" s="50"/>
      <c r="AO501" s="50"/>
      <c r="AP501" s="50">
        <f t="shared" si="14"/>
        <v>0</v>
      </c>
      <c r="AQ501" s="19"/>
      <c r="AR501" s="20"/>
      <c r="AS501" s="20"/>
      <c r="AT501" s="20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19"/>
      <c r="BS501" s="19"/>
      <c r="BT501" s="20"/>
      <c r="BU501" s="20"/>
      <c r="BV501" s="20"/>
      <c r="BW501" s="52"/>
      <c r="BX501" s="52"/>
      <c r="BY501" s="52"/>
      <c r="BZ501" s="52"/>
      <c r="CA501" s="52"/>
      <c r="CB501" s="52"/>
      <c r="CC501" s="52"/>
      <c r="CD501" s="52"/>
      <c r="CE501" s="52"/>
    </row>
    <row r="502" spans="2:103" s="43" customFormat="1">
      <c r="B502" s="11">
        <f t="shared" si="15"/>
        <v>491</v>
      </c>
      <c r="C502" s="12"/>
      <c r="D502" s="13"/>
      <c r="E502" s="13"/>
      <c r="F502" s="13"/>
      <c r="G502" s="13"/>
      <c r="H502" s="48" t="str">
        <f>IF(ISNA(VLOOKUP($G502,TAB_List!$I:$J,2,FALSE)),"",VLOOKUP($G502,TAB_List!$I:$J,2,FALSE))</f>
        <v/>
      </c>
      <c r="I502" s="13"/>
      <c r="J502" s="13"/>
      <c r="K502" s="13"/>
      <c r="L502" s="49" t="str">
        <f>IF($K502="","",VLOOKUP($K502,TAB_List!$P:$Q,2,FALSE))</f>
        <v/>
      </c>
      <c r="M502" s="13"/>
      <c r="N502" s="13"/>
      <c r="O502" s="13"/>
      <c r="P502" s="49"/>
      <c r="Q502" s="49" t="str">
        <f>IF($O502="","",VLOOKUP($O502,TAB_List!$D:$G,3,FALSE))</f>
        <v/>
      </c>
      <c r="R502" s="49" t="str">
        <f>IF($O502="","",VLOOKUP($O502,TAB_List!$D:$G,4,FALSE))</f>
        <v/>
      </c>
      <c r="S502" s="14"/>
      <c r="T502" s="14"/>
      <c r="U502" s="16"/>
      <c r="V502" s="49"/>
      <c r="W502" s="16"/>
      <c r="X502" s="13"/>
      <c r="Y502" s="13"/>
      <c r="Z502" s="17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8"/>
      <c r="AL502" s="18"/>
      <c r="AM502" s="50"/>
      <c r="AN502" s="50"/>
      <c r="AO502" s="50"/>
      <c r="AP502" s="50">
        <f t="shared" si="14"/>
        <v>0</v>
      </c>
      <c r="AQ502" s="19"/>
      <c r="AR502" s="20"/>
      <c r="AS502" s="20"/>
      <c r="AT502" s="20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19"/>
      <c r="BS502" s="19"/>
      <c r="BT502" s="20"/>
      <c r="BU502" s="20"/>
      <c r="BV502" s="20"/>
      <c r="BW502" s="52"/>
      <c r="BX502" s="52"/>
      <c r="BY502" s="52"/>
      <c r="BZ502" s="52"/>
      <c r="CA502" s="52"/>
      <c r="CB502" s="52"/>
      <c r="CC502" s="52"/>
      <c r="CD502" s="52"/>
      <c r="CE502" s="52"/>
    </row>
    <row r="503" spans="2:103" s="43" customFormat="1">
      <c r="B503" s="11">
        <f t="shared" si="15"/>
        <v>492</v>
      </c>
      <c r="C503" s="12"/>
      <c r="D503" s="13"/>
      <c r="E503" s="13"/>
      <c r="F503" s="13"/>
      <c r="G503" s="13"/>
      <c r="H503" s="48" t="str">
        <f>IF(ISNA(VLOOKUP($G503,TAB_List!$I:$J,2,FALSE)),"",VLOOKUP($G503,TAB_List!$I:$J,2,FALSE))</f>
        <v/>
      </c>
      <c r="I503" s="13"/>
      <c r="J503" s="13"/>
      <c r="K503" s="13"/>
      <c r="L503" s="49" t="str">
        <f>IF($K503="","",VLOOKUP($K503,TAB_List!$P:$Q,2,FALSE))</f>
        <v/>
      </c>
      <c r="M503" s="13"/>
      <c r="N503" s="13"/>
      <c r="O503" s="13"/>
      <c r="P503" s="49"/>
      <c r="Q503" s="49" t="str">
        <f>IF($O503="","",VLOOKUP($O503,TAB_List!$D:$G,3,FALSE))</f>
        <v/>
      </c>
      <c r="R503" s="49" t="str">
        <f>IF($O503="","",VLOOKUP($O503,TAB_List!$D:$G,4,FALSE))</f>
        <v/>
      </c>
      <c r="S503" s="14"/>
      <c r="T503" s="14"/>
      <c r="U503" s="16"/>
      <c r="V503" s="49"/>
      <c r="W503" s="16"/>
      <c r="X503" s="13"/>
      <c r="Y503" s="13"/>
      <c r="Z503" s="17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8"/>
      <c r="AL503" s="18"/>
      <c r="AM503" s="50"/>
      <c r="AN503" s="50"/>
      <c r="AO503" s="50"/>
      <c r="AP503" s="50">
        <f t="shared" si="14"/>
        <v>0</v>
      </c>
      <c r="AQ503" s="19"/>
      <c r="AR503" s="20"/>
      <c r="AS503" s="20"/>
      <c r="AT503" s="20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19"/>
      <c r="BS503" s="19"/>
      <c r="BT503" s="20"/>
      <c r="BU503" s="20"/>
      <c r="BV503" s="20"/>
      <c r="BW503" s="52"/>
      <c r="BX503" s="52"/>
      <c r="BY503" s="52"/>
      <c r="BZ503" s="52"/>
      <c r="CA503" s="52"/>
      <c r="CB503" s="52"/>
      <c r="CC503" s="52"/>
      <c r="CD503" s="52"/>
      <c r="CE503" s="52"/>
    </row>
    <row r="504" spans="2:103" s="43" customFormat="1">
      <c r="B504" s="11">
        <f t="shared" si="15"/>
        <v>493</v>
      </c>
      <c r="C504" s="12"/>
      <c r="D504" s="13"/>
      <c r="E504" s="13"/>
      <c r="F504" s="13"/>
      <c r="G504" s="13"/>
      <c r="H504" s="48" t="str">
        <f>IF(ISNA(VLOOKUP($G504,TAB_List!$I:$J,2,FALSE)),"",VLOOKUP($G504,TAB_List!$I:$J,2,FALSE))</f>
        <v/>
      </c>
      <c r="I504" s="13"/>
      <c r="J504" s="13"/>
      <c r="K504" s="13"/>
      <c r="L504" s="49" t="str">
        <f>IF($K504="","",VLOOKUP($K504,TAB_List!$P:$Q,2,FALSE))</f>
        <v/>
      </c>
      <c r="M504" s="13"/>
      <c r="N504" s="13"/>
      <c r="O504" s="13"/>
      <c r="P504" s="49"/>
      <c r="Q504" s="49" t="str">
        <f>IF($O504="","",VLOOKUP($O504,TAB_List!$D:$G,3,FALSE))</f>
        <v/>
      </c>
      <c r="R504" s="49" t="str">
        <f>IF($O504="","",VLOOKUP($O504,TAB_List!$D:$G,4,FALSE))</f>
        <v/>
      </c>
      <c r="S504" s="14"/>
      <c r="T504" s="14"/>
      <c r="U504" s="16"/>
      <c r="V504" s="49"/>
      <c r="W504" s="16"/>
      <c r="X504" s="13"/>
      <c r="Y504" s="13"/>
      <c r="Z504" s="17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8"/>
      <c r="AL504" s="18"/>
      <c r="AM504" s="50"/>
      <c r="AN504" s="50"/>
      <c r="AO504" s="50"/>
      <c r="AP504" s="50">
        <f t="shared" si="14"/>
        <v>0</v>
      </c>
      <c r="AQ504" s="19"/>
      <c r="AR504" s="20"/>
      <c r="AS504" s="20"/>
      <c r="AT504" s="20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19"/>
      <c r="BS504" s="19"/>
      <c r="BT504" s="20"/>
      <c r="BU504" s="20"/>
      <c r="BV504" s="20"/>
      <c r="BW504" s="52"/>
      <c r="BX504" s="52"/>
      <c r="BY504" s="52"/>
      <c r="BZ504" s="52"/>
      <c r="CA504" s="52"/>
      <c r="CB504" s="52"/>
      <c r="CC504" s="52"/>
      <c r="CD504" s="52"/>
      <c r="CE504" s="52"/>
    </row>
    <row r="505" spans="2:103" s="43" customFormat="1">
      <c r="B505" s="11">
        <f t="shared" si="15"/>
        <v>494</v>
      </c>
      <c r="C505" s="12"/>
      <c r="D505" s="13"/>
      <c r="E505" s="13"/>
      <c r="F505" s="13"/>
      <c r="G505" s="13"/>
      <c r="H505" s="48" t="str">
        <f>IF(ISNA(VLOOKUP($G505,TAB_List!$I:$J,2,FALSE)),"",VLOOKUP($G505,TAB_List!$I:$J,2,FALSE))</f>
        <v/>
      </c>
      <c r="I505" s="13"/>
      <c r="J505" s="13"/>
      <c r="K505" s="13"/>
      <c r="L505" s="49" t="str">
        <f>IF($K505="","",VLOOKUP($K505,TAB_List!$P:$Q,2,FALSE))</f>
        <v/>
      </c>
      <c r="M505" s="13"/>
      <c r="N505" s="13"/>
      <c r="O505" s="13"/>
      <c r="P505" s="49"/>
      <c r="Q505" s="49" t="str">
        <f>IF($O505="","",VLOOKUP($O505,TAB_List!$D:$G,3,FALSE))</f>
        <v/>
      </c>
      <c r="R505" s="49" t="str">
        <f>IF($O505="","",VLOOKUP($O505,TAB_List!$D:$G,4,FALSE))</f>
        <v/>
      </c>
      <c r="S505" s="14"/>
      <c r="T505" s="14"/>
      <c r="U505" s="16"/>
      <c r="V505" s="49"/>
      <c r="W505" s="16"/>
      <c r="X505" s="13"/>
      <c r="Y505" s="13"/>
      <c r="Z505" s="17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8"/>
      <c r="AL505" s="18"/>
      <c r="AM505" s="50"/>
      <c r="AN505" s="50"/>
      <c r="AO505" s="50"/>
      <c r="AP505" s="50">
        <f t="shared" si="14"/>
        <v>0</v>
      </c>
      <c r="AQ505" s="19"/>
      <c r="AR505" s="20"/>
      <c r="AS505" s="20"/>
      <c r="AT505" s="20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19"/>
      <c r="BS505" s="19"/>
      <c r="BT505" s="20"/>
      <c r="BU505" s="20"/>
      <c r="BV505" s="20"/>
      <c r="BW505" s="52"/>
      <c r="BX505" s="52"/>
      <c r="BY505" s="52"/>
      <c r="BZ505" s="52"/>
      <c r="CA505" s="52"/>
      <c r="CB505" s="52"/>
      <c r="CC505" s="52"/>
      <c r="CD505" s="52"/>
      <c r="CE505" s="52"/>
    </row>
    <row r="506" spans="2:103" s="43" customFormat="1">
      <c r="B506" s="11">
        <f t="shared" si="15"/>
        <v>495</v>
      </c>
      <c r="C506" s="12"/>
      <c r="D506" s="13"/>
      <c r="E506" s="13"/>
      <c r="F506" s="13"/>
      <c r="G506" s="13"/>
      <c r="H506" s="48" t="str">
        <f>IF(ISNA(VLOOKUP($G506,TAB_List!$I:$J,2,FALSE)),"",VLOOKUP($G506,TAB_List!$I:$J,2,FALSE))</f>
        <v/>
      </c>
      <c r="I506" s="13"/>
      <c r="J506" s="13"/>
      <c r="K506" s="13"/>
      <c r="L506" s="49" t="str">
        <f>IF($K506="","",VLOOKUP($K506,TAB_List!$P:$Q,2,FALSE))</f>
        <v/>
      </c>
      <c r="M506" s="13"/>
      <c r="N506" s="13"/>
      <c r="O506" s="13"/>
      <c r="P506" s="49"/>
      <c r="Q506" s="49" t="str">
        <f>IF($O506="","",VLOOKUP($O506,TAB_List!$D:$G,3,FALSE))</f>
        <v/>
      </c>
      <c r="R506" s="49" t="str">
        <f>IF($O506="","",VLOOKUP($O506,TAB_List!$D:$G,4,FALSE))</f>
        <v/>
      </c>
      <c r="S506" s="14"/>
      <c r="T506" s="14"/>
      <c r="U506" s="16"/>
      <c r="V506" s="49"/>
      <c r="W506" s="16"/>
      <c r="X506" s="13"/>
      <c r="Y506" s="13"/>
      <c r="Z506" s="17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8"/>
      <c r="AL506" s="18"/>
      <c r="AM506" s="50"/>
      <c r="AN506" s="50"/>
      <c r="AO506" s="50"/>
      <c r="AP506" s="50">
        <f t="shared" si="14"/>
        <v>0</v>
      </c>
      <c r="AQ506" s="19"/>
      <c r="AR506" s="20"/>
      <c r="AS506" s="20"/>
      <c r="AT506" s="20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19"/>
      <c r="BS506" s="19"/>
      <c r="BT506" s="20"/>
      <c r="BU506" s="20"/>
      <c r="BV506" s="20"/>
      <c r="BW506" s="52"/>
      <c r="BX506" s="52"/>
      <c r="BY506" s="52"/>
      <c r="BZ506" s="52"/>
      <c r="CA506" s="52"/>
      <c r="CB506" s="52"/>
      <c r="CC506" s="52"/>
      <c r="CD506" s="52"/>
      <c r="CE506" s="52"/>
    </row>
    <row r="507" spans="2:103" s="43" customFormat="1">
      <c r="B507" s="11">
        <f t="shared" si="15"/>
        <v>496</v>
      </c>
      <c r="C507" s="12"/>
      <c r="D507" s="13"/>
      <c r="E507" s="13"/>
      <c r="F507" s="13"/>
      <c r="G507" s="13"/>
      <c r="H507" s="48" t="str">
        <f>IF(ISNA(VLOOKUP($G507,TAB_List!$I:$J,2,FALSE)),"",VLOOKUP($G507,TAB_List!$I:$J,2,FALSE))</f>
        <v/>
      </c>
      <c r="I507" s="13"/>
      <c r="J507" s="13"/>
      <c r="K507" s="13"/>
      <c r="L507" s="49" t="str">
        <f>IF($K507="","",VLOOKUP($K507,TAB_List!$P:$Q,2,FALSE))</f>
        <v/>
      </c>
      <c r="M507" s="13"/>
      <c r="N507" s="13"/>
      <c r="O507" s="13"/>
      <c r="P507" s="49"/>
      <c r="Q507" s="49" t="str">
        <f>IF($O507="","",VLOOKUP($O507,TAB_List!$D:$G,3,FALSE))</f>
        <v/>
      </c>
      <c r="R507" s="49" t="str">
        <f>IF($O507="","",VLOOKUP($O507,TAB_List!$D:$G,4,FALSE))</f>
        <v/>
      </c>
      <c r="S507" s="14"/>
      <c r="T507" s="14"/>
      <c r="U507" s="16"/>
      <c r="V507" s="49"/>
      <c r="W507" s="16"/>
      <c r="X507" s="13"/>
      <c r="Y507" s="13"/>
      <c r="Z507" s="17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8"/>
      <c r="AL507" s="18"/>
      <c r="AM507" s="50"/>
      <c r="AN507" s="50"/>
      <c r="AO507" s="50"/>
      <c r="AP507" s="50">
        <f t="shared" si="14"/>
        <v>0</v>
      </c>
      <c r="AQ507" s="19"/>
      <c r="AR507" s="20"/>
      <c r="AS507" s="20"/>
      <c r="AT507" s="20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19"/>
      <c r="BS507" s="19"/>
      <c r="BT507" s="20"/>
      <c r="BU507" s="20"/>
      <c r="BV507" s="20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</row>
    <row r="508" spans="2:103" s="43" customFormat="1">
      <c r="B508" s="11">
        <f t="shared" si="15"/>
        <v>497</v>
      </c>
      <c r="C508" s="12"/>
      <c r="D508" s="13"/>
      <c r="E508" s="13"/>
      <c r="F508" s="13"/>
      <c r="G508" s="13"/>
      <c r="H508" s="48" t="str">
        <f>IF(ISNA(VLOOKUP($G508,TAB_List!$I:$J,2,FALSE)),"",VLOOKUP($G508,TAB_List!$I:$J,2,FALSE))</f>
        <v/>
      </c>
      <c r="I508" s="13"/>
      <c r="J508" s="13"/>
      <c r="K508" s="13"/>
      <c r="L508" s="49" t="str">
        <f>IF($K508="","",VLOOKUP($K508,TAB_List!$P:$Q,2,FALSE))</f>
        <v/>
      </c>
      <c r="M508" s="13"/>
      <c r="N508" s="13"/>
      <c r="O508" s="13"/>
      <c r="P508" s="49"/>
      <c r="Q508" s="49" t="str">
        <f>IF($O508="","",VLOOKUP($O508,TAB_List!$D:$G,3,FALSE))</f>
        <v/>
      </c>
      <c r="R508" s="49" t="str">
        <f>IF($O508="","",VLOOKUP($O508,TAB_List!$D:$G,4,FALSE))</f>
        <v/>
      </c>
      <c r="S508" s="14"/>
      <c r="T508" s="14"/>
      <c r="U508" s="16"/>
      <c r="V508" s="49"/>
      <c r="W508" s="16"/>
      <c r="X508" s="13"/>
      <c r="Y508" s="13"/>
      <c r="Z508" s="17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8"/>
      <c r="AL508" s="18"/>
      <c r="AM508" s="50"/>
      <c r="AN508" s="50"/>
      <c r="AO508" s="50"/>
      <c r="AP508" s="50">
        <f t="shared" si="14"/>
        <v>0</v>
      </c>
      <c r="AQ508" s="19"/>
      <c r="AR508" s="20"/>
      <c r="AS508" s="20"/>
      <c r="AT508" s="20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19"/>
      <c r="BS508" s="19"/>
      <c r="BT508" s="20"/>
      <c r="BU508" s="20"/>
      <c r="BV508" s="20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</row>
    <row r="509" spans="2:103" s="43" customFormat="1">
      <c r="B509" s="11">
        <f t="shared" si="15"/>
        <v>498</v>
      </c>
      <c r="C509" s="12"/>
      <c r="D509" s="13"/>
      <c r="E509" s="13"/>
      <c r="F509" s="13"/>
      <c r="G509" s="13"/>
      <c r="H509" s="48" t="str">
        <f>IF(ISNA(VLOOKUP($G509,TAB_List!$I:$J,2,FALSE)),"",VLOOKUP($G509,TAB_List!$I:$J,2,FALSE))</f>
        <v/>
      </c>
      <c r="I509" s="13"/>
      <c r="J509" s="13"/>
      <c r="K509" s="13"/>
      <c r="L509" s="49" t="str">
        <f>IF($K509="","",VLOOKUP($K509,TAB_List!$P:$Q,2,FALSE))</f>
        <v/>
      </c>
      <c r="M509" s="13"/>
      <c r="N509" s="13"/>
      <c r="O509" s="13"/>
      <c r="P509" s="49"/>
      <c r="Q509" s="49" t="str">
        <f>IF($O509="","",VLOOKUP($O509,TAB_List!$D:$G,3,FALSE))</f>
        <v/>
      </c>
      <c r="R509" s="49" t="str">
        <f>IF($O509="","",VLOOKUP($O509,TAB_List!$D:$G,4,FALSE))</f>
        <v/>
      </c>
      <c r="S509" s="14"/>
      <c r="T509" s="14"/>
      <c r="U509" s="16"/>
      <c r="V509" s="49"/>
      <c r="W509" s="16"/>
      <c r="X509" s="13"/>
      <c r="Y509" s="13"/>
      <c r="Z509" s="17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8"/>
      <c r="AL509" s="18"/>
      <c r="AM509" s="50"/>
      <c r="AN509" s="50"/>
      <c r="AO509" s="50"/>
      <c r="AP509" s="50">
        <f t="shared" si="14"/>
        <v>0</v>
      </c>
      <c r="AQ509" s="19"/>
      <c r="AR509" s="20"/>
      <c r="AS509" s="20"/>
      <c r="AT509" s="20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19"/>
      <c r="BS509" s="19"/>
      <c r="BT509" s="20"/>
      <c r="BU509" s="20"/>
      <c r="BV509" s="20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</row>
    <row r="510" spans="2:103" s="43" customFormat="1">
      <c r="B510" s="11">
        <f t="shared" si="15"/>
        <v>499</v>
      </c>
      <c r="C510" s="12"/>
      <c r="D510" s="13"/>
      <c r="E510" s="13"/>
      <c r="F510" s="13"/>
      <c r="G510" s="13"/>
      <c r="H510" s="48" t="str">
        <f>IF(ISNA(VLOOKUP($G510,TAB_List!$I:$J,2,FALSE)),"",VLOOKUP($G510,TAB_List!$I:$J,2,FALSE))</f>
        <v/>
      </c>
      <c r="I510" s="13"/>
      <c r="J510" s="13"/>
      <c r="K510" s="13"/>
      <c r="L510" s="49" t="str">
        <f>IF($K510="","",VLOOKUP($K510,TAB_List!$P:$Q,2,FALSE))</f>
        <v/>
      </c>
      <c r="M510" s="13"/>
      <c r="N510" s="13"/>
      <c r="O510" s="13"/>
      <c r="P510" s="49"/>
      <c r="Q510" s="49" t="str">
        <f>IF($O510="","",VLOOKUP($O510,TAB_List!$D:$G,3,FALSE))</f>
        <v/>
      </c>
      <c r="R510" s="49" t="str">
        <f>IF($O510="","",VLOOKUP($O510,TAB_List!$D:$G,4,FALSE))</f>
        <v/>
      </c>
      <c r="S510" s="14"/>
      <c r="T510" s="14"/>
      <c r="U510" s="16"/>
      <c r="V510" s="49"/>
      <c r="W510" s="16"/>
      <c r="X510" s="13"/>
      <c r="Y510" s="13"/>
      <c r="Z510" s="17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8"/>
      <c r="AL510" s="18"/>
      <c r="AM510" s="50"/>
      <c r="AN510" s="50"/>
      <c r="AO510" s="50"/>
      <c r="AP510" s="50">
        <f t="shared" si="14"/>
        <v>0</v>
      </c>
      <c r="AQ510" s="19"/>
      <c r="AR510" s="20"/>
      <c r="AS510" s="20"/>
      <c r="AT510" s="20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19"/>
      <c r="BS510" s="19"/>
      <c r="BT510" s="20"/>
      <c r="BU510" s="20"/>
      <c r="BV510" s="20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</row>
    <row r="511" spans="2:103" s="22" customFormat="1">
      <c r="B511" s="11">
        <f t="shared" si="15"/>
        <v>500</v>
      </c>
      <c r="C511" s="12"/>
      <c r="D511" s="12"/>
      <c r="E511" s="12"/>
      <c r="F511" s="12"/>
      <c r="G511" s="12"/>
      <c r="H511" s="48" t="str">
        <f>IF(ISNA(VLOOKUP($G511,TAB_List!$I:$J,2,FALSE)),"",VLOOKUP($G511,TAB_List!$I:$J,2,FALSE))</f>
        <v/>
      </c>
      <c r="I511" s="13"/>
      <c r="J511" s="13"/>
      <c r="K511" s="13"/>
      <c r="L511" s="49" t="str">
        <f>IF($K511="","",VLOOKUP($K511,TAB_List!$P:$Q,2,FALSE))</f>
        <v/>
      </c>
      <c r="M511" s="13"/>
      <c r="N511" s="13"/>
      <c r="O511" s="13"/>
      <c r="P511" s="49"/>
      <c r="Q511" s="49" t="str">
        <f>IF($O511="","",VLOOKUP($O511,TAB_List!$D:$G,3,FALSE))</f>
        <v/>
      </c>
      <c r="R511" s="49" t="str">
        <f>IF($O511="","",VLOOKUP($O511,TAB_List!$D:$G,4,FALSE))</f>
        <v/>
      </c>
      <c r="S511" s="14"/>
      <c r="T511" s="14"/>
      <c r="U511" s="12"/>
      <c r="V511" s="49"/>
      <c r="W511" s="16"/>
      <c r="X511" s="13"/>
      <c r="Y511" s="13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21"/>
      <c r="AL511" s="21"/>
      <c r="AM511" s="50"/>
      <c r="AN511" s="50"/>
      <c r="AO511" s="50"/>
      <c r="AP511" s="50">
        <f t="shared" si="14"/>
        <v>0</v>
      </c>
      <c r="AQ511" s="20"/>
      <c r="AR511" s="20"/>
      <c r="AS511" s="20"/>
      <c r="AT511" s="20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19"/>
      <c r="BS511" s="20"/>
      <c r="BT511" s="20"/>
      <c r="BU511" s="20"/>
      <c r="BV511" s="20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</row>
    <row r="512" spans="2:103" s="44" customFormat="1">
      <c r="AY512" s="46"/>
      <c r="AZ512" s="46"/>
      <c r="BA512" s="46"/>
      <c r="BB512" s="46"/>
      <c r="BC512" s="46"/>
      <c r="BD512" s="46"/>
      <c r="BE512" s="46"/>
      <c r="BF512" s="46"/>
      <c r="BQ512" s="47"/>
      <c r="BW512" s="47"/>
      <c r="BX512" s="47"/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7"/>
      <c r="CU512" s="47"/>
      <c r="CV512" s="47"/>
      <c r="CW512" s="47"/>
      <c r="CX512" s="47"/>
      <c r="CY512" s="47"/>
    </row>
    <row r="513" spans="51:91" s="44" customFormat="1">
      <c r="AY513" s="46"/>
      <c r="AZ513" s="46"/>
      <c r="BA513" s="46"/>
      <c r="BB513" s="46"/>
      <c r="BC513" s="46"/>
      <c r="BD513" s="46"/>
      <c r="BE513" s="46"/>
      <c r="BF513" s="46"/>
      <c r="BQ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</row>
    <row r="514" spans="51:91" s="44" customFormat="1">
      <c r="AY514" s="46"/>
      <c r="AZ514" s="46"/>
      <c r="BA514" s="46"/>
      <c r="BB514" s="46"/>
      <c r="BC514" s="46"/>
      <c r="BD514" s="46"/>
      <c r="BE514" s="46"/>
      <c r="BF514" s="46"/>
      <c r="BQ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</row>
    <row r="515" spans="51:91" s="44" customFormat="1">
      <c r="AY515" s="46"/>
      <c r="AZ515" s="46"/>
      <c r="BA515" s="46"/>
      <c r="BB515" s="46"/>
      <c r="BC515" s="46"/>
      <c r="BD515" s="46"/>
      <c r="BE515" s="46"/>
      <c r="BF515" s="46"/>
      <c r="BQ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</row>
    <row r="516" spans="51:91" s="44" customFormat="1">
      <c r="AY516" s="46"/>
      <c r="AZ516" s="46"/>
      <c r="BA516" s="46"/>
      <c r="BB516" s="46"/>
      <c r="BC516" s="46"/>
      <c r="BD516" s="46"/>
      <c r="BE516" s="46"/>
      <c r="BF516" s="46"/>
      <c r="BQ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</row>
    <row r="517" spans="51:91" s="44" customFormat="1">
      <c r="AY517" s="46"/>
      <c r="AZ517" s="46"/>
      <c r="BA517" s="46"/>
      <c r="BB517" s="46"/>
      <c r="BC517" s="46"/>
      <c r="BD517" s="46"/>
      <c r="BE517" s="46"/>
      <c r="BF517" s="46"/>
      <c r="BQ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</row>
    <row r="518" spans="51:91" s="44" customFormat="1">
      <c r="AY518" s="46"/>
      <c r="AZ518" s="46"/>
      <c r="BA518" s="46"/>
      <c r="BB518" s="46"/>
      <c r="BC518" s="46"/>
      <c r="BD518" s="46"/>
      <c r="BE518" s="46"/>
      <c r="BF518" s="46"/>
      <c r="BQ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</row>
    <row r="519" spans="51:91" s="44" customFormat="1">
      <c r="AY519" s="46"/>
      <c r="AZ519" s="46"/>
      <c r="BA519" s="46"/>
      <c r="BB519" s="46"/>
      <c r="BC519" s="46"/>
      <c r="BD519" s="46"/>
      <c r="BE519" s="46"/>
      <c r="BF519" s="46"/>
      <c r="BQ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</row>
    <row r="520" spans="51:91" s="44" customFormat="1">
      <c r="AY520" s="46"/>
      <c r="AZ520" s="46"/>
      <c r="BA520" s="46"/>
      <c r="BB520" s="46"/>
      <c r="BC520" s="46"/>
      <c r="BD520" s="46"/>
      <c r="BE520" s="46"/>
      <c r="BF520" s="46"/>
      <c r="BQ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</row>
    <row r="521" spans="51:91" s="44" customFormat="1">
      <c r="AY521" s="46"/>
      <c r="AZ521" s="46"/>
      <c r="BA521" s="46"/>
      <c r="BB521" s="46"/>
      <c r="BC521" s="46"/>
      <c r="BD521" s="46"/>
      <c r="BE521" s="46"/>
      <c r="BF521" s="46"/>
      <c r="BQ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</row>
    <row r="522" spans="51:91" s="44" customFormat="1">
      <c r="AY522" s="46"/>
      <c r="AZ522" s="46"/>
      <c r="BA522" s="46"/>
      <c r="BB522" s="46"/>
      <c r="BC522" s="46"/>
      <c r="BD522" s="46"/>
      <c r="BE522" s="46"/>
      <c r="BF522" s="46"/>
      <c r="BQ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</row>
    <row r="523" spans="51:91" s="44" customFormat="1">
      <c r="AY523" s="46"/>
      <c r="AZ523" s="46"/>
      <c r="BA523" s="46"/>
      <c r="BB523" s="46"/>
      <c r="BC523" s="46"/>
      <c r="BD523" s="46"/>
      <c r="BE523" s="46"/>
      <c r="BF523" s="46"/>
      <c r="BQ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</row>
    <row r="524" spans="51:91" s="44" customFormat="1">
      <c r="AY524" s="46"/>
      <c r="AZ524" s="46"/>
      <c r="BA524" s="46"/>
      <c r="BB524" s="46"/>
      <c r="BC524" s="46"/>
      <c r="BD524" s="46"/>
      <c r="BE524" s="46"/>
      <c r="BF524" s="46"/>
      <c r="BQ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</row>
    <row r="525" spans="51:91" s="44" customFormat="1">
      <c r="AY525" s="46"/>
      <c r="AZ525" s="46"/>
      <c r="BA525" s="46"/>
      <c r="BB525" s="46"/>
      <c r="BC525" s="46"/>
      <c r="BD525" s="46"/>
      <c r="BE525" s="46"/>
      <c r="BF525" s="46"/>
      <c r="BQ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</row>
    <row r="526" spans="51:91" s="44" customFormat="1">
      <c r="AY526" s="46"/>
      <c r="AZ526" s="46"/>
      <c r="BA526" s="46"/>
      <c r="BB526" s="46"/>
      <c r="BC526" s="46"/>
      <c r="BD526" s="46"/>
      <c r="BE526" s="46"/>
      <c r="BF526" s="46"/>
      <c r="BQ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</row>
    <row r="527" spans="51:91" s="44" customFormat="1">
      <c r="AY527" s="46"/>
      <c r="AZ527" s="46"/>
      <c r="BA527" s="46"/>
      <c r="BB527" s="46"/>
      <c r="BC527" s="46"/>
      <c r="BD527" s="46"/>
      <c r="BE527" s="46"/>
      <c r="BF527" s="46"/>
      <c r="BQ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</row>
    <row r="528" spans="51:91" s="44" customFormat="1">
      <c r="AY528" s="46"/>
      <c r="AZ528" s="46"/>
      <c r="BA528" s="46"/>
      <c r="BB528" s="46"/>
      <c r="BC528" s="46"/>
      <c r="BD528" s="46"/>
      <c r="BE528" s="46"/>
      <c r="BF528" s="46"/>
      <c r="BQ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</row>
    <row r="529" spans="51:91" s="44" customFormat="1">
      <c r="AY529" s="46"/>
      <c r="AZ529" s="46"/>
      <c r="BA529" s="46"/>
      <c r="BB529" s="46"/>
      <c r="BC529" s="46"/>
      <c r="BD529" s="46"/>
      <c r="BE529" s="46"/>
      <c r="BF529" s="46"/>
      <c r="BQ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</row>
    <row r="530" spans="51:91" s="44" customFormat="1">
      <c r="AY530" s="46"/>
      <c r="AZ530" s="46"/>
      <c r="BA530" s="46"/>
      <c r="BB530" s="46"/>
      <c r="BC530" s="46"/>
      <c r="BD530" s="46"/>
      <c r="BE530" s="46"/>
      <c r="BF530" s="46"/>
      <c r="BQ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</row>
    <row r="531" spans="51:91" s="44" customFormat="1">
      <c r="AY531" s="46"/>
      <c r="AZ531" s="46"/>
      <c r="BA531" s="46"/>
      <c r="BB531" s="46"/>
      <c r="BC531" s="46"/>
      <c r="BD531" s="46"/>
      <c r="BE531" s="46"/>
      <c r="BF531" s="46"/>
      <c r="BQ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</row>
    <row r="532" spans="51:91" s="44" customFormat="1">
      <c r="AY532" s="46"/>
      <c r="AZ532" s="46"/>
      <c r="BA532" s="46"/>
      <c r="BB532" s="46"/>
      <c r="BC532" s="46"/>
      <c r="BD532" s="46"/>
      <c r="BE532" s="46"/>
      <c r="BF532" s="46"/>
      <c r="BQ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</row>
    <row r="533" spans="51:91" s="44" customFormat="1">
      <c r="AY533" s="46"/>
      <c r="AZ533" s="46"/>
      <c r="BA533" s="46"/>
      <c r="BB533" s="46"/>
      <c r="BC533" s="46"/>
      <c r="BD533" s="46"/>
      <c r="BE533" s="46"/>
      <c r="BF533" s="46"/>
      <c r="BQ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</row>
    <row r="534" spans="51:91" s="44" customFormat="1">
      <c r="AY534" s="46"/>
      <c r="AZ534" s="46"/>
      <c r="BA534" s="46"/>
      <c r="BB534" s="46"/>
      <c r="BC534" s="46"/>
      <c r="BD534" s="46"/>
      <c r="BE534" s="46"/>
      <c r="BF534" s="46"/>
      <c r="BQ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</row>
    <row r="535" spans="51:91" s="44" customFormat="1">
      <c r="AY535" s="46"/>
      <c r="AZ535" s="46"/>
      <c r="BA535" s="46"/>
      <c r="BB535" s="46"/>
      <c r="BC535" s="46"/>
      <c r="BD535" s="46"/>
      <c r="BE535" s="46"/>
      <c r="BF535" s="46"/>
      <c r="BQ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</row>
    <row r="536" spans="51:91" s="44" customFormat="1">
      <c r="AY536" s="46"/>
      <c r="AZ536" s="46"/>
      <c r="BA536" s="46"/>
      <c r="BB536" s="46"/>
      <c r="BC536" s="46"/>
      <c r="BD536" s="46"/>
      <c r="BE536" s="46"/>
      <c r="BF536" s="46"/>
      <c r="BQ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</row>
    <row r="537" spans="51:91" s="44" customFormat="1">
      <c r="AY537" s="46"/>
      <c r="AZ537" s="46"/>
      <c r="BA537" s="46"/>
      <c r="BB537" s="46"/>
      <c r="BC537" s="46"/>
      <c r="BD537" s="46"/>
      <c r="BE537" s="46"/>
      <c r="BF537" s="46"/>
      <c r="BQ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</row>
    <row r="538" spans="51:91" s="44" customFormat="1">
      <c r="AY538" s="46"/>
      <c r="AZ538" s="46"/>
      <c r="BA538" s="46"/>
      <c r="BB538" s="46"/>
      <c r="BC538" s="46"/>
      <c r="BD538" s="46"/>
      <c r="BE538" s="46"/>
      <c r="BF538" s="46"/>
      <c r="BQ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</row>
    <row r="539" spans="51:91" s="44" customFormat="1">
      <c r="AY539" s="46"/>
      <c r="AZ539" s="46"/>
      <c r="BA539" s="46"/>
      <c r="BB539" s="46"/>
      <c r="BC539" s="46"/>
      <c r="BD539" s="46"/>
      <c r="BE539" s="46"/>
      <c r="BF539" s="46"/>
      <c r="BQ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</row>
    <row r="540" spans="51:91" s="44" customFormat="1">
      <c r="AY540" s="46"/>
      <c r="AZ540" s="46"/>
      <c r="BA540" s="46"/>
      <c r="BB540" s="46"/>
      <c r="BC540" s="46"/>
      <c r="BD540" s="46"/>
      <c r="BE540" s="46"/>
      <c r="BF540" s="46"/>
      <c r="BQ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</row>
    <row r="541" spans="51:91" s="44" customFormat="1">
      <c r="AY541" s="46"/>
      <c r="AZ541" s="46"/>
      <c r="BA541" s="46"/>
      <c r="BB541" s="46"/>
      <c r="BC541" s="46"/>
      <c r="BD541" s="46"/>
      <c r="BE541" s="46"/>
      <c r="BF541" s="46"/>
      <c r="BQ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</row>
    <row r="542" spans="51:91" s="44" customFormat="1">
      <c r="AY542" s="46"/>
      <c r="AZ542" s="46"/>
      <c r="BA542" s="46"/>
      <c r="BB542" s="46"/>
      <c r="BC542" s="46"/>
      <c r="BD542" s="46"/>
      <c r="BE542" s="46"/>
      <c r="BF542" s="46"/>
      <c r="BQ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</row>
    <row r="543" spans="51:91" s="44" customFormat="1">
      <c r="AY543" s="46"/>
      <c r="AZ543" s="46"/>
      <c r="BA543" s="46"/>
      <c r="BB543" s="46"/>
      <c r="BC543" s="46"/>
      <c r="BD543" s="46"/>
      <c r="BE543" s="46"/>
      <c r="BF543" s="46"/>
      <c r="BQ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</row>
    <row r="544" spans="51:91" s="44" customFormat="1">
      <c r="AY544" s="46"/>
      <c r="AZ544" s="46"/>
      <c r="BA544" s="46"/>
      <c r="BB544" s="46"/>
      <c r="BC544" s="46"/>
      <c r="BD544" s="46"/>
      <c r="BE544" s="46"/>
      <c r="BF544" s="46"/>
      <c r="BQ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</row>
    <row r="545" spans="51:91" s="44" customFormat="1">
      <c r="AY545" s="46"/>
      <c r="AZ545" s="46"/>
      <c r="BA545" s="46"/>
      <c r="BB545" s="46"/>
      <c r="BC545" s="46"/>
      <c r="BD545" s="46"/>
      <c r="BE545" s="46"/>
      <c r="BF545" s="46"/>
      <c r="BQ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</row>
    <row r="546" spans="51:91" s="44" customFormat="1">
      <c r="AY546" s="46"/>
      <c r="AZ546" s="46"/>
      <c r="BA546" s="46"/>
      <c r="BB546" s="46"/>
      <c r="BC546" s="46"/>
      <c r="BD546" s="46"/>
      <c r="BE546" s="46"/>
      <c r="BF546" s="46"/>
      <c r="BQ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</row>
    <row r="547" spans="51:91" s="44" customFormat="1">
      <c r="AY547" s="46"/>
      <c r="AZ547" s="46"/>
      <c r="BA547" s="46"/>
      <c r="BB547" s="46"/>
      <c r="BC547" s="46"/>
      <c r="BD547" s="46"/>
      <c r="BE547" s="46"/>
      <c r="BF547" s="46"/>
      <c r="BQ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</row>
    <row r="548" spans="51:91" s="44" customFormat="1">
      <c r="AY548" s="46"/>
      <c r="AZ548" s="46"/>
      <c r="BA548" s="46"/>
      <c r="BB548" s="46"/>
      <c r="BC548" s="46"/>
      <c r="BD548" s="46"/>
      <c r="BE548" s="46"/>
      <c r="BF548" s="46"/>
      <c r="BQ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</row>
    <row r="549" spans="51:91" s="44" customFormat="1">
      <c r="AY549" s="46"/>
      <c r="AZ549" s="46"/>
      <c r="BA549" s="46"/>
      <c r="BB549" s="46"/>
      <c r="BC549" s="46"/>
      <c r="BD549" s="46"/>
      <c r="BE549" s="46"/>
      <c r="BF549" s="46"/>
      <c r="BQ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</row>
    <row r="550" spans="51:91" s="44" customFormat="1">
      <c r="AY550" s="46"/>
      <c r="AZ550" s="46"/>
      <c r="BA550" s="46"/>
      <c r="BB550" s="46"/>
      <c r="BC550" s="46"/>
      <c r="BD550" s="46"/>
      <c r="BE550" s="46"/>
      <c r="BF550" s="46"/>
      <c r="BQ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</row>
    <row r="551" spans="51:91" s="44" customFormat="1">
      <c r="AY551" s="46"/>
      <c r="AZ551" s="46"/>
      <c r="BA551" s="46"/>
      <c r="BB551" s="46"/>
      <c r="BC551" s="46"/>
      <c r="BD551" s="46"/>
      <c r="BE551" s="46"/>
      <c r="BF551" s="46"/>
      <c r="BQ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</row>
    <row r="552" spans="51:91" s="44" customFormat="1">
      <c r="AY552" s="46"/>
      <c r="AZ552" s="46"/>
      <c r="BA552" s="46"/>
      <c r="BB552" s="46"/>
      <c r="BC552" s="46"/>
      <c r="BD552" s="46"/>
      <c r="BE552" s="46"/>
      <c r="BF552" s="46"/>
      <c r="BQ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</row>
    <row r="553" spans="51:91" s="44" customFormat="1">
      <c r="AY553" s="46"/>
      <c r="AZ553" s="46"/>
      <c r="BA553" s="46"/>
      <c r="BB553" s="46"/>
      <c r="BC553" s="46"/>
      <c r="BD553" s="46"/>
      <c r="BE553" s="46"/>
      <c r="BF553" s="46"/>
      <c r="BQ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</row>
    <row r="554" spans="51:91" s="44" customFormat="1">
      <c r="AY554" s="46"/>
      <c r="AZ554" s="46"/>
      <c r="BA554" s="46"/>
      <c r="BB554" s="46"/>
      <c r="BC554" s="46"/>
      <c r="BD554" s="46"/>
      <c r="BE554" s="46"/>
      <c r="BF554" s="46"/>
      <c r="BQ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</row>
    <row r="555" spans="51:91" s="44" customFormat="1">
      <c r="AY555" s="46"/>
      <c r="AZ555" s="46"/>
      <c r="BA555" s="46"/>
      <c r="BB555" s="46"/>
      <c r="BC555" s="46"/>
      <c r="BD555" s="46"/>
      <c r="BE555" s="46"/>
      <c r="BF555" s="46"/>
      <c r="BQ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</row>
    <row r="556" spans="51:91" s="44" customFormat="1">
      <c r="AY556" s="46"/>
      <c r="AZ556" s="46"/>
      <c r="BA556" s="46"/>
      <c r="BB556" s="46"/>
      <c r="BC556" s="46"/>
      <c r="BD556" s="46"/>
      <c r="BE556" s="46"/>
      <c r="BF556" s="46"/>
      <c r="BQ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</row>
    <row r="557" spans="51:91" s="44" customFormat="1">
      <c r="AY557" s="46"/>
      <c r="AZ557" s="46"/>
      <c r="BA557" s="46"/>
      <c r="BB557" s="46"/>
      <c r="BC557" s="46"/>
      <c r="BD557" s="46"/>
      <c r="BE557" s="46"/>
      <c r="BF557" s="46"/>
      <c r="BQ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</row>
    <row r="558" spans="51:91" s="44" customFormat="1">
      <c r="AY558" s="46"/>
      <c r="AZ558" s="46"/>
      <c r="BA558" s="46"/>
      <c r="BB558" s="46"/>
      <c r="BC558" s="46"/>
      <c r="BD558" s="46"/>
      <c r="BE558" s="46"/>
      <c r="BF558" s="46"/>
      <c r="BQ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</row>
    <row r="559" spans="51:91" s="44" customFormat="1">
      <c r="AY559" s="46"/>
      <c r="AZ559" s="46"/>
      <c r="BA559" s="46"/>
      <c r="BB559" s="46"/>
      <c r="BC559" s="46"/>
      <c r="BD559" s="46"/>
      <c r="BE559" s="46"/>
      <c r="BF559" s="46"/>
      <c r="BQ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</row>
    <row r="560" spans="51:91" s="44" customFormat="1">
      <c r="AY560" s="46"/>
      <c r="AZ560" s="46"/>
      <c r="BA560" s="46"/>
      <c r="BB560" s="46"/>
      <c r="BC560" s="46"/>
      <c r="BD560" s="46"/>
      <c r="BE560" s="46"/>
      <c r="BF560" s="46"/>
      <c r="BQ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</row>
    <row r="561" spans="51:91" s="44" customFormat="1">
      <c r="AY561" s="46"/>
      <c r="AZ561" s="46"/>
      <c r="BA561" s="46"/>
      <c r="BB561" s="46"/>
      <c r="BC561" s="46"/>
      <c r="BD561" s="46"/>
      <c r="BE561" s="46"/>
      <c r="BF561" s="46"/>
      <c r="BQ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</row>
    <row r="562" spans="51:91" s="44" customFormat="1">
      <c r="AY562" s="46"/>
      <c r="AZ562" s="46"/>
      <c r="BA562" s="46"/>
      <c r="BB562" s="46"/>
      <c r="BC562" s="46"/>
      <c r="BD562" s="46"/>
      <c r="BE562" s="46"/>
      <c r="BF562" s="46"/>
      <c r="BQ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</row>
    <row r="563" spans="51:91" s="44" customFormat="1">
      <c r="AY563" s="46"/>
      <c r="AZ563" s="46"/>
      <c r="BA563" s="46"/>
      <c r="BB563" s="46"/>
      <c r="BC563" s="46"/>
      <c r="BD563" s="46"/>
      <c r="BE563" s="46"/>
      <c r="BF563" s="46"/>
      <c r="BQ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</row>
    <row r="564" spans="51:91" s="44" customFormat="1">
      <c r="AY564" s="46"/>
      <c r="AZ564" s="46"/>
      <c r="BA564" s="46"/>
      <c r="BB564" s="46"/>
      <c r="BC564" s="46"/>
      <c r="BD564" s="46"/>
      <c r="BE564" s="46"/>
      <c r="BF564" s="46"/>
      <c r="BQ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</row>
    <row r="565" spans="51:91" s="44" customFormat="1">
      <c r="AY565" s="46"/>
      <c r="AZ565" s="46"/>
      <c r="BA565" s="46"/>
      <c r="BB565" s="46"/>
      <c r="BC565" s="46"/>
      <c r="BD565" s="46"/>
      <c r="BE565" s="46"/>
      <c r="BF565" s="46"/>
      <c r="BQ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</row>
    <row r="566" spans="51:91" s="44" customFormat="1">
      <c r="AY566" s="46"/>
      <c r="AZ566" s="46"/>
      <c r="BA566" s="46"/>
      <c r="BB566" s="46"/>
      <c r="BC566" s="46"/>
      <c r="BD566" s="46"/>
      <c r="BE566" s="46"/>
      <c r="BF566" s="46"/>
      <c r="BQ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</row>
    <row r="567" spans="51:91" s="44" customFormat="1">
      <c r="AY567" s="46"/>
      <c r="AZ567" s="46"/>
      <c r="BA567" s="46"/>
      <c r="BB567" s="46"/>
      <c r="BC567" s="46"/>
      <c r="BD567" s="46"/>
      <c r="BE567" s="46"/>
      <c r="BF567" s="46"/>
      <c r="BQ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</row>
    <row r="568" spans="51:91" s="44" customFormat="1">
      <c r="AY568" s="46"/>
      <c r="AZ568" s="46"/>
      <c r="BA568" s="46"/>
      <c r="BB568" s="46"/>
      <c r="BC568" s="46"/>
      <c r="BD568" s="46"/>
      <c r="BE568" s="46"/>
      <c r="BF568" s="46"/>
      <c r="BQ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</row>
    <row r="569" spans="51:91" s="44" customFormat="1">
      <c r="AY569" s="46"/>
      <c r="AZ569" s="46"/>
      <c r="BA569" s="46"/>
      <c r="BB569" s="46"/>
      <c r="BC569" s="46"/>
      <c r="BD569" s="46"/>
      <c r="BE569" s="46"/>
      <c r="BF569" s="46"/>
      <c r="BQ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</row>
    <row r="570" spans="51:91" s="44" customFormat="1">
      <c r="AY570" s="46"/>
      <c r="AZ570" s="46"/>
      <c r="BA570" s="46"/>
      <c r="BB570" s="46"/>
      <c r="BC570" s="46"/>
      <c r="BD570" s="46"/>
      <c r="BE570" s="46"/>
      <c r="BF570" s="46"/>
      <c r="BQ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</row>
    <row r="571" spans="51:91" s="44" customFormat="1">
      <c r="AY571" s="46"/>
      <c r="AZ571" s="46"/>
      <c r="BA571" s="46"/>
      <c r="BB571" s="46"/>
      <c r="BC571" s="46"/>
      <c r="BD571" s="46"/>
      <c r="BE571" s="46"/>
      <c r="BF571" s="46"/>
      <c r="BQ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</row>
    <row r="572" spans="51:91" s="44" customFormat="1">
      <c r="AY572" s="46"/>
      <c r="AZ572" s="46"/>
      <c r="BA572" s="46"/>
      <c r="BB572" s="46"/>
      <c r="BC572" s="46"/>
      <c r="BD572" s="46"/>
      <c r="BE572" s="46"/>
      <c r="BF572" s="46"/>
      <c r="BQ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</row>
    <row r="573" spans="51:91" s="44" customFormat="1">
      <c r="AY573" s="46"/>
      <c r="AZ573" s="46"/>
      <c r="BA573" s="46"/>
      <c r="BB573" s="46"/>
      <c r="BC573" s="46"/>
      <c r="BD573" s="46"/>
      <c r="BE573" s="46"/>
      <c r="BF573" s="46"/>
      <c r="BQ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</row>
    <row r="574" spans="51:91" s="44" customFormat="1">
      <c r="AY574" s="46"/>
      <c r="AZ574" s="46"/>
      <c r="BA574" s="46"/>
      <c r="BB574" s="46"/>
      <c r="BC574" s="46"/>
      <c r="BD574" s="46"/>
      <c r="BE574" s="46"/>
      <c r="BF574" s="46"/>
      <c r="BQ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</row>
    <row r="575" spans="51:91" s="44" customFormat="1">
      <c r="AY575" s="46"/>
      <c r="AZ575" s="46"/>
      <c r="BA575" s="46"/>
      <c r="BB575" s="46"/>
      <c r="BC575" s="46"/>
      <c r="BD575" s="46"/>
      <c r="BE575" s="46"/>
      <c r="BF575" s="46"/>
      <c r="BQ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</row>
    <row r="576" spans="51:91" s="44" customFormat="1">
      <c r="AY576" s="46"/>
      <c r="AZ576" s="46"/>
      <c r="BA576" s="46"/>
      <c r="BB576" s="46"/>
      <c r="BC576" s="46"/>
      <c r="BD576" s="46"/>
      <c r="BE576" s="46"/>
      <c r="BF576" s="46"/>
      <c r="BQ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</row>
    <row r="577" spans="51:91" s="44" customFormat="1">
      <c r="AY577" s="46"/>
      <c r="AZ577" s="46"/>
      <c r="BA577" s="46"/>
      <c r="BB577" s="46"/>
      <c r="BC577" s="46"/>
      <c r="BD577" s="46"/>
      <c r="BE577" s="46"/>
      <c r="BF577" s="46"/>
      <c r="BQ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</row>
    <row r="578" spans="51:91" s="44" customFormat="1">
      <c r="AY578" s="46"/>
      <c r="AZ578" s="46"/>
      <c r="BA578" s="46"/>
      <c r="BB578" s="46"/>
      <c r="BC578" s="46"/>
      <c r="BD578" s="46"/>
      <c r="BE578" s="46"/>
      <c r="BF578" s="46"/>
      <c r="BQ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</row>
    <row r="579" spans="51:91" s="44" customFormat="1">
      <c r="AY579" s="46"/>
      <c r="AZ579" s="46"/>
      <c r="BA579" s="46"/>
      <c r="BB579" s="46"/>
      <c r="BC579" s="46"/>
      <c r="BD579" s="46"/>
      <c r="BE579" s="46"/>
      <c r="BF579" s="46"/>
      <c r="BQ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</row>
    <row r="580" spans="51:91" s="44" customFormat="1">
      <c r="AY580" s="46"/>
      <c r="AZ580" s="46"/>
      <c r="BA580" s="46"/>
      <c r="BB580" s="46"/>
      <c r="BC580" s="46"/>
      <c r="BD580" s="46"/>
      <c r="BE580" s="46"/>
      <c r="BF580" s="46"/>
      <c r="BQ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</row>
    <row r="581" spans="51:91" s="44" customFormat="1">
      <c r="AY581" s="46"/>
      <c r="AZ581" s="46"/>
      <c r="BA581" s="46"/>
      <c r="BB581" s="46"/>
      <c r="BC581" s="46"/>
      <c r="BD581" s="46"/>
      <c r="BE581" s="46"/>
      <c r="BF581" s="46"/>
      <c r="BQ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</row>
    <row r="582" spans="51:91" s="44" customFormat="1">
      <c r="AY582" s="46"/>
      <c r="AZ582" s="46"/>
      <c r="BA582" s="46"/>
      <c r="BB582" s="46"/>
      <c r="BC582" s="46"/>
      <c r="BD582" s="46"/>
      <c r="BE582" s="46"/>
      <c r="BF582" s="46"/>
      <c r="BQ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</row>
    <row r="583" spans="51:91" s="44" customFormat="1">
      <c r="AY583" s="46"/>
      <c r="AZ583" s="46"/>
      <c r="BA583" s="46"/>
      <c r="BB583" s="46"/>
      <c r="BC583" s="46"/>
      <c r="BD583" s="46"/>
      <c r="BE583" s="46"/>
      <c r="BF583" s="46"/>
      <c r="BQ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</row>
    <row r="584" spans="51:91" s="44" customFormat="1">
      <c r="AY584" s="46"/>
      <c r="AZ584" s="46"/>
      <c r="BA584" s="46"/>
      <c r="BB584" s="46"/>
      <c r="BC584" s="46"/>
      <c r="BD584" s="46"/>
      <c r="BE584" s="46"/>
      <c r="BF584" s="46"/>
      <c r="BQ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</row>
    <row r="585" spans="51:91" s="44" customFormat="1">
      <c r="AY585" s="46"/>
      <c r="AZ585" s="46"/>
      <c r="BA585" s="46"/>
      <c r="BB585" s="46"/>
      <c r="BC585" s="46"/>
      <c r="BD585" s="46"/>
      <c r="BE585" s="46"/>
      <c r="BF585" s="46"/>
      <c r="BQ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</row>
    <row r="586" spans="51:91" s="44" customFormat="1">
      <c r="AY586" s="46"/>
      <c r="AZ586" s="46"/>
      <c r="BA586" s="46"/>
      <c r="BB586" s="46"/>
      <c r="BC586" s="46"/>
      <c r="BD586" s="46"/>
      <c r="BE586" s="46"/>
      <c r="BF586" s="46"/>
      <c r="BQ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</row>
    <row r="587" spans="51:91" s="44" customFormat="1">
      <c r="AY587" s="46"/>
      <c r="AZ587" s="46"/>
      <c r="BA587" s="46"/>
      <c r="BB587" s="46"/>
      <c r="BC587" s="46"/>
      <c r="BD587" s="46"/>
      <c r="BE587" s="46"/>
      <c r="BF587" s="46"/>
      <c r="BQ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</row>
    <row r="588" spans="51:91" s="44" customFormat="1">
      <c r="AY588" s="46"/>
      <c r="AZ588" s="46"/>
      <c r="BA588" s="46"/>
      <c r="BB588" s="46"/>
      <c r="BC588" s="46"/>
      <c r="BD588" s="46"/>
      <c r="BE588" s="46"/>
      <c r="BF588" s="46"/>
      <c r="BQ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</row>
    <row r="589" spans="51:91" s="44" customFormat="1">
      <c r="AY589" s="46"/>
      <c r="AZ589" s="46"/>
      <c r="BA589" s="46"/>
      <c r="BB589" s="46"/>
      <c r="BC589" s="46"/>
      <c r="BD589" s="46"/>
      <c r="BE589" s="46"/>
      <c r="BF589" s="46"/>
      <c r="BQ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</row>
    <row r="590" spans="51:91" s="44" customFormat="1">
      <c r="AY590" s="46"/>
      <c r="AZ590" s="46"/>
      <c r="BA590" s="46"/>
      <c r="BB590" s="46"/>
      <c r="BC590" s="46"/>
      <c r="BD590" s="46"/>
      <c r="BE590" s="46"/>
      <c r="BF590" s="46"/>
      <c r="BQ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</row>
    <row r="591" spans="51:91" s="44" customFormat="1">
      <c r="AY591" s="46"/>
      <c r="AZ591" s="46"/>
      <c r="BA591" s="46"/>
      <c r="BB591" s="46"/>
      <c r="BC591" s="46"/>
      <c r="BD591" s="46"/>
      <c r="BE591" s="46"/>
      <c r="BF591" s="46"/>
      <c r="BQ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</row>
    <row r="592" spans="51:91" s="44" customFormat="1">
      <c r="AY592" s="46"/>
      <c r="AZ592" s="46"/>
      <c r="BA592" s="46"/>
      <c r="BB592" s="46"/>
      <c r="BC592" s="46"/>
      <c r="BD592" s="46"/>
      <c r="BE592" s="46"/>
      <c r="BF592" s="46"/>
      <c r="BQ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</row>
    <row r="593" spans="51:91" s="44" customFormat="1">
      <c r="AY593" s="46"/>
      <c r="AZ593" s="46"/>
      <c r="BA593" s="46"/>
      <c r="BB593" s="46"/>
      <c r="BC593" s="46"/>
      <c r="BD593" s="46"/>
      <c r="BE593" s="46"/>
      <c r="BF593" s="46"/>
      <c r="BQ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</row>
    <row r="594" spans="51:91" s="44" customFormat="1">
      <c r="AY594" s="46"/>
      <c r="AZ594" s="46"/>
      <c r="BA594" s="46"/>
      <c r="BB594" s="46"/>
      <c r="BC594" s="46"/>
      <c r="BD594" s="46"/>
      <c r="BE594" s="46"/>
      <c r="BF594" s="46"/>
      <c r="BQ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</row>
    <row r="595" spans="51:91" s="44" customFormat="1">
      <c r="AY595" s="46"/>
      <c r="AZ595" s="46"/>
      <c r="BA595" s="46"/>
      <c r="BB595" s="46"/>
      <c r="BC595" s="46"/>
      <c r="BD595" s="46"/>
      <c r="BE595" s="46"/>
      <c r="BF595" s="46"/>
      <c r="BQ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</row>
    <row r="596" spans="51:91" s="44" customFormat="1">
      <c r="AY596" s="46"/>
      <c r="AZ596" s="46"/>
      <c r="BA596" s="46"/>
      <c r="BB596" s="46"/>
      <c r="BC596" s="46"/>
      <c r="BD596" s="46"/>
      <c r="BE596" s="46"/>
      <c r="BF596" s="46"/>
      <c r="BQ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</row>
    <row r="597" spans="51:91" s="44" customFormat="1">
      <c r="AY597" s="46"/>
      <c r="AZ597" s="46"/>
      <c r="BA597" s="46"/>
      <c r="BB597" s="46"/>
      <c r="BC597" s="46"/>
      <c r="BD597" s="46"/>
      <c r="BE597" s="46"/>
      <c r="BF597" s="46"/>
      <c r="BQ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</row>
    <row r="598" spans="51:91" s="44" customFormat="1">
      <c r="AY598" s="46"/>
      <c r="AZ598" s="46"/>
      <c r="BA598" s="46"/>
      <c r="BB598" s="46"/>
      <c r="BC598" s="46"/>
      <c r="BD598" s="46"/>
      <c r="BE598" s="46"/>
      <c r="BF598" s="46"/>
      <c r="BQ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</row>
    <row r="599" spans="51:91" s="44" customFormat="1">
      <c r="AY599" s="46"/>
      <c r="AZ599" s="46"/>
      <c r="BA599" s="46"/>
      <c r="BB599" s="46"/>
      <c r="BC599" s="46"/>
      <c r="BD599" s="46"/>
      <c r="BE599" s="46"/>
      <c r="BF599" s="46"/>
      <c r="BQ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</row>
    <row r="600" spans="51:91" s="44" customFormat="1">
      <c r="AY600" s="46"/>
      <c r="AZ600" s="46"/>
      <c r="BA600" s="46"/>
      <c r="BB600" s="46"/>
      <c r="BC600" s="46"/>
      <c r="BD600" s="46"/>
      <c r="BE600" s="46"/>
      <c r="BF600" s="46"/>
      <c r="BQ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</row>
    <row r="601" spans="51:91" s="44" customFormat="1">
      <c r="AY601" s="46"/>
      <c r="AZ601" s="46"/>
      <c r="BA601" s="46"/>
      <c r="BB601" s="46"/>
      <c r="BC601" s="46"/>
      <c r="BD601" s="46"/>
      <c r="BE601" s="46"/>
      <c r="BF601" s="46"/>
      <c r="BQ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</row>
    <row r="602" spans="51:91" s="44" customFormat="1">
      <c r="AY602" s="46"/>
      <c r="AZ602" s="46"/>
      <c r="BA602" s="46"/>
      <c r="BB602" s="46"/>
      <c r="BC602" s="46"/>
      <c r="BD602" s="46"/>
      <c r="BE602" s="46"/>
      <c r="BF602" s="46"/>
      <c r="BQ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</row>
    <row r="603" spans="51:91" s="44" customFormat="1">
      <c r="AY603" s="46"/>
      <c r="AZ603" s="46"/>
      <c r="BA603" s="46"/>
      <c r="BB603" s="46"/>
      <c r="BC603" s="46"/>
      <c r="BD603" s="46"/>
      <c r="BE603" s="46"/>
      <c r="BF603" s="46"/>
      <c r="BQ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</row>
    <row r="604" spans="51:91" s="44" customFormat="1">
      <c r="AY604" s="46"/>
      <c r="AZ604" s="46"/>
      <c r="BA604" s="46"/>
      <c r="BB604" s="46"/>
      <c r="BC604" s="46"/>
      <c r="BD604" s="46"/>
      <c r="BE604" s="46"/>
      <c r="BF604" s="46"/>
      <c r="BQ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</row>
    <row r="605" spans="51:91" s="44" customFormat="1">
      <c r="AY605" s="46"/>
      <c r="AZ605" s="46"/>
      <c r="BA605" s="46"/>
      <c r="BB605" s="46"/>
      <c r="BC605" s="46"/>
      <c r="BD605" s="46"/>
      <c r="BE605" s="46"/>
      <c r="BF605" s="46"/>
      <c r="BQ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</row>
    <row r="606" spans="51:91" s="44" customFormat="1">
      <c r="AY606" s="46"/>
      <c r="AZ606" s="46"/>
      <c r="BA606" s="46"/>
      <c r="BB606" s="46"/>
      <c r="BC606" s="46"/>
      <c r="BD606" s="46"/>
      <c r="BE606" s="46"/>
      <c r="BF606" s="46"/>
      <c r="BQ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</row>
    <row r="607" spans="51:91" s="44" customFormat="1">
      <c r="AY607" s="46"/>
      <c r="AZ607" s="46"/>
      <c r="BA607" s="46"/>
      <c r="BB607" s="46"/>
      <c r="BC607" s="46"/>
      <c r="BD607" s="46"/>
      <c r="BE607" s="46"/>
      <c r="BF607" s="46"/>
      <c r="BQ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</row>
    <row r="608" spans="51:91" s="44" customFormat="1">
      <c r="AY608" s="46"/>
      <c r="AZ608" s="46"/>
      <c r="BA608" s="46"/>
      <c r="BB608" s="46"/>
      <c r="BC608" s="46"/>
      <c r="BD608" s="46"/>
      <c r="BE608" s="46"/>
      <c r="BF608" s="46"/>
      <c r="BQ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</row>
    <row r="609" spans="51:91" s="44" customFormat="1">
      <c r="AY609" s="46"/>
      <c r="AZ609" s="46"/>
      <c r="BA609" s="46"/>
      <c r="BB609" s="46"/>
      <c r="BC609" s="46"/>
      <c r="BD609" s="46"/>
      <c r="BE609" s="46"/>
      <c r="BF609" s="46"/>
      <c r="BQ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</row>
    <row r="610" spans="51:91" s="44" customFormat="1">
      <c r="AY610" s="46"/>
      <c r="AZ610" s="46"/>
      <c r="BA610" s="46"/>
      <c r="BB610" s="46"/>
      <c r="BC610" s="46"/>
      <c r="BD610" s="46"/>
      <c r="BE610" s="46"/>
      <c r="BF610" s="46"/>
      <c r="BQ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</row>
    <row r="611" spans="51:91" s="44" customFormat="1">
      <c r="AY611" s="46"/>
      <c r="AZ611" s="46"/>
      <c r="BA611" s="46"/>
      <c r="BB611" s="46"/>
      <c r="BC611" s="46"/>
      <c r="BD611" s="46"/>
      <c r="BE611" s="46"/>
      <c r="BF611" s="46"/>
      <c r="BQ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</row>
    <row r="612" spans="51:91" s="44" customFormat="1">
      <c r="AY612" s="46"/>
      <c r="AZ612" s="46"/>
      <c r="BA612" s="46"/>
      <c r="BB612" s="46"/>
      <c r="BC612" s="46"/>
      <c r="BD612" s="46"/>
      <c r="BE612" s="46"/>
      <c r="BF612" s="46"/>
      <c r="BQ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</row>
    <row r="613" spans="51:91" s="44" customFormat="1">
      <c r="AY613" s="46"/>
      <c r="AZ613" s="46"/>
      <c r="BA613" s="46"/>
      <c r="BB613" s="46"/>
      <c r="BC613" s="46"/>
      <c r="BD613" s="46"/>
      <c r="BE613" s="46"/>
      <c r="BF613" s="46"/>
      <c r="BQ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</row>
    <row r="614" spans="51:91" s="44" customFormat="1">
      <c r="AY614" s="46"/>
      <c r="AZ614" s="46"/>
      <c r="BA614" s="46"/>
      <c r="BB614" s="46"/>
      <c r="BC614" s="46"/>
      <c r="BD614" s="46"/>
      <c r="BE614" s="46"/>
      <c r="BF614" s="46"/>
      <c r="BQ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</row>
    <row r="615" spans="51:91" s="44" customFormat="1">
      <c r="AY615" s="46"/>
      <c r="AZ615" s="46"/>
      <c r="BA615" s="46"/>
      <c r="BB615" s="46"/>
      <c r="BC615" s="46"/>
      <c r="BD615" s="46"/>
      <c r="BE615" s="46"/>
      <c r="BF615" s="46"/>
      <c r="BQ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</row>
    <row r="616" spans="51:91" s="44" customFormat="1">
      <c r="AY616" s="46"/>
      <c r="AZ616" s="46"/>
      <c r="BA616" s="46"/>
      <c r="BB616" s="46"/>
      <c r="BC616" s="46"/>
      <c r="BD616" s="46"/>
      <c r="BE616" s="46"/>
      <c r="BF616" s="46"/>
      <c r="BQ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</row>
    <row r="617" spans="51:91" s="44" customFormat="1">
      <c r="AY617" s="46"/>
      <c r="AZ617" s="46"/>
      <c r="BA617" s="46"/>
      <c r="BB617" s="46"/>
      <c r="BC617" s="46"/>
      <c r="BD617" s="46"/>
      <c r="BE617" s="46"/>
      <c r="BF617" s="46"/>
      <c r="BQ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</row>
    <row r="618" spans="51:91" s="44" customFormat="1">
      <c r="AY618" s="46"/>
      <c r="AZ618" s="46"/>
      <c r="BA618" s="46"/>
      <c r="BB618" s="46"/>
      <c r="BC618" s="46"/>
      <c r="BD618" s="46"/>
      <c r="BE618" s="46"/>
      <c r="BF618" s="46"/>
      <c r="BQ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</row>
    <row r="619" spans="51:91" s="44" customFormat="1">
      <c r="AY619" s="46"/>
      <c r="AZ619" s="46"/>
      <c r="BA619" s="46"/>
      <c r="BB619" s="46"/>
      <c r="BC619" s="46"/>
      <c r="BD619" s="46"/>
      <c r="BE619" s="46"/>
      <c r="BF619" s="46"/>
      <c r="BQ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</row>
    <row r="620" spans="51:91" s="44" customFormat="1">
      <c r="AY620" s="46"/>
      <c r="AZ620" s="46"/>
      <c r="BA620" s="46"/>
      <c r="BB620" s="46"/>
      <c r="BC620" s="46"/>
      <c r="BD620" s="46"/>
      <c r="BE620" s="46"/>
      <c r="BF620" s="46"/>
      <c r="BQ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</row>
    <row r="621" spans="51:91" s="44" customFormat="1">
      <c r="AY621" s="46"/>
      <c r="AZ621" s="46"/>
      <c r="BA621" s="46"/>
      <c r="BB621" s="46"/>
      <c r="BC621" s="46"/>
      <c r="BD621" s="46"/>
      <c r="BE621" s="46"/>
      <c r="BF621" s="46"/>
      <c r="BQ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</row>
    <row r="622" spans="51:91" s="44" customFormat="1">
      <c r="AY622" s="46"/>
      <c r="AZ622" s="46"/>
      <c r="BA622" s="46"/>
      <c r="BB622" s="46"/>
      <c r="BC622" s="46"/>
      <c r="BD622" s="46"/>
      <c r="BE622" s="46"/>
      <c r="BF622" s="46"/>
      <c r="BQ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</row>
    <row r="623" spans="51:91" s="44" customFormat="1">
      <c r="AY623" s="46"/>
      <c r="AZ623" s="46"/>
      <c r="BA623" s="46"/>
      <c r="BB623" s="46"/>
      <c r="BC623" s="46"/>
      <c r="BD623" s="46"/>
      <c r="BE623" s="46"/>
      <c r="BF623" s="46"/>
      <c r="BQ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</row>
    <row r="624" spans="51:91" s="44" customFormat="1">
      <c r="AY624" s="46"/>
      <c r="AZ624" s="46"/>
      <c r="BA624" s="46"/>
      <c r="BB624" s="46"/>
      <c r="BC624" s="46"/>
      <c r="BD624" s="46"/>
      <c r="BE624" s="46"/>
      <c r="BF624" s="46"/>
      <c r="BQ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</row>
    <row r="625" spans="51:91" s="44" customFormat="1">
      <c r="AY625" s="46"/>
      <c r="AZ625" s="46"/>
      <c r="BA625" s="46"/>
      <c r="BB625" s="46"/>
      <c r="BC625" s="46"/>
      <c r="BD625" s="46"/>
      <c r="BE625" s="46"/>
      <c r="BF625" s="46"/>
      <c r="BQ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</row>
    <row r="626" spans="51:91" s="44" customFormat="1">
      <c r="AY626" s="46"/>
      <c r="AZ626" s="46"/>
      <c r="BA626" s="46"/>
      <c r="BB626" s="46"/>
      <c r="BC626" s="46"/>
      <c r="BD626" s="46"/>
      <c r="BE626" s="46"/>
      <c r="BF626" s="46"/>
      <c r="BQ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</row>
    <row r="627" spans="51:91" s="44" customFormat="1">
      <c r="AY627" s="46"/>
      <c r="AZ627" s="46"/>
      <c r="BA627" s="46"/>
      <c r="BB627" s="46"/>
      <c r="BC627" s="46"/>
      <c r="BD627" s="46"/>
      <c r="BE627" s="46"/>
      <c r="BF627" s="46"/>
      <c r="BQ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</row>
    <row r="628" spans="51:91" s="44" customFormat="1">
      <c r="AY628" s="46"/>
      <c r="AZ628" s="46"/>
      <c r="BA628" s="46"/>
      <c r="BB628" s="46"/>
      <c r="BC628" s="46"/>
      <c r="BD628" s="46"/>
      <c r="BE628" s="46"/>
      <c r="BF628" s="46"/>
      <c r="BQ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</row>
    <row r="629" spans="51:91" s="44" customFormat="1">
      <c r="AY629" s="46"/>
      <c r="AZ629" s="46"/>
      <c r="BA629" s="46"/>
      <c r="BB629" s="46"/>
      <c r="BC629" s="46"/>
      <c r="BD629" s="46"/>
      <c r="BE629" s="46"/>
      <c r="BF629" s="46"/>
      <c r="BQ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</row>
    <row r="630" spans="51:91" s="44" customFormat="1">
      <c r="AY630" s="46"/>
      <c r="AZ630" s="46"/>
      <c r="BA630" s="46"/>
      <c r="BB630" s="46"/>
      <c r="BC630" s="46"/>
      <c r="BD630" s="46"/>
      <c r="BE630" s="46"/>
      <c r="BF630" s="46"/>
      <c r="BQ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</row>
    <row r="631" spans="51:91" s="44" customFormat="1">
      <c r="AY631" s="46"/>
      <c r="AZ631" s="46"/>
      <c r="BA631" s="46"/>
      <c r="BB631" s="46"/>
      <c r="BC631" s="46"/>
      <c r="BD631" s="46"/>
      <c r="BE631" s="46"/>
      <c r="BF631" s="46"/>
      <c r="BQ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</row>
    <row r="632" spans="51:91" s="44" customFormat="1">
      <c r="AY632" s="46"/>
      <c r="AZ632" s="46"/>
      <c r="BA632" s="46"/>
      <c r="BB632" s="46"/>
      <c r="BC632" s="46"/>
      <c r="BD632" s="46"/>
      <c r="BE632" s="46"/>
      <c r="BF632" s="46"/>
      <c r="BQ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</row>
    <row r="633" spans="51:91" s="44" customFormat="1">
      <c r="AY633" s="46"/>
      <c r="AZ633" s="46"/>
      <c r="BA633" s="46"/>
      <c r="BB633" s="46"/>
      <c r="BC633" s="46"/>
      <c r="BD633" s="46"/>
      <c r="BE633" s="46"/>
      <c r="BF633" s="46"/>
      <c r="BQ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</row>
    <row r="634" spans="51:91" s="44" customFormat="1">
      <c r="AY634" s="46"/>
      <c r="AZ634" s="46"/>
      <c r="BA634" s="46"/>
      <c r="BB634" s="46"/>
      <c r="BC634" s="46"/>
      <c r="BD634" s="46"/>
      <c r="BE634" s="46"/>
      <c r="BF634" s="46"/>
      <c r="BQ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</row>
    <row r="635" spans="51:91" s="44" customFormat="1">
      <c r="AY635" s="46"/>
      <c r="AZ635" s="46"/>
      <c r="BA635" s="46"/>
      <c r="BB635" s="46"/>
      <c r="BC635" s="46"/>
      <c r="BD635" s="46"/>
      <c r="BE635" s="46"/>
      <c r="BF635" s="46"/>
      <c r="BQ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</row>
    <row r="636" spans="51:91" s="44" customFormat="1">
      <c r="AY636" s="46"/>
      <c r="AZ636" s="46"/>
      <c r="BA636" s="46"/>
      <c r="BB636" s="46"/>
      <c r="BC636" s="46"/>
      <c r="BD636" s="46"/>
      <c r="BE636" s="46"/>
      <c r="BF636" s="46"/>
      <c r="BQ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</row>
    <row r="637" spans="51:91" s="44" customFormat="1">
      <c r="AY637" s="46"/>
      <c r="AZ637" s="46"/>
      <c r="BA637" s="46"/>
      <c r="BB637" s="46"/>
      <c r="BC637" s="46"/>
      <c r="BD637" s="46"/>
      <c r="BE637" s="46"/>
      <c r="BF637" s="46"/>
      <c r="BQ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</row>
    <row r="638" spans="51:91" s="44" customFormat="1">
      <c r="AY638" s="46"/>
      <c r="AZ638" s="46"/>
      <c r="BA638" s="46"/>
      <c r="BB638" s="46"/>
      <c r="BC638" s="46"/>
      <c r="BD638" s="46"/>
      <c r="BE638" s="46"/>
      <c r="BF638" s="46"/>
      <c r="BQ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</row>
    <row r="639" spans="51:91" s="44" customFormat="1">
      <c r="AY639" s="46"/>
      <c r="AZ639" s="46"/>
      <c r="BA639" s="46"/>
      <c r="BB639" s="46"/>
      <c r="BC639" s="46"/>
      <c r="BD639" s="46"/>
      <c r="BE639" s="46"/>
      <c r="BF639" s="46"/>
      <c r="BQ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</row>
    <row r="640" spans="51:91" s="44" customFormat="1">
      <c r="AY640" s="46"/>
      <c r="AZ640" s="46"/>
      <c r="BA640" s="46"/>
      <c r="BB640" s="46"/>
      <c r="BC640" s="46"/>
      <c r="BD640" s="46"/>
      <c r="BE640" s="46"/>
      <c r="BF640" s="46"/>
      <c r="BQ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</row>
    <row r="641" spans="51:91" s="44" customFormat="1">
      <c r="AY641" s="46"/>
      <c r="AZ641" s="46"/>
      <c r="BA641" s="46"/>
      <c r="BB641" s="46"/>
      <c r="BC641" s="46"/>
      <c r="BD641" s="46"/>
      <c r="BE641" s="46"/>
      <c r="BF641" s="46"/>
      <c r="BQ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</row>
    <row r="642" spans="51:91" s="44" customFormat="1">
      <c r="AY642" s="46"/>
      <c r="AZ642" s="46"/>
      <c r="BA642" s="46"/>
      <c r="BB642" s="46"/>
      <c r="BC642" s="46"/>
      <c r="BD642" s="46"/>
      <c r="BE642" s="46"/>
      <c r="BF642" s="46"/>
      <c r="BQ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</row>
    <row r="643" spans="51:91" s="44" customFormat="1">
      <c r="AY643" s="46"/>
      <c r="AZ643" s="46"/>
      <c r="BA643" s="46"/>
      <c r="BB643" s="46"/>
      <c r="BC643" s="46"/>
      <c r="BD643" s="46"/>
      <c r="BE643" s="46"/>
      <c r="BF643" s="46"/>
      <c r="BQ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</row>
    <row r="644" spans="51:91" s="44" customFormat="1">
      <c r="AY644" s="46"/>
      <c r="AZ644" s="46"/>
      <c r="BA644" s="46"/>
      <c r="BB644" s="46"/>
      <c r="BC644" s="46"/>
      <c r="BD644" s="46"/>
      <c r="BE644" s="46"/>
      <c r="BF644" s="46"/>
      <c r="BQ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</row>
    <row r="645" spans="51:91" s="44" customFormat="1">
      <c r="AY645" s="46"/>
      <c r="AZ645" s="46"/>
      <c r="BA645" s="46"/>
      <c r="BB645" s="46"/>
      <c r="BC645" s="46"/>
      <c r="BD645" s="46"/>
      <c r="BE645" s="46"/>
      <c r="BF645" s="46"/>
      <c r="BQ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</row>
    <row r="646" spans="51:91" s="44" customFormat="1">
      <c r="AY646" s="46"/>
      <c r="AZ646" s="46"/>
      <c r="BA646" s="46"/>
      <c r="BB646" s="46"/>
      <c r="BC646" s="46"/>
      <c r="BD646" s="46"/>
      <c r="BE646" s="46"/>
      <c r="BF646" s="46"/>
      <c r="BQ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</row>
    <row r="647" spans="51:91" s="44" customFormat="1">
      <c r="AY647" s="46"/>
      <c r="AZ647" s="46"/>
      <c r="BA647" s="46"/>
      <c r="BB647" s="46"/>
      <c r="BC647" s="46"/>
      <c r="BD647" s="46"/>
      <c r="BE647" s="46"/>
      <c r="BF647" s="46"/>
      <c r="BQ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</row>
    <row r="648" spans="51:91" s="44" customFormat="1">
      <c r="AY648" s="46"/>
      <c r="AZ648" s="46"/>
      <c r="BA648" s="46"/>
      <c r="BB648" s="46"/>
      <c r="BC648" s="46"/>
      <c r="BD648" s="46"/>
      <c r="BE648" s="46"/>
      <c r="BF648" s="46"/>
      <c r="BQ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</row>
    <row r="649" spans="51:91" s="44" customFormat="1">
      <c r="AY649" s="46"/>
      <c r="AZ649" s="46"/>
      <c r="BA649" s="46"/>
      <c r="BB649" s="46"/>
      <c r="BC649" s="46"/>
      <c r="BD649" s="46"/>
      <c r="BE649" s="46"/>
      <c r="BF649" s="46"/>
      <c r="BQ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</row>
    <row r="650" spans="51:91" s="44" customFormat="1">
      <c r="AY650" s="46"/>
      <c r="AZ650" s="46"/>
      <c r="BA650" s="46"/>
      <c r="BB650" s="46"/>
      <c r="BC650" s="46"/>
      <c r="BD650" s="46"/>
      <c r="BE650" s="46"/>
      <c r="BF650" s="46"/>
      <c r="BQ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</row>
    <row r="651" spans="51:91" s="44" customFormat="1">
      <c r="AY651" s="46"/>
      <c r="AZ651" s="46"/>
      <c r="BA651" s="46"/>
      <c r="BB651" s="46"/>
      <c r="BC651" s="46"/>
      <c r="BD651" s="46"/>
      <c r="BE651" s="46"/>
      <c r="BF651" s="46"/>
      <c r="BQ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</row>
    <row r="652" spans="51:91" s="44" customFormat="1">
      <c r="AY652" s="46"/>
      <c r="AZ652" s="46"/>
      <c r="BA652" s="46"/>
      <c r="BB652" s="46"/>
      <c r="BC652" s="46"/>
      <c r="BD652" s="46"/>
      <c r="BE652" s="46"/>
      <c r="BF652" s="46"/>
      <c r="BQ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</row>
    <row r="653" spans="51:91" s="44" customFormat="1">
      <c r="AY653" s="46"/>
      <c r="AZ653" s="46"/>
      <c r="BA653" s="46"/>
      <c r="BB653" s="46"/>
      <c r="BC653" s="46"/>
      <c r="BD653" s="46"/>
      <c r="BE653" s="46"/>
      <c r="BF653" s="46"/>
      <c r="BQ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</row>
    <row r="654" spans="51:91" s="44" customFormat="1">
      <c r="AY654" s="46"/>
      <c r="AZ654" s="46"/>
      <c r="BA654" s="46"/>
      <c r="BB654" s="46"/>
      <c r="BC654" s="46"/>
      <c r="BD654" s="46"/>
      <c r="BE654" s="46"/>
      <c r="BF654" s="46"/>
      <c r="BQ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</row>
    <row r="655" spans="51:91" s="44" customFormat="1">
      <c r="AY655" s="46"/>
      <c r="AZ655" s="46"/>
      <c r="BA655" s="46"/>
      <c r="BB655" s="46"/>
      <c r="BC655" s="46"/>
      <c r="BD655" s="46"/>
      <c r="BE655" s="46"/>
      <c r="BF655" s="46"/>
      <c r="BQ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</row>
    <row r="656" spans="51:91" s="44" customFormat="1">
      <c r="AY656" s="46"/>
      <c r="AZ656" s="46"/>
      <c r="BA656" s="46"/>
      <c r="BB656" s="46"/>
      <c r="BC656" s="46"/>
      <c r="BD656" s="46"/>
      <c r="BE656" s="46"/>
      <c r="BF656" s="46"/>
      <c r="BQ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</row>
    <row r="657" spans="51:91" s="44" customFormat="1">
      <c r="AY657" s="46"/>
      <c r="AZ657" s="46"/>
      <c r="BA657" s="46"/>
      <c r="BB657" s="46"/>
      <c r="BC657" s="46"/>
      <c r="BD657" s="46"/>
      <c r="BE657" s="46"/>
      <c r="BF657" s="46"/>
      <c r="BQ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</row>
    <row r="658" spans="51:91" s="44" customFormat="1">
      <c r="AY658" s="46"/>
      <c r="AZ658" s="46"/>
      <c r="BA658" s="46"/>
      <c r="BB658" s="46"/>
      <c r="BC658" s="46"/>
      <c r="BD658" s="46"/>
      <c r="BE658" s="46"/>
      <c r="BF658" s="46"/>
      <c r="BQ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</row>
    <row r="659" spans="51:91" s="44" customFormat="1">
      <c r="AY659" s="46"/>
      <c r="AZ659" s="46"/>
      <c r="BA659" s="46"/>
      <c r="BB659" s="46"/>
      <c r="BC659" s="46"/>
      <c r="BD659" s="46"/>
      <c r="BE659" s="46"/>
      <c r="BF659" s="46"/>
      <c r="BQ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</row>
    <row r="660" spans="51:91" s="44" customFormat="1">
      <c r="AY660" s="46"/>
      <c r="AZ660" s="46"/>
      <c r="BA660" s="46"/>
      <c r="BB660" s="46"/>
      <c r="BC660" s="46"/>
      <c r="BD660" s="46"/>
      <c r="BE660" s="46"/>
      <c r="BF660" s="46"/>
      <c r="BQ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</row>
    <row r="661" spans="51:91" s="44" customFormat="1">
      <c r="AY661" s="46"/>
      <c r="AZ661" s="46"/>
      <c r="BA661" s="46"/>
      <c r="BB661" s="46"/>
      <c r="BC661" s="46"/>
      <c r="BD661" s="46"/>
      <c r="BE661" s="46"/>
      <c r="BF661" s="46"/>
      <c r="BQ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</row>
    <row r="662" spans="51:91" s="44" customFormat="1">
      <c r="AY662" s="46"/>
      <c r="AZ662" s="46"/>
      <c r="BA662" s="46"/>
      <c r="BB662" s="46"/>
      <c r="BC662" s="46"/>
      <c r="BD662" s="46"/>
      <c r="BE662" s="46"/>
      <c r="BF662" s="46"/>
      <c r="BQ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</row>
    <row r="663" spans="51:91" s="44" customFormat="1">
      <c r="AY663" s="46"/>
      <c r="AZ663" s="46"/>
      <c r="BA663" s="46"/>
      <c r="BB663" s="46"/>
      <c r="BC663" s="46"/>
      <c r="BD663" s="46"/>
      <c r="BE663" s="46"/>
      <c r="BF663" s="46"/>
      <c r="BQ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</row>
    <row r="664" spans="51:91" s="44" customFormat="1">
      <c r="AY664" s="46"/>
      <c r="AZ664" s="46"/>
      <c r="BA664" s="46"/>
      <c r="BB664" s="46"/>
      <c r="BC664" s="46"/>
      <c r="BD664" s="46"/>
      <c r="BE664" s="46"/>
      <c r="BF664" s="46"/>
      <c r="BQ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</row>
    <row r="665" spans="51:91" s="44" customFormat="1">
      <c r="AY665" s="46"/>
      <c r="AZ665" s="46"/>
      <c r="BA665" s="46"/>
      <c r="BB665" s="46"/>
      <c r="BC665" s="46"/>
      <c r="BD665" s="46"/>
      <c r="BE665" s="46"/>
      <c r="BF665" s="46"/>
      <c r="BQ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</row>
    <row r="666" spans="51:91" s="44" customFormat="1">
      <c r="AY666" s="46"/>
      <c r="AZ666" s="46"/>
      <c r="BA666" s="46"/>
      <c r="BB666" s="46"/>
      <c r="BC666" s="46"/>
      <c r="BD666" s="46"/>
      <c r="BE666" s="46"/>
      <c r="BF666" s="46"/>
      <c r="BQ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</row>
    <row r="667" spans="51:91" s="44" customFormat="1">
      <c r="AY667" s="46"/>
      <c r="AZ667" s="46"/>
      <c r="BA667" s="46"/>
      <c r="BB667" s="46"/>
      <c r="BC667" s="46"/>
      <c r="BD667" s="46"/>
      <c r="BE667" s="46"/>
      <c r="BF667" s="46"/>
      <c r="BQ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</row>
    <row r="668" spans="51:91" s="44" customFormat="1">
      <c r="AY668" s="46"/>
      <c r="AZ668" s="46"/>
      <c r="BA668" s="46"/>
      <c r="BB668" s="46"/>
      <c r="BC668" s="46"/>
      <c r="BD668" s="46"/>
      <c r="BE668" s="46"/>
      <c r="BF668" s="46"/>
      <c r="BQ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</row>
    <row r="669" spans="51:91" s="44" customFormat="1">
      <c r="AY669" s="46"/>
      <c r="AZ669" s="46"/>
      <c r="BA669" s="46"/>
      <c r="BB669" s="46"/>
      <c r="BC669" s="46"/>
      <c r="BD669" s="46"/>
      <c r="BE669" s="46"/>
      <c r="BF669" s="46"/>
      <c r="BQ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</row>
    <row r="670" spans="51:91" s="44" customFormat="1">
      <c r="AY670" s="46"/>
      <c r="AZ670" s="46"/>
      <c r="BA670" s="46"/>
      <c r="BB670" s="46"/>
      <c r="BC670" s="46"/>
      <c r="BD670" s="46"/>
      <c r="BE670" s="46"/>
      <c r="BF670" s="46"/>
      <c r="BQ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</row>
    <row r="671" spans="51:91" s="44" customFormat="1">
      <c r="AY671" s="46"/>
      <c r="AZ671" s="46"/>
      <c r="BA671" s="46"/>
      <c r="BB671" s="46"/>
      <c r="BC671" s="46"/>
      <c r="BD671" s="46"/>
      <c r="BE671" s="46"/>
      <c r="BF671" s="46"/>
      <c r="BQ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</row>
    <row r="672" spans="51:91" s="44" customFormat="1">
      <c r="AY672" s="46"/>
      <c r="AZ672" s="46"/>
      <c r="BA672" s="46"/>
      <c r="BB672" s="46"/>
      <c r="BC672" s="46"/>
      <c r="BD672" s="46"/>
      <c r="BE672" s="46"/>
      <c r="BF672" s="46"/>
      <c r="BQ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</row>
    <row r="673" spans="51:91" s="44" customFormat="1">
      <c r="AY673" s="46"/>
      <c r="AZ673" s="46"/>
      <c r="BA673" s="46"/>
      <c r="BB673" s="46"/>
      <c r="BC673" s="46"/>
      <c r="BD673" s="46"/>
      <c r="BE673" s="46"/>
      <c r="BF673" s="46"/>
      <c r="BQ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</row>
    <row r="674" spans="51:91" s="44" customFormat="1">
      <c r="AY674" s="46"/>
      <c r="AZ674" s="46"/>
      <c r="BA674" s="46"/>
      <c r="BB674" s="46"/>
      <c r="BC674" s="46"/>
      <c r="BD674" s="46"/>
      <c r="BE674" s="46"/>
      <c r="BF674" s="46"/>
      <c r="BQ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</row>
    <row r="675" spans="51:91" s="44" customFormat="1">
      <c r="AY675" s="46"/>
      <c r="AZ675" s="46"/>
      <c r="BA675" s="46"/>
      <c r="BB675" s="46"/>
      <c r="BC675" s="46"/>
      <c r="BD675" s="46"/>
      <c r="BE675" s="46"/>
      <c r="BF675" s="46"/>
      <c r="BQ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</row>
    <row r="676" spans="51:91" s="44" customFormat="1">
      <c r="AY676" s="46"/>
      <c r="AZ676" s="46"/>
      <c r="BA676" s="46"/>
      <c r="BB676" s="46"/>
      <c r="BC676" s="46"/>
      <c r="BD676" s="46"/>
      <c r="BE676" s="46"/>
      <c r="BF676" s="46"/>
      <c r="BQ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</row>
    <row r="677" spans="51:91" s="44" customFormat="1">
      <c r="AY677" s="46"/>
      <c r="AZ677" s="46"/>
      <c r="BA677" s="46"/>
      <c r="BB677" s="46"/>
      <c r="BC677" s="46"/>
      <c r="BD677" s="46"/>
      <c r="BE677" s="46"/>
      <c r="BF677" s="46"/>
      <c r="BQ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</row>
    <row r="678" spans="51:91" s="44" customFormat="1">
      <c r="AY678" s="46"/>
      <c r="AZ678" s="46"/>
      <c r="BA678" s="46"/>
      <c r="BB678" s="46"/>
      <c r="BC678" s="46"/>
      <c r="BD678" s="46"/>
      <c r="BE678" s="46"/>
      <c r="BF678" s="46"/>
      <c r="BQ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</row>
    <row r="679" spans="51:91" s="44" customFormat="1">
      <c r="AY679" s="46"/>
      <c r="AZ679" s="46"/>
      <c r="BA679" s="46"/>
      <c r="BB679" s="46"/>
      <c r="BC679" s="46"/>
      <c r="BD679" s="46"/>
      <c r="BE679" s="46"/>
      <c r="BF679" s="46"/>
      <c r="BQ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</row>
    <row r="680" spans="51:91" s="44" customFormat="1">
      <c r="AY680" s="46"/>
      <c r="AZ680" s="46"/>
      <c r="BA680" s="46"/>
      <c r="BB680" s="46"/>
      <c r="BC680" s="46"/>
      <c r="BD680" s="46"/>
      <c r="BE680" s="46"/>
      <c r="BF680" s="46"/>
      <c r="BQ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</row>
    <row r="681" spans="51:91" s="44" customFormat="1">
      <c r="AY681" s="46"/>
      <c r="AZ681" s="46"/>
      <c r="BA681" s="46"/>
      <c r="BB681" s="46"/>
      <c r="BC681" s="46"/>
      <c r="BD681" s="46"/>
      <c r="BE681" s="46"/>
      <c r="BF681" s="46"/>
      <c r="BQ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</row>
    <row r="682" spans="51:91" s="44" customFormat="1">
      <c r="AY682" s="46"/>
      <c r="AZ682" s="46"/>
      <c r="BA682" s="46"/>
      <c r="BB682" s="46"/>
      <c r="BC682" s="46"/>
      <c r="BD682" s="46"/>
      <c r="BE682" s="46"/>
      <c r="BF682" s="46"/>
      <c r="BQ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</row>
    <row r="683" spans="51:91" s="44" customFormat="1">
      <c r="AY683" s="46"/>
      <c r="AZ683" s="46"/>
      <c r="BA683" s="46"/>
      <c r="BB683" s="46"/>
      <c r="BC683" s="46"/>
      <c r="BD683" s="46"/>
      <c r="BE683" s="46"/>
      <c r="BF683" s="46"/>
      <c r="BQ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</row>
    <row r="684" spans="51:91" s="44" customFormat="1">
      <c r="AY684" s="46"/>
      <c r="AZ684" s="46"/>
      <c r="BA684" s="46"/>
      <c r="BB684" s="46"/>
      <c r="BC684" s="46"/>
      <c r="BD684" s="46"/>
      <c r="BE684" s="46"/>
      <c r="BF684" s="46"/>
      <c r="BQ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</row>
    <row r="685" spans="51:91" s="44" customFormat="1">
      <c r="AY685" s="46"/>
      <c r="AZ685" s="46"/>
      <c r="BA685" s="46"/>
      <c r="BB685" s="46"/>
      <c r="BC685" s="46"/>
      <c r="BD685" s="46"/>
      <c r="BE685" s="46"/>
      <c r="BF685" s="46"/>
      <c r="BQ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</row>
    <row r="686" spans="51:91" s="44" customFormat="1">
      <c r="AY686" s="46"/>
      <c r="AZ686" s="46"/>
      <c r="BA686" s="46"/>
      <c r="BB686" s="46"/>
      <c r="BC686" s="46"/>
      <c r="BD686" s="46"/>
      <c r="BE686" s="46"/>
      <c r="BF686" s="46"/>
      <c r="BQ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</row>
    <row r="687" spans="51:91" s="44" customFormat="1">
      <c r="AY687" s="46"/>
      <c r="AZ687" s="46"/>
      <c r="BA687" s="46"/>
      <c r="BB687" s="46"/>
      <c r="BC687" s="46"/>
      <c r="BD687" s="46"/>
      <c r="BE687" s="46"/>
      <c r="BF687" s="46"/>
      <c r="BQ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</row>
    <row r="688" spans="51:91" s="44" customFormat="1">
      <c r="AY688" s="46"/>
      <c r="AZ688" s="46"/>
      <c r="BA688" s="46"/>
      <c r="BB688" s="46"/>
      <c r="BC688" s="46"/>
      <c r="BD688" s="46"/>
      <c r="BE688" s="46"/>
      <c r="BF688" s="46"/>
      <c r="BQ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</row>
    <row r="689" spans="51:91" s="44" customFormat="1">
      <c r="AY689" s="46"/>
      <c r="AZ689" s="46"/>
      <c r="BA689" s="46"/>
      <c r="BB689" s="46"/>
      <c r="BC689" s="46"/>
      <c r="BD689" s="46"/>
      <c r="BE689" s="46"/>
      <c r="BF689" s="46"/>
      <c r="BQ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</row>
    <row r="690" spans="51:91" s="44" customFormat="1">
      <c r="AY690" s="46"/>
      <c r="AZ690" s="46"/>
      <c r="BA690" s="46"/>
      <c r="BB690" s="46"/>
      <c r="BC690" s="46"/>
      <c r="BD690" s="46"/>
      <c r="BE690" s="46"/>
      <c r="BF690" s="46"/>
      <c r="BQ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</row>
    <row r="691" spans="51:91" s="44" customFormat="1">
      <c r="AY691" s="46"/>
      <c r="AZ691" s="46"/>
      <c r="BA691" s="46"/>
      <c r="BB691" s="46"/>
      <c r="BC691" s="46"/>
      <c r="BD691" s="46"/>
      <c r="BE691" s="46"/>
      <c r="BF691" s="46"/>
      <c r="BQ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</row>
    <row r="692" spans="51:91" s="44" customFormat="1">
      <c r="AY692" s="46"/>
      <c r="AZ692" s="46"/>
      <c r="BA692" s="46"/>
      <c r="BB692" s="46"/>
      <c r="BC692" s="46"/>
      <c r="BD692" s="46"/>
      <c r="BE692" s="46"/>
      <c r="BF692" s="46"/>
      <c r="BQ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</row>
    <row r="693" spans="51:91" s="44" customFormat="1">
      <c r="AY693" s="46"/>
      <c r="AZ693" s="46"/>
      <c r="BA693" s="46"/>
      <c r="BB693" s="46"/>
      <c r="BC693" s="46"/>
      <c r="BD693" s="46"/>
      <c r="BE693" s="46"/>
      <c r="BF693" s="46"/>
      <c r="BQ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</row>
    <row r="694" spans="51:91" s="44" customFormat="1">
      <c r="AY694" s="46"/>
      <c r="AZ694" s="46"/>
      <c r="BA694" s="46"/>
      <c r="BB694" s="46"/>
      <c r="BC694" s="46"/>
      <c r="BD694" s="46"/>
      <c r="BE694" s="46"/>
      <c r="BF694" s="46"/>
      <c r="BQ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</row>
    <row r="695" spans="51:91" s="44" customFormat="1">
      <c r="AY695" s="46"/>
      <c r="AZ695" s="46"/>
      <c r="BA695" s="46"/>
      <c r="BB695" s="46"/>
      <c r="BC695" s="46"/>
      <c r="BD695" s="46"/>
      <c r="BE695" s="46"/>
      <c r="BF695" s="46"/>
      <c r="BQ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</row>
    <row r="696" spans="51:91" s="44" customFormat="1">
      <c r="AY696" s="46"/>
      <c r="AZ696" s="46"/>
      <c r="BA696" s="46"/>
      <c r="BB696" s="46"/>
      <c r="BC696" s="46"/>
      <c r="BD696" s="46"/>
      <c r="BE696" s="46"/>
      <c r="BF696" s="46"/>
      <c r="BQ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</row>
    <row r="697" spans="51:91" s="44" customFormat="1">
      <c r="AY697" s="46"/>
      <c r="AZ697" s="46"/>
      <c r="BA697" s="46"/>
      <c r="BB697" s="46"/>
      <c r="BC697" s="46"/>
      <c r="BD697" s="46"/>
      <c r="BE697" s="46"/>
      <c r="BF697" s="46"/>
      <c r="BQ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</row>
    <row r="698" spans="51:91" s="44" customFormat="1">
      <c r="AY698" s="46"/>
      <c r="AZ698" s="46"/>
      <c r="BA698" s="46"/>
      <c r="BB698" s="46"/>
      <c r="BC698" s="46"/>
      <c r="BD698" s="46"/>
      <c r="BE698" s="46"/>
      <c r="BF698" s="46"/>
      <c r="BQ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</row>
    <row r="699" spans="51:91" s="44" customFormat="1">
      <c r="AY699" s="46"/>
      <c r="AZ699" s="46"/>
      <c r="BA699" s="46"/>
      <c r="BB699" s="46"/>
      <c r="BC699" s="46"/>
      <c r="BD699" s="46"/>
      <c r="BE699" s="46"/>
      <c r="BF699" s="46"/>
      <c r="BQ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</row>
    <row r="700" spans="51:91" s="44" customFormat="1">
      <c r="AY700" s="46"/>
      <c r="AZ700" s="46"/>
      <c r="BA700" s="46"/>
      <c r="BB700" s="46"/>
      <c r="BC700" s="46"/>
      <c r="BD700" s="46"/>
      <c r="BE700" s="46"/>
      <c r="BF700" s="46"/>
      <c r="BQ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</row>
    <row r="701" spans="51:91" s="44" customFormat="1">
      <c r="AY701" s="46"/>
      <c r="AZ701" s="46"/>
      <c r="BA701" s="46"/>
      <c r="BB701" s="46"/>
      <c r="BC701" s="46"/>
      <c r="BD701" s="46"/>
      <c r="BE701" s="46"/>
      <c r="BF701" s="46"/>
      <c r="BQ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</row>
    <row r="702" spans="51:91" s="44" customFormat="1">
      <c r="AY702" s="46"/>
      <c r="AZ702" s="46"/>
      <c r="BA702" s="46"/>
      <c r="BB702" s="46"/>
      <c r="BC702" s="46"/>
      <c r="BD702" s="46"/>
      <c r="BE702" s="46"/>
      <c r="BF702" s="46"/>
      <c r="BQ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</row>
    <row r="703" spans="51:91" s="44" customFormat="1">
      <c r="AY703" s="46"/>
      <c r="AZ703" s="46"/>
      <c r="BA703" s="46"/>
      <c r="BB703" s="46"/>
      <c r="BC703" s="46"/>
      <c r="BD703" s="46"/>
      <c r="BE703" s="46"/>
      <c r="BF703" s="46"/>
      <c r="BQ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</row>
    <row r="704" spans="51:91" s="44" customFormat="1">
      <c r="AY704" s="46"/>
      <c r="AZ704" s="46"/>
      <c r="BA704" s="46"/>
      <c r="BB704" s="46"/>
      <c r="BC704" s="46"/>
      <c r="BD704" s="46"/>
      <c r="BE704" s="46"/>
      <c r="BF704" s="46"/>
      <c r="BQ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</row>
    <row r="705" spans="51:91" s="44" customFormat="1">
      <c r="AY705" s="46"/>
      <c r="AZ705" s="46"/>
      <c r="BA705" s="46"/>
      <c r="BB705" s="46"/>
      <c r="BC705" s="46"/>
      <c r="BD705" s="46"/>
      <c r="BE705" s="46"/>
      <c r="BF705" s="46"/>
      <c r="BQ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</row>
    <row r="706" spans="51:91" s="44" customFormat="1">
      <c r="AY706" s="46"/>
      <c r="AZ706" s="46"/>
      <c r="BA706" s="46"/>
      <c r="BB706" s="46"/>
      <c r="BC706" s="46"/>
      <c r="BD706" s="46"/>
      <c r="BE706" s="46"/>
      <c r="BF706" s="46"/>
      <c r="BQ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</row>
    <row r="707" spans="51:91" s="44" customFormat="1">
      <c r="AY707" s="46"/>
      <c r="AZ707" s="46"/>
      <c r="BA707" s="46"/>
      <c r="BB707" s="46"/>
      <c r="BC707" s="46"/>
      <c r="BD707" s="46"/>
      <c r="BE707" s="46"/>
      <c r="BF707" s="46"/>
      <c r="BQ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</row>
    <row r="708" spans="51:91" s="44" customFormat="1">
      <c r="AY708" s="46"/>
      <c r="AZ708" s="46"/>
      <c r="BA708" s="46"/>
      <c r="BB708" s="46"/>
      <c r="BC708" s="46"/>
      <c r="BD708" s="46"/>
      <c r="BE708" s="46"/>
      <c r="BF708" s="46"/>
      <c r="BQ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</row>
    <row r="709" spans="51:91" s="44" customFormat="1">
      <c r="AY709" s="46"/>
      <c r="AZ709" s="46"/>
      <c r="BA709" s="46"/>
      <c r="BB709" s="46"/>
      <c r="BC709" s="46"/>
      <c r="BD709" s="46"/>
      <c r="BE709" s="46"/>
      <c r="BF709" s="46"/>
      <c r="BQ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</row>
    <row r="710" spans="51:91" s="44" customFormat="1">
      <c r="AY710" s="46"/>
      <c r="AZ710" s="46"/>
      <c r="BA710" s="46"/>
      <c r="BB710" s="46"/>
      <c r="BC710" s="46"/>
      <c r="BD710" s="46"/>
      <c r="BE710" s="46"/>
      <c r="BF710" s="46"/>
      <c r="BQ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</row>
    <row r="711" spans="51:91" s="44" customFormat="1">
      <c r="AY711" s="46"/>
      <c r="AZ711" s="46"/>
      <c r="BA711" s="46"/>
      <c r="BB711" s="46"/>
      <c r="BC711" s="46"/>
      <c r="BD711" s="46"/>
      <c r="BE711" s="46"/>
      <c r="BF711" s="46"/>
      <c r="BQ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</row>
    <row r="712" spans="51:91" s="44" customFormat="1">
      <c r="AY712" s="46"/>
      <c r="AZ712" s="46"/>
      <c r="BA712" s="46"/>
      <c r="BB712" s="46"/>
      <c r="BC712" s="46"/>
      <c r="BD712" s="46"/>
      <c r="BE712" s="46"/>
      <c r="BF712" s="46"/>
      <c r="BQ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</row>
    <row r="713" spans="51:91" s="44" customFormat="1">
      <c r="AY713" s="46"/>
      <c r="AZ713" s="46"/>
      <c r="BA713" s="46"/>
      <c r="BB713" s="46"/>
      <c r="BC713" s="46"/>
      <c r="BD713" s="46"/>
      <c r="BE713" s="46"/>
      <c r="BF713" s="46"/>
      <c r="BQ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</row>
    <row r="714" spans="51:91" s="44" customFormat="1">
      <c r="AY714" s="46"/>
      <c r="AZ714" s="46"/>
      <c r="BA714" s="46"/>
      <c r="BB714" s="46"/>
      <c r="BC714" s="46"/>
      <c r="BD714" s="46"/>
      <c r="BE714" s="46"/>
      <c r="BF714" s="46"/>
      <c r="BQ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</row>
    <row r="715" spans="51:91" s="44" customFormat="1">
      <c r="AY715" s="46"/>
      <c r="AZ715" s="46"/>
      <c r="BA715" s="46"/>
      <c r="BB715" s="46"/>
      <c r="BC715" s="46"/>
      <c r="BD715" s="46"/>
      <c r="BE715" s="46"/>
      <c r="BF715" s="46"/>
      <c r="BQ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</row>
    <row r="716" spans="51:91" s="44" customFormat="1">
      <c r="AY716" s="46"/>
      <c r="AZ716" s="46"/>
      <c r="BA716" s="46"/>
      <c r="BB716" s="46"/>
      <c r="BC716" s="46"/>
      <c r="BD716" s="46"/>
      <c r="BE716" s="46"/>
      <c r="BF716" s="46"/>
      <c r="BQ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</row>
    <row r="717" spans="51:91" s="44" customFormat="1">
      <c r="AY717" s="46"/>
      <c r="AZ717" s="46"/>
      <c r="BA717" s="46"/>
      <c r="BB717" s="46"/>
      <c r="BC717" s="46"/>
      <c r="BD717" s="46"/>
      <c r="BE717" s="46"/>
      <c r="BF717" s="46"/>
      <c r="BQ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</row>
    <row r="718" spans="51:91" s="44" customFormat="1">
      <c r="AY718" s="46"/>
      <c r="AZ718" s="46"/>
      <c r="BA718" s="46"/>
      <c r="BB718" s="46"/>
      <c r="BC718" s="46"/>
      <c r="BD718" s="46"/>
      <c r="BE718" s="46"/>
      <c r="BF718" s="46"/>
      <c r="BQ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</row>
    <row r="719" spans="51:91" s="44" customFormat="1">
      <c r="AY719" s="46"/>
      <c r="AZ719" s="46"/>
      <c r="BA719" s="46"/>
      <c r="BB719" s="46"/>
      <c r="BC719" s="46"/>
      <c r="BD719" s="46"/>
      <c r="BE719" s="46"/>
      <c r="BF719" s="46"/>
      <c r="BQ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</row>
    <row r="720" spans="51:91" s="44" customFormat="1">
      <c r="AY720" s="46"/>
      <c r="AZ720" s="46"/>
      <c r="BA720" s="46"/>
      <c r="BB720" s="46"/>
      <c r="BC720" s="46"/>
      <c r="BD720" s="46"/>
      <c r="BE720" s="46"/>
      <c r="BF720" s="46"/>
      <c r="BQ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</row>
    <row r="721" spans="51:91" s="44" customFormat="1">
      <c r="AY721" s="46"/>
      <c r="AZ721" s="46"/>
      <c r="BA721" s="46"/>
      <c r="BB721" s="46"/>
      <c r="BC721" s="46"/>
      <c r="BD721" s="46"/>
      <c r="BE721" s="46"/>
      <c r="BF721" s="46"/>
      <c r="BQ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</row>
    <row r="722" spans="51:91" s="44" customFormat="1">
      <c r="AY722" s="46"/>
      <c r="AZ722" s="46"/>
      <c r="BA722" s="46"/>
      <c r="BB722" s="46"/>
      <c r="BC722" s="46"/>
      <c r="BD722" s="46"/>
      <c r="BE722" s="46"/>
      <c r="BF722" s="46"/>
      <c r="BQ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</row>
    <row r="723" spans="51:91" s="44" customFormat="1">
      <c r="AY723" s="46"/>
      <c r="AZ723" s="46"/>
      <c r="BA723" s="46"/>
      <c r="BB723" s="46"/>
      <c r="BC723" s="46"/>
      <c r="BD723" s="46"/>
      <c r="BE723" s="46"/>
      <c r="BF723" s="46"/>
      <c r="BQ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</row>
    <row r="724" spans="51:91" s="44" customFormat="1">
      <c r="AY724" s="46"/>
      <c r="AZ724" s="46"/>
      <c r="BA724" s="46"/>
      <c r="BB724" s="46"/>
      <c r="BC724" s="46"/>
      <c r="BD724" s="46"/>
      <c r="BE724" s="46"/>
      <c r="BF724" s="46"/>
      <c r="BQ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</row>
    <row r="725" spans="51:91" s="44" customFormat="1">
      <c r="AY725" s="46"/>
      <c r="AZ725" s="46"/>
      <c r="BA725" s="46"/>
      <c r="BB725" s="46"/>
      <c r="BC725" s="46"/>
      <c r="BD725" s="46"/>
      <c r="BE725" s="46"/>
      <c r="BF725" s="46"/>
      <c r="BQ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</row>
    <row r="726" spans="51:91" s="44" customFormat="1">
      <c r="AY726" s="46"/>
      <c r="AZ726" s="46"/>
      <c r="BA726" s="46"/>
      <c r="BB726" s="46"/>
      <c r="BC726" s="46"/>
      <c r="BD726" s="46"/>
      <c r="BE726" s="46"/>
      <c r="BF726" s="46"/>
      <c r="BQ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</row>
    <row r="727" spans="51:91" s="44" customFormat="1">
      <c r="AY727" s="46"/>
      <c r="AZ727" s="46"/>
      <c r="BA727" s="46"/>
      <c r="BB727" s="46"/>
      <c r="BC727" s="46"/>
      <c r="BD727" s="46"/>
      <c r="BE727" s="46"/>
      <c r="BF727" s="46"/>
      <c r="BQ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</row>
    <row r="728" spans="51:91" s="44" customFormat="1">
      <c r="AY728" s="46"/>
      <c r="AZ728" s="46"/>
      <c r="BA728" s="46"/>
      <c r="BB728" s="46"/>
      <c r="BC728" s="46"/>
      <c r="BD728" s="46"/>
      <c r="BE728" s="46"/>
      <c r="BF728" s="46"/>
      <c r="BQ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</row>
    <row r="729" spans="51:91" s="44" customFormat="1">
      <c r="AY729" s="46"/>
      <c r="AZ729" s="46"/>
      <c r="BA729" s="46"/>
      <c r="BB729" s="46"/>
      <c r="BC729" s="46"/>
      <c r="BD729" s="46"/>
      <c r="BE729" s="46"/>
      <c r="BF729" s="46"/>
      <c r="BQ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</row>
    <row r="730" spans="51:91" s="44" customFormat="1">
      <c r="AY730" s="46"/>
      <c r="AZ730" s="46"/>
      <c r="BA730" s="46"/>
      <c r="BB730" s="46"/>
      <c r="BC730" s="46"/>
      <c r="BD730" s="46"/>
      <c r="BE730" s="46"/>
      <c r="BF730" s="46"/>
      <c r="BQ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</row>
    <row r="731" spans="51:91" s="44" customFormat="1">
      <c r="AY731" s="46"/>
      <c r="AZ731" s="46"/>
      <c r="BA731" s="46"/>
      <c r="BB731" s="46"/>
      <c r="BC731" s="46"/>
      <c r="BD731" s="46"/>
      <c r="BE731" s="46"/>
      <c r="BF731" s="46"/>
      <c r="BQ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</row>
    <row r="732" spans="51:91" s="44" customFormat="1">
      <c r="AY732" s="46"/>
      <c r="AZ732" s="46"/>
      <c r="BA732" s="46"/>
      <c r="BB732" s="46"/>
      <c r="BC732" s="46"/>
      <c r="BD732" s="46"/>
      <c r="BE732" s="46"/>
      <c r="BF732" s="46"/>
      <c r="BQ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</row>
    <row r="733" spans="51:91" s="44" customFormat="1">
      <c r="AY733" s="46"/>
      <c r="AZ733" s="46"/>
      <c r="BA733" s="46"/>
      <c r="BB733" s="46"/>
      <c r="BC733" s="46"/>
      <c r="BD733" s="46"/>
      <c r="BE733" s="46"/>
      <c r="BF733" s="46"/>
      <c r="BQ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</row>
    <row r="734" spans="51:91" s="44" customFormat="1">
      <c r="AY734" s="46"/>
      <c r="AZ734" s="46"/>
      <c r="BA734" s="46"/>
      <c r="BB734" s="46"/>
      <c r="BC734" s="46"/>
      <c r="BD734" s="46"/>
      <c r="BE734" s="46"/>
      <c r="BF734" s="46"/>
      <c r="BQ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</row>
    <row r="735" spans="51:91" s="44" customFormat="1">
      <c r="AY735" s="46"/>
      <c r="AZ735" s="46"/>
      <c r="BA735" s="46"/>
      <c r="BB735" s="46"/>
      <c r="BC735" s="46"/>
      <c r="BD735" s="46"/>
      <c r="BE735" s="46"/>
      <c r="BF735" s="46"/>
      <c r="BQ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</row>
    <row r="736" spans="51:91" s="44" customFormat="1">
      <c r="AY736" s="46"/>
      <c r="AZ736" s="46"/>
      <c r="BA736" s="46"/>
      <c r="BB736" s="46"/>
      <c r="BC736" s="46"/>
      <c r="BD736" s="46"/>
      <c r="BE736" s="46"/>
      <c r="BF736" s="46"/>
      <c r="BQ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</row>
    <row r="737" spans="51:91" s="44" customFormat="1">
      <c r="AY737" s="46"/>
      <c r="AZ737" s="46"/>
      <c r="BA737" s="46"/>
      <c r="BB737" s="46"/>
      <c r="BC737" s="46"/>
      <c r="BD737" s="46"/>
      <c r="BE737" s="46"/>
      <c r="BF737" s="46"/>
      <c r="BQ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</row>
    <row r="738" spans="51:91" s="44" customFormat="1">
      <c r="AY738" s="46"/>
      <c r="AZ738" s="46"/>
      <c r="BA738" s="46"/>
      <c r="BB738" s="46"/>
      <c r="BC738" s="46"/>
      <c r="BD738" s="46"/>
      <c r="BE738" s="46"/>
      <c r="BF738" s="46"/>
      <c r="BQ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</row>
    <row r="739" spans="51:91" s="44" customFormat="1">
      <c r="AY739" s="46"/>
      <c r="AZ739" s="46"/>
      <c r="BA739" s="46"/>
      <c r="BB739" s="46"/>
      <c r="BC739" s="46"/>
      <c r="BD739" s="46"/>
      <c r="BE739" s="46"/>
      <c r="BF739" s="46"/>
      <c r="BQ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</row>
    <row r="740" spans="51:91" s="44" customFormat="1">
      <c r="AY740" s="46"/>
      <c r="AZ740" s="46"/>
      <c r="BA740" s="46"/>
      <c r="BB740" s="46"/>
      <c r="BC740" s="46"/>
      <c r="BD740" s="46"/>
      <c r="BE740" s="46"/>
      <c r="BF740" s="46"/>
      <c r="BQ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</row>
    <row r="741" spans="51:91" s="44" customFormat="1">
      <c r="AY741" s="46"/>
      <c r="AZ741" s="46"/>
      <c r="BA741" s="46"/>
      <c r="BB741" s="46"/>
      <c r="BC741" s="46"/>
      <c r="BD741" s="46"/>
      <c r="BE741" s="46"/>
      <c r="BF741" s="46"/>
      <c r="BQ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</row>
    <row r="742" spans="51:91" s="44" customFormat="1">
      <c r="AY742" s="46"/>
      <c r="AZ742" s="46"/>
      <c r="BA742" s="46"/>
      <c r="BB742" s="46"/>
      <c r="BC742" s="46"/>
      <c r="BD742" s="46"/>
      <c r="BE742" s="46"/>
      <c r="BF742" s="46"/>
      <c r="BQ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</row>
    <row r="743" spans="51:91" s="44" customFormat="1">
      <c r="AY743" s="46"/>
      <c r="AZ743" s="46"/>
      <c r="BA743" s="46"/>
      <c r="BB743" s="46"/>
      <c r="BC743" s="46"/>
      <c r="BD743" s="46"/>
      <c r="BE743" s="46"/>
      <c r="BF743" s="46"/>
      <c r="BQ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</row>
    <row r="744" spans="51:91" s="44" customFormat="1">
      <c r="AY744" s="46"/>
      <c r="AZ744" s="46"/>
      <c r="BA744" s="46"/>
      <c r="BB744" s="46"/>
      <c r="BC744" s="46"/>
      <c r="BD744" s="46"/>
      <c r="BE744" s="46"/>
      <c r="BF744" s="46"/>
      <c r="BQ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</row>
    <row r="745" spans="51:91" s="44" customFormat="1">
      <c r="AY745" s="46"/>
      <c r="AZ745" s="46"/>
      <c r="BA745" s="46"/>
      <c r="BB745" s="46"/>
      <c r="BC745" s="46"/>
      <c r="BD745" s="46"/>
      <c r="BE745" s="46"/>
      <c r="BF745" s="46"/>
      <c r="BQ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</row>
    <row r="746" spans="51:91" s="44" customFormat="1">
      <c r="AY746" s="46"/>
      <c r="AZ746" s="46"/>
      <c r="BA746" s="46"/>
      <c r="BB746" s="46"/>
      <c r="BC746" s="46"/>
      <c r="BD746" s="46"/>
      <c r="BE746" s="46"/>
      <c r="BF746" s="46"/>
      <c r="BQ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</row>
    <row r="747" spans="51:91" s="44" customFormat="1">
      <c r="AY747" s="46"/>
      <c r="AZ747" s="46"/>
      <c r="BA747" s="46"/>
      <c r="BB747" s="46"/>
      <c r="BC747" s="46"/>
      <c r="BD747" s="46"/>
      <c r="BE747" s="46"/>
      <c r="BF747" s="46"/>
      <c r="BQ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</row>
    <row r="748" spans="51:91" s="44" customFormat="1">
      <c r="AY748" s="46"/>
      <c r="AZ748" s="46"/>
      <c r="BA748" s="46"/>
      <c r="BB748" s="46"/>
      <c r="BC748" s="46"/>
      <c r="BD748" s="46"/>
      <c r="BE748" s="46"/>
      <c r="BF748" s="46"/>
      <c r="BQ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</row>
    <row r="749" spans="51:91" s="44" customFormat="1">
      <c r="AY749" s="46"/>
      <c r="AZ749" s="46"/>
      <c r="BA749" s="46"/>
      <c r="BB749" s="46"/>
      <c r="BC749" s="46"/>
      <c r="BD749" s="46"/>
      <c r="BE749" s="46"/>
      <c r="BF749" s="46"/>
      <c r="BQ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</row>
    <row r="750" spans="51:91" s="44" customFormat="1">
      <c r="AY750" s="46"/>
      <c r="AZ750" s="46"/>
      <c r="BA750" s="46"/>
      <c r="BB750" s="46"/>
      <c r="BC750" s="46"/>
      <c r="BD750" s="46"/>
      <c r="BE750" s="46"/>
      <c r="BF750" s="46"/>
      <c r="BQ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</row>
    <row r="751" spans="51:91" s="44" customFormat="1">
      <c r="AY751" s="46"/>
      <c r="AZ751" s="46"/>
      <c r="BA751" s="46"/>
      <c r="BB751" s="46"/>
      <c r="BC751" s="46"/>
      <c r="BD751" s="46"/>
      <c r="BE751" s="46"/>
      <c r="BF751" s="46"/>
      <c r="BQ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</row>
    <row r="752" spans="51:91" s="44" customFormat="1">
      <c r="AY752" s="46"/>
      <c r="AZ752" s="46"/>
      <c r="BA752" s="46"/>
      <c r="BB752" s="46"/>
      <c r="BC752" s="46"/>
      <c r="BD752" s="46"/>
      <c r="BE752" s="46"/>
      <c r="BF752" s="46"/>
      <c r="BQ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</row>
    <row r="753" spans="51:91" s="44" customFormat="1">
      <c r="AY753" s="46"/>
      <c r="AZ753" s="46"/>
      <c r="BA753" s="46"/>
      <c r="BB753" s="46"/>
      <c r="BC753" s="46"/>
      <c r="BD753" s="46"/>
      <c r="BE753" s="46"/>
      <c r="BF753" s="46"/>
      <c r="BQ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</row>
    <row r="754" spans="51:91" s="44" customFormat="1">
      <c r="AY754" s="46"/>
      <c r="AZ754" s="46"/>
      <c r="BA754" s="46"/>
      <c r="BB754" s="46"/>
      <c r="BC754" s="46"/>
      <c r="BD754" s="46"/>
      <c r="BE754" s="46"/>
      <c r="BF754" s="46"/>
      <c r="BQ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</row>
    <row r="755" spans="51:91" s="44" customFormat="1">
      <c r="AY755" s="46"/>
      <c r="AZ755" s="46"/>
      <c r="BA755" s="46"/>
      <c r="BB755" s="46"/>
      <c r="BC755" s="46"/>
      <c r="BD755" s="46"/>
      <c r="BE755" s="46"/>
      <c r="BF755" s="46"/>
      <c r="BQ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</row>
    <row r="756" spans="51:91" s="44" customFormat="1">
      <c r="AY756" s="46"/>
      <c r="AZ756" s="46"/>
      <c r="BA756" s="46"/>
      <c r="BB756" s="46"/>
      <c r="BC756" s="46"/>
      <c r="BD756" s="46"/>
      <c r="BE756" s="46"/>
      <c r="BF756" s="46"/>
      <c r="BQ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</row>
    <row r="757" spans="51:91" s="44" customFormat="1">
      <c r="AY757" s="46"/>
      <c r="AZ757" s="46"/>
      <c r="BA757" s="46"/>
      <c r="BB757" s="46"/>
      <c r="BC757" s="46"/>
      <c r="BD757" s="46"/>
      <c r="BE757" s="46"/>
      <c r="BF757" s="46"/>
      <c r="BQ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</row>
    <row r="758" spans="51:91" s="44" customFormat="1">
      <c r="AY758" s="46"/>
      <c r="AZ758" s="46"/>
      <c r="BA758" s="46"/>
      <c r="BB758" s="46"/>
      <c r="BC758" s="46"/>
      <c r="BD758" s="46"/>
      <c r="BE758" s="46"/>
      <c r="BF758" s="46"/>
      <c r="BQ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</row>
    <row r="759" spans="51:91" s="44" customFormat="1">
      <c r="AY759" s="46"/>
      <c r="AZ759" s="46"/>
      <c r="BA759" s="46"/>
      <c r="BB759" s="46"/>
      <c r="BC759" s="46"/>
      <c r="BD759" s="46"/>
      <c r="BE759" s="46"/>
      <c r="BF759" s="46"/>
      <c r="BQ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</row>
    <row r="760" spans="51:91" s="44" customFormat="1">
      <c r="AY760" s="46"/>
      <c r="AZ760" s="46"/>
      <c r="BA760" s="46"/>
      <c r="BB760" s="46"/>
      <c r="BC760" s="46"/>
      <c r="BD760" s="46"/>
      <c r="BE760" s="46"/>
      <c r="BF760" s="46"/>
      <c r="BQ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</row>
    <row r="761" spans="51:91" s="44" customFormat="1">
      <c r="AY761" s="46"/>
      <c r="AZ761" s="46"/>
      <c r="BA761" s="46"/>
      <c r="BB761" s="46"/>
      <c r="BC761" s="46"/>
      <c r="BD761" s="46"/>
      <c r="BE761" s="46"/>
      <c r="BF761" s="46"/>
      <c r="BQ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</row>
    <row r="762" spans="51:91" s="44" customFormat="1">
      <c r="AY762" s="46"/>
      <c r="AZ762" s="46"/>
      <c r="BA762" s="46"/>
      <c r="BB762" s="46"/>
      <c r="BC762" s="46"/>
      <c r="BD762" s="46"/>
      <c r="BE762" s="46"/>
      <c r="BF762" s="46"/>
      <c r="BQ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</row>
    <row r="763" spans="51:91" s="44" customFormat="1">
      <c r="AY763" s="46"/>
      <c r="AZ763" s="46"/>
      <c r="BA763" s="46"/>
      <c r="BB763" s="46"/>
      <c r="BC763" s="46"/>
      <c r="BD763" s="46"/>
      <c r="BE763" s="46"/>
      <c r="BF763" s="46"/>
      <c r="BQ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</row>
    <row r="764" spans="51:91" s="44" customFormat="1">
      <c r="AY764" s="46"/>
      <c r="AZ764" s="46"/>
      <c r="BA764" s="46"/>
      <c r="BB764" s="46"/>
      <c r="BC764" s="46"/>
      <c r="BD764" s="46"/>
      <c r="BE764" s="46"/>
      <c r="BF764" s="46"/>
      <c r="BQ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</row>
    <row r="765" spans="51:91" s="44" customFormat="1">
      <c r="AY765" s="46"/>
      <c r="AZ765" s="46"/>
      <c r="BA765" s="46"/>
      <c r="BB765" s="46"/>
      <c r="BC765" s="46"/>
      <c r="BD765" s="46"/>
      <c r="BE765" s="46"/>
      <c r="BF765" s="46"/>
      <c r="BQ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</row>
    <row r="766" spans="51:91" s="44" customFormat="1">
      <c r="AY766" s="46"/>
      <c r="AZ766" s="46"/>
      <c r="BA766" s="46"/>
      <c r="BB766" s="46"/>
      <c r="BC766" s="46"/>
      <c r="BD766" s="46"/>
      <c r="BE766" s="46"/>
      <c r="BF766" s="46"/>
      <c r="BQ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</row>
    <row r="767" spans="51:91" s="44" customFormat="1">
      <c r="AY767" s="46"/>
      <c r="AZ767" s="46"/>
      <c r="BA767" s="46"/>
      <c r="BB767" s="46"/>
      <c r="BC767" s="46"/>
      <c r="BD767" s="46"/>
      <c r="BE767" s="46"/>
      <c r="BF767" s="46"/>
      <c r="BQ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</row>
    <row r="768" spans="51:91" s="44" customFormat="1">
      <c r="AY768" s="46"/>
      <c r="AZ768" s="46"/>
      <c r="BA768" s="46"/>
      <c r="BB768" s="46"/>
      <c r="BC768" s="46"/>
      <c r="BD768" s="46"/>
      <c r="BE768" s="46"/>
      <c r="BF768" s="46"/>
      <c r="BQ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</row>
    <row r="769" spans="51:91" s="44" customFormat="1">
      <c r="AY769" s="46"/>
      <c r="AZ769" s="46"/>
      <c r="BA769" s="46"/>
      <c r="BB769" s="46"/>
      <c r="BC769" s="46"/>
      <c r="BD769" s="46"/>
      <c r="BE769" s="46"/>
      <c r="BF769" s="46"/>
      <c r="BQ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</row>
    <row r="770" spans="51:91" s="44" customFormat="1">
      <c r="AY770" s="46"/>
      <c r="AZ770" s="46"/>
      <c r="BA770" s="46"/>
      <c r="BB770" s="46"/>
      <c r="BC770" s="46"/>
      <c r="BD770" s="46"/>
      <c r="BE770" s="46"/>
      <c r="BF770" s="46"/>
      <c r="BQ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</row>
    <row r="771" spans="51:91" s="44" customFormat="1">
      <c r="AY771" s="46"/>
      <c r="AZ771" s="46"/>
      <c r="BA771" s="46"/>
      <c r="BB771" s="46"/>
      <c r="BC771" s="46"/>
      <c r="BD771" s="46"/>
      <c r="BE771" s="46"/>
      <c r="BF771" s="46"/>
      <c r="BQ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</row>
    <row r="772" spans="51:91" s="44" customFormat="1">
      <c r="AY772" s="46"/>
      <c r="AZ772" s="46"/>
      <c r="BA772" s="46"/>
      <c r="BB772" s="46"/>
      <c r="BC772" s="46"/>
      <c r="BD772" s="46"/>
      <c r="BE772" s="46"/>
      <c r="BF772" s="46"/>
      <c r="BQ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</row>
    <row r="773" spans="51:91" s="44" customFormat="1">
      <c r="AY773" s="46"/>
      <c r="AZ773" s="46"/>
      <c r="BA773" s="46"/>
      <c r="BB773" s="46"/>
      <c r="BC773" s="46"/>
      <c r="BD773" s="46"/>
      <c r="BE773" s="46"/>
      <c r="BF773" s="46"/>
      <c r="BQ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</row>
    <row r="774" spans="51:91" s="44" customFormat="1">
      <c r="AY774" s="46"/>
      <c r="AZ774" s="46"/>
      <c r="BA774" s="46"/>
      <c r="BB774" s="46"/>
      <c r="BC774" s="46"/>
      <c r="BD774" s="46"/>
      <c r="BE774" s="46"/>
      <c r="BF774" s="46"/>
      <c r="BQ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</row>
    <row r="775" spans="51:91" s="44" customFormat="1">
      <c r="AY775" s="46"/>
      <c r="AZ775" s="46"/>
      <c r="BA775" s="46"/>
      <c r="BB775" s="46"/>
      <c r="BC775" s="46"/>
      <c r="BD775" s="46"/>
      <c r="BE775" s="46"/>
      <c r="BF775" s="46"/>
      <c r="BQ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</row>
    <row r="776" spans="51:91" s="44" customFormat="1">
      <c r="AY776" s="46"/>
      <c r="AZ776" s="46"/>
      <c r="BA776" s="46"/>
      <c r="BB776" s="46"/>
      <c r="BC776" s="46"/>
      <c r="BD776" s="46"/>
      <c r="BE776" s="46"/>
      <c r="BF776" s="46"/>
      <c r="BQ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</row>
    <row r="777" spans="51:91" s="44" customFormat="1">
      <c r="AY777" s="46"/>
      <c r="AZ777" s="46"/>
      <c r="BA777" s="46"/>
      <c r="BB777" s="46"/>
      <c r="BC777" s="46"/>
      <c r="BD777" s="46"/>
      <c r="BE777" s="46"/>
      <c r="BF777" s="46"/>
      <c r="BQ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</row>
    <row r="778" spans="51:91" s="44" customFormat="1">
      <c r="AY778" s="46"/>
      <c r="AZ778" s="46"/>
      <c r="BA778" s="46"/>
      <c r="BB778" s="46"/>
      <c r="BC778" s="46"/>
      <c r="BD778" s="46"/>
      <c r="BE778" s="46"/>
      <c r="BF778" s="46"/>
      <c r="BQ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</row>
    <row r="779" spans="51:91" s="44" customFormat="1">
      <c r="AY779" s="46"/>
      <c r="AZ779" s="46"/>
      <c r="BA779" s="46"/>
      <c r="BB779" s="46"/>
      <c r="BC779" s="46"/>
      <c r="BD779" s="46"/>
      <c r="BE779" s="46"/>
      <c r="BF779" s="46"/>
      <c r="BQ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</row>
    <row r="780" spans="51:91" s="44" customFormat="1">
      <c r="AY780" s="46"/>
      <c r="AZ780" s="46"/>
      <c r="BA780" s="46"/>
      <c r="BB780" s="46"/>
      <c r="BC780" s="46"/>
      <c r="BD780" s="46"/>
      <c r="BE780" s="46"/>
      <c r="BF780" s="46"/>
      <c r="BQ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</row>
    <row r="781" spans="51:91" s="44" customFormat="1">
      <c r="AY781" s="46"/>
      <c r="AZ781" s="46"/>
      <c r="BA781" s="46"/>
      <c r="BB781" s="46"/>
      <c r="BC781" s="46"/>
      <c r="BD781" s="46"/>
      <c r="BE781" s="46"/>
      <c r="BF781" s="46"/>
      <c r="BQ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</row>
    <row r="782" spans="51:91" s="44" customFormat="1">
      <c r="AY782" s="46"/>
      <c r="AZ782" s="46"/>
      <c r="BA782" s="46"/>
      <c r="BB782" s="46"/>
      <c r="BC782" s="46"/>
      <c r="BD782" s="46"/>
      <c r="BE782" s="46"/>
      <c r="BF782" s="46"/>
      <c r="BQ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</row>
    <row r="783" spans="51:91" s="44" customFormat="1">
      <c r="AY783" s="46"/>
      <c r="AZ783" s="46"/>
      <c r="BA783" s="46"/>
      <c r="BB783" s="46"/>
      <c r="BC783" s="46"/>
      <c r="BD783" s="46"/>
      <c r="BE783" s="46"/>
      <c r="BF783" s="46"/>
      <c r="BQ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</row>
    <row r="784" spans="51:91" s="44" customFormat="1">
      <c r="AY784" s="46"/>
      <c r="AZ784" s="46"/>
      <c r="BA784" s="46"/>
      <c r="BB784" s="46"/>
      <c r="BC784" s="46"/>
      <c r="BD784" s="46"/>
      <c r="BE784" s="46"/>
      <c r="BF784" s="46"/>
      <c r="BQ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</row>
    <row r="785" spans="51:91" s="44" customFormat="1">
      <c r="AY785" s="46"/>
      <c r="AZ785" s="46"/>
      <c r="BA785" s="46"/>
      <c r="BB785" s="46"/>
      <c r="BC785" s="46"/>
      <c r="BD785" s="46"/>
      <c r="BE785" s="46"/>
      <c r="BF785" s="46"/>
      <c r="BQ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</row>
    <row r="786" spans="51:91" s="44" customFormat="1">
      <c r="AY786" s="46"/>
      <c r="AZ786" s="46"/>
      <c r="BA786" s="46"/>
      <c r="BB786" s="46"/>
      <c r="BC786" s="46"/>
      <c r="BD786" s="46"/>
      <c r="BE786" s="46"/>
      <c r="BF786" s="46"/>
      <c r="BQ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</row>
    <row r="787" spans="51:91" s="44" customFormat="1">
      <c r="AY787" s="46"/>
      <c r="AZ787" s="46"/>
      <c r="BA787" s="46"/>
      <c r="BB787" s="46"/>
      <c r="BC787" s="46"/>
      <c r="BD787" s="46"/>
      <c r="BE787" s="46"/>
      <c r="BF787" s="46"/>
      <c r="BQ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</row>
    <row r="788" spans="51:91" s="44" customFormat="1">
      <c r="AY788" s="46"/>
      <c r="AZ788" s="46"/>
      <c r="BA788" s="46"/>
      <c r="BB788" s="46"/>
      <c r="BC788" s="46"/>
      <c r="BD788" s="46"/>
      <c r="BE788" s="46"/>
      <c r="BF788" s="46"/>
      <c r="BQ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</row>
    <row r="789" spans="51:91" s="44" customFormat="1">
      <c r="AY789" s="46"/>
      <c r="AZ789" s="46"/>
      <c r="BA789" s="46"/>
      <c r="BB789" s="46"/>
      <c r="BC789" s="46"/>
      <c r="BD789" s="46"/>
      <c r="BE789" s="46"/>
      <c r="BF789" s="46"/>
      <c r="BQ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</row>
    <row r="790" spans="51:91" s="44" customFormat="1">
      <c r="AY790" s="46"/>
      <c r="AZ790" s="46"/>
      <c r="BA790" s="46"/>
      <c r="BB790" s="46"/>
      <c r="BC790" s="46"/>
      <c r="BD790" s="46"/>
      <c r="BE790" s="46"/>
      <c r="BF790" s="46"/>
      <c r="BQ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</row>
    <row r="791" spans="51:91" s="44" customFormat="1">
      <c r="AY791" s="46"/>
      <c r="AZ791" s="46"/>
      <c r="BA791" s="46"/>
      <c r="BB791" s="46"/>
      <c r="BC791" s="46"/>
      <c r="BD791" s="46"/>
      <c r="BE791" s="46"/>
      <c r="BF791" s="46"/>
      <c r="BQ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</row>
    <row r="792" spans="51:91" s="44" customFormat="1">
      <c r="AY792" s="46"/>
      <c r="AZ792" s="46"/>
      <c r="BA792" s="46"/>
      <c r="BB792" s="46"/>
      <c r="BC792" s="46"/>
      <c r="BD792" s="46"/>
      <c r="BE792" s="46"/>
      <c r="BF792" s="46"/>
      <c r="BQ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</row>
    <row r="793" spans="51:91" s="44" customFormat="1">
      <c r="AY793" s="46"/>
      <c r="AZ793" s="46"/>
      <c r="BA793" s="46"/>
      <c r="BB793" s="46"/>
      <c r="BC793" s="46"/>
      <c r="BD793" s="46"/>
      <c r="BE793" s="46"/>
      <c r="BF793" s="46"/>
      <c r="BQ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</row>
    <row r="794" spans="51:91" s="44" customFormat="1">
      <c r="AY794" s="46"/>
      <c r="AZ794" s="46"/>
      <c r="BA794" s="46"/>
      <c r="BB794" s="46"/>
      <c r="BC794" s="46"/>
      <c r="BD794" s="46"/>
      <c r="BE794" s="46"/>
      <c r="BF794" s="46"/>
      <c r="BQ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</row>
    <row r="795" spans="51:91" s="44" customFormat="1">
      <c r="AY795" s="46"/>
      <c r="AZ795" s="46"/>
      <c r="BA795" s="46"/>
      <c r="BB795" s="46"/>
      <c r="BC795" s="46"/>
      <c r="BD795" s="46"/>
      <c r="BE795" s="46"/>
      <c r="BF795" s="46"/>
      <c r="BQ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</row>
    <row r="796" spans="51:91" s="44" customFormat="1">
      <c r="AY796" s="46"/>
      <c r="AZ796" s="46"/>
      <c r="BA796" s="46"/>
      <c r="BB796" s="46"/>
      <c r="BC796" s="46"/>
      <c r="BD796" s="46"/>
      <c r="BE796" s="46"/>
      <c r="BF796" s="46"/>
      <c r="BQ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</row>
    <row r="797" spans="51:91" s="44" customFormat="1">
      <c r="AY797" s="46"/>
      <c r="AZ797" s="46"/>
      <c r="BA797" s="46"/>
      <c r="BB797" s="46"/>
      <c r="BC797" s="46"/>
      <c r="BD797" s="46"/>
      <c r="BE797" s="46"/>
      <c r="BF797" s="46"/>
      <c r="BQ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</row>
    <row r="798" spans="51:91" s="44" customFormat="1">
      <c r="AY798" s="46"/>
      <c r="AZ798" s="46"/>
      <c r="BA798" s="46"/>
      <c r="BB798" s="46"/>
      <c r="BC798" s="46"/>
      <c r="BD798" s="46"/>
      <c r="BE798" s="46"/>
      <c r="BF798" s="46"/>
      <c r="BQ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</row>
    <row r="799" spans="51:91" s="44" customFormat="1">
      <c r="AY799" s="46"/>
      <c r="AZ799" s="46"/>
      <c r="BA799" s="46"/>
      <c r="BB799" s="46"/>
      <c r="BC799" s="46"/>
      <c r="BD799" s="46"/>
      <c r="BE799" s="46"/>
      <c r="BF799" s="46"/>
      <c r="BQ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</row>
    <row r="800" spans="51:91" s="44" customFormat="1">
      <c r="AY800" s="46"/>
      <c r="AZ800" s="46"/>
      <c r="BA800" s="46"/>
      <c r="BB800" s="46"/>
      <c r="BC800" s="46"/>
      <c r="BD800" s="46"/>
      <c r="BE800" s="46"/>
      <c r="BF800" s="46"/>
      <c r="BQ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</row>
    <row r="801" spans="51:91" s="44" customFormat="1">
      <c r="AY801" s="46"/>
      <c r="AZ801" s="46"/>
      <c r="BA801" s="46"/>
      <c r="BB801" s="46"/>
      <c r="BC801" s="46"/>
      <c r="BD801" s="46"/>
      <c r="BE801" s="46"/>
      <c r="BF801" s="46"/>
      <c r="BQ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</row>
    <row r="802" spans="51:91" s="44" customFormat="1">
      <c r="AY802" s="46"/>
      <c r="AZ802" s="46"/>
      <c r="BA802" s="46"/>
      <c r="BB802" s="46"/>
      <c r="BC802" s="46"/>
      <c r="BD802" s="46"/>
      <c r="BE802" s="46"/>
      <c r="BF802" s="46"/>
      <c r="BQ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</row>
    <row r="803" spans="51:91" s="44" customFormat="1">
      <c r="AY803" s="46"/>
      <c r="AZ803" s="46"/>
      <c r="BA803" s="46"/>
      <c r="BB803" s="46"/>
      <c r="BC803" s="46"/>
      <c r="BD803" s="46"/>
      <c r="BE803" s="46"/>
      <c r="BF803" s="46"/>
      <c r="BQ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</row>
    <row r="804" spans="51:91" s="44" customFormat="1">
      <c r="AY804" s="46"/>
      <c r="AZ804" s="46"/>
      <c r="BA804" s="46"/>
      <c r="BB804" s="46"/>
      <c r="BC804" s="46"/>
      <c r="BD804" s="46"/>
      <c r="BE804" s="46"/>
      <c r="BF804" s="46"/>
      <c r="BQ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</row>
    <row r="805" spans="51:91" s="44" customFormat="1">
      <c r="AY805" s="46"/>
      <c r="AZ805" s="46"/>
      <c r="BA805" s="46"/>
      <c r="BB805" s="46"/>
      <c r="BC805" s="46"/>
      <c r="BD805" s="46"/>
      <c r="BE805" s="46"/>
      <c r="BF805" s="46"/>
      <c r="BQ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</row>
    <row r="806" spans="51:91" s="44" customFormat="1">
      <c r="AY806" s="46"/>
      <c r="AZ806" s="46"/>
      <c r="BA806" s="46"/>
      <c r="BB806" s="46"/>
      <c r="BC806" s="46"/>
      <c r="BD806" s="46"/>
      <c r="BE806" s="46"/>
      <c r="BF806" s="46"/>
      <c r="BQ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</row>
    <row r="807" spans="51:91" s="44" customFormat="1">
      <c r="AY807" s="46"/>
      <c r="AZ807" s="46"/>
      <c r="BA807" s="46"/>
      <c r="BB807" s="46"/>
      <c r="BC807" s="46"/>
      <c r="BD807" s="46"/>
      <c r="BE807" s="46"/>
      <c r="BF807" s="46"/>
      <c r="BQ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</row>
    <row r="808" spans="51:91" s="44" customFormat="1">
      <c r="AY808" s="46"/>
      <c r="AZ808" s="46"/>
      <c r="BA808" s="46"/>
      <c r="BB808" s="46"/>
      <c r="BC808" s="46"/>
      <c r="BD808" s="46"/>
      <c r="BE808" s="46"/>
      <c r="BF808" s="46"/>
      <c r="BQ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</row>
    <row r="809" spans="51:91" s="44" customFormat="1">
      <c r="AY809" s="46"/>
      <c r="AZ809" s="46"/>
      <c r="BA809" s="46"/>
      <c r="BB809" s="46"/>
      <c r="BC809" s="46"/>
      <c r="BD809" s="46"/>
      <c r="BE809" s="46"/>
      <c r="BF809" s="46"/>
      <c r="BQ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</row>
    <row r="810" spans="51:91" s="44" customFormat="1">
      <c r="AY810" s="46"/>
      <c r="AZ810" s="46"/>
      <c r="BA810" s="46"/>
      <c r="BB810" s="46"/>
      <c r="BC810" s="46"/>
      <c r="BD810" s="46"/>
      <c r="BE810" s="46"/>
      <c r="BF810" s="46"/>
      <c r="BQ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</row>
    <row r="811" spans="51:91" s="44" customFormat="1">
      <c r="AY811" s="46"/>
      <c r="AZ811" s="46"/>
      <c r="BA811" s="46"/>
      <c r="BB811" s="46"/>
      <c r="BC811" s="46"/>
      <c r="BD811" s="46"/>
      <c r="BE811" s="46"/>
      <c r="BF811" s="46"/>
      <c r="BQ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</row>
    <row r="812" spans="51:91" s="44" customFormat="1">
      <c r="AY812" s="46"/>
      <c r="AZ812" s="46"/>
      <c r="BA812" s="46"/>
      <c r="BB812" s="46"/>
      <c r="BC812" s="46"/>
      <c r="BD812" s="46"/>
      <c r="BE812" s="46"/>
      <c r="BF812" s="46"/>
      <c r="BQ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</row>
    <row r="813" spans="51:91" s="44" customFormat="1">
      <c r="AY813" s="46"/>
      <c r="AZ813" s="46"/>
      <c r="BA813" s="46"/>
      <c r="BB813" s="46"/>
      <c r="BC813" s="46"/>
      <c r="BD813" s="46"/>
      <c r="BE813" s="46"/>
      <c r="BF813" s="46"/>
      <c r="BQ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</row>
    <row r="814" spans="51:91" s="44" customFormat="1">
      <c r="AY814" s="46"/>
      <c r="AZ814" s="46"/>
      <c r="BA814" s="46"/>
      <c r="BB814" s="46"/>
      <c r="BC814" s="46"/>
      <c r="BD814" s="46"/>
      <c r="BE814" s="46"/>
      <c r="BF814" s="46"/>
      <c r="BQ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</row>
    <row r="815" spans="51:91" s="44" customFormat="1">
      <c r="AY815" s="46"/>
      <c r="AZ815" s="46"/>
      <c r="BA815" s="46"/>
      <c r="BB815" s="46"/>
      <c r="BC815" s="46"/>
      <c r="BD815" s="46"/>
      <c r="BE815" s="46"/>
      <c r="BF815" s="46"/>
      <c r="BQ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</row>
    <row r="816" spans="51:91" s="44" customFormat="1">
      <c r="AY816" s="46"/>
      <c r="AZ816" s="46"/>
      <c r="BA816" s="46"/>
      <c r="BB816" s="46"/>
      <c r="BC816" s="46"/>
      <c r="BD816" s="46"/>
      <c r="BE816" s="46"/>
      <c r="BF816" s="46"/>
      <c r="BQ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</row>
    <row r="817" spans="51:91" s="44" customFormat="1">
      <c r="AY817" s="46"/>
      <c r="AZ817" s="46"/>
      <c r="BA817" s="46"/>
      <c r="BB817" s="46"/>
      <c r="BC817" s="46"/>
      <c r="BD817" s="46"/>
      <c r="BE817" s="46"/>
      <c r="BF817" s="46"/>
      <c r="BQ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</row>
    <row r="818" spans="51:91" s="44" customFormat="1">
      <c r="AY818" s="46"/>
      <c r="AZ818" s="46"/>
      <c r="BA818" s="46"/>
      <c r="BB818" s="46"/>
      <c r="BC818" s="46"/>
      <c r="BD818" s="46"/>
      <c r="BE818" s="46"/>
      <c r="BF818" s="46"/>
      <c r="BQ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</row>
    <row r="819" spans="51:91" s="44" customFormat="1">
      <c r="AY819" s="46"/>
      <c r="AZ819" s="46"/>
      <c r="BA819" s="46"/>
      <c r="BB819" s="46"/>
      <c r="BC819" s="46"/>
      <c r="BD819" s="46"/>
      <c r="BE819" s="46"/>
      <c r="BF819" s="46"/>
      <c r="BQ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</row>
    <row r="820" spans="51:91" s="44" customFormat="1">
      <c r="AY820" s="46"/>
      <c r="AZ820" s="46"/>
      <c r="BA820" s="46"/>
      <c r="BB820" s="46"/>
      <c r="BC820" s="46"/>
      <c r="BD820" s="46"/>
      <c r="BE820" s="46"/>
      <c r="BF820" s="46"/>
      <c r="BQ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</row>
    <row r="821" spans="51:91" s="44" customFormat="1">
      <c r="AY821" s="46"/>
      <c r="AZ821" s="46"/>
      <c r="BA821" s="46"/>
      <c r="BB821" s="46"/>
      <c r="BC821" s="46"/>
      <c r="BD821" s="46"/>
      <c r="BE821" s="46"/>
      <c r="BF821" s="46"/>
      <c r="BQ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</row>
    <row r="822" spans="51:91" s="44" customFormat="1">
      <c r="AY822" s="46"/>
      <c r="AZ822" s="46"/>
      <c r="BA822" s="46"/>
      <c r="BB822" s="46"/>
      <c r="BC822" s="46"/>
      <c r="BD822" s="46"/>
      <c r="BE822" s="46"/>
      <c r="BF822" s="46"/>
      <c r="BQ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</row>
    <row r="823" spans="51:91" s="44" customFormat="1">
      <c r="AY823" s="46"/>
      <c r="AZ823" s="46"/>
      <c r="BA823" s="46"/>
      <c r="BB823" s="46"/>
      <c r="BC823" s="46"/>
      <c r="BD823" s="46"/>
      <c r="BE823" s="46"/>
      <c r="BF823" s="46"/>
      <c r="BQ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</row>
    <row r="824" spans="51:91" s="44" customFormat="1">
      <c r="AY824" s="46"/>
      <c r="AZ824" s="46"/>
      <c r="BA824" s="46"/>
      <c r="BB824" s="46"/>
      <c r="BC824" s="46"/>
      <c r="BD824" s="46"/>
      <c r="BE824" s="46"/>
      <c r="BF824" s="46"/>
      <c r="BQ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</row>
    <row r="825" spans="51:91" s="44" customFormat="1">
      <c r="AY825" s="46"/>
      <c r="AZ825" s="46"/>
      <c r="BA825" s="46"/>
      <c r="BB825" s="46"/>
      <c r="BC825" s="46"/>
      <c r="BD825" s="46"/>
      <c r="BE825" s="46"/>
      <c r="BF825" s="46"/>
      <c r="BQ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</row>
    <row r="826" spans="51:91" s="44" customFormat="1">
      <c r="AY826" s="46"/>
      <c r="AZ826" s="46"/>
      <c r="BA826" s="46"/>
      <c r="BB826" s="46"/>
      <c r="BC826" s="46"/>
      <c r="BD826" s="46"/>
      <c r="BE826" s="46"/>
      <c r="BF826" s="46"/>
      <c r="BQ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</row>
    <row r="827" spans="51:91" s="44" customFormat="1">
      <c r="AY827" s="46"/>
      <c r="AZ827" s="46"/>
      <c r="BA827" s="46"/>
      <c r="BB827" s="46"/>
      <c r="BC827" s="46"/>
      <c r="BD827" s="46"/>
      <c r="BE827" s="46"/>
      <c r="BF827" s="46"/>
      <c r="BQ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</row>
    <row r="828" spans="51:91" s="44" customFormat="1">
      <c r="AY828" s="46"/>
      <c r="AZ828" s="46"/>
      <c r="BA828" s="46"/>
      <c r="BB828" s="46"/>
      <c r="BC828" s="46"/>
      <c r="BD828" s="46"/>
      <c r="BE828" s="46"/>
      <c r="BF828" s="46"/>
      <c r="BQ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</row>
    <row r="829" spans="51:91" s="44" customFormat="1">
      <c r="AY829" s="46"/>
      <c r="AZ829" s="46"/>
      <c r="BA829" s="46"/>
      <c r="BB829" s="46"/>
      <c r="BC829" s="46"/>
      <c r="BD829" s="46"/>
      <c r="BE829" s="46"/>
      <c r="BF829" s="46"/>
      <c r="BQ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</row>
    <row r="830" spans="51:91" s="44" customFormat="1">
      <c r="AY830" s="46"/>
      <c r="AZ830" s="46"/>
      <c r="BA830" s="46"/>
      <c r="BB830" s="46"/>
      <c r="BC830" s="46"/>
      <c r="BD830" s="46"/>
      <c r="BE830" s="46"/>
      <c r="BF830" s="46"/>
      <c r="BQ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</row>
    <row r="831" spans="51:91" s="44" customFormat="1">
      <c r="AY831" s="46"/>
      <c r="AZ831" s="46"/>
      <c r="BA831" s="46"/>
      <c r="BB831" s="46"/>
      <c r="BC831" s="46"/>
      <c r="BD831" s="46"/>
      <c r="BE831" s="46"/>
      <c r="BF831" s="46"/>
      <c r="BQ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</row>
    <row r="832" spans="51:91" s="44" customFormat="1">
      <c r="AY832" s="46"/>
      <c r="AZ832" s="46"/>
      <c r="BA832" s="46"/>
      <c r="BB832" s="46"/>
      <c r="BC832" s="46"/>
      <c r="BD832" s="46"/>
      <c r="BE832" s="46"/>
      <c r="BF832" s="46"/>
      <c r="BQ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</row>
    <row r="833" spans="51:91" s="44" customFormat="1">
      <c r="AY833" s="46"/>
      <c r="AZ833" s="46"/>
      <c r="BA833" s="46"/>
      <c r="BB833" s="46"/>
      <c r="BC833" s="46"/>
      <c r="BD833" s="46"/>
      <c r="BE833" s="46"/>
      <c r="BF833" s="46"/>
      <c r="BQ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</row>
    <row r="834" spans="51:91" s="44" customFormat="1">
      <c r="AY834" s="46"/>
      <c r="AZ834" s="46"/>
      <c r="BA834" s="46"/>
      <c r="BB834" s="46"/>
      <c r="BC834" s="46"/>
      <c r="BD834" s="46"/>
      <c r="BE834" s="46"/>
      <c r="BF834" s="46"/>
      <c r="BQ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</row>
    <row r="835" spans="51:91" s="44" customFormat="1">
      <c r="AY835" s="46"/>
      <c r="AZ835" s="46"/>
      <c r="BA835" s="46"/>
      <c r="BB835" s="46"/>
      <c r="BC835" s="46"/>
      <c r="BD835" s="46"/>
      <c r="BE835" s="46"/>
      <c r="BF835" s="46"/>
      <c r="BQ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</row>
    <row r="836" spans="51:91" s="44" customFormat="1">
      <c r="AY836" s="46"/>
      <c r="AZ836" s="46"/>
      <c r="BA836" s="46"/>
      <c r="BB836" s="46"/>
      <c r="BC836" s="46"/>
      <c r="BD836" s="46"/>
      <c r="BE836" s="46"/>
      <c r="BF836" s="46"/>
      <c r="BQ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</row>
    <row r="837" spans="51:91" s="44" customFormat="1">
      <c r="AY837" s="46"/>
      <c r="AZ837" s="46"/>
      <c r="BA837" s="46"/>
      <c r="BB837" s="46"/>
      <c r="BC837" s="46"/>
      <c r="BD837" s="46"/>
      <c r="BE837" s="46"/>
      <c r="BF837" s="46"/>
      <c r="BQ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</row>
    <row r="838" spans="51:91" s="44" customFormat="1">
      <c r="AY838" s="46"/>
      <c r="AZ838" s="46"/>
      <c r="BA838" s="46"/>
      <c r="BB838" s="46"/>
      <c r="BC838" s="46"/>
      <c r="BD838" s="46"/>
      <c r="BE838" s="46"/>
      <c r="BF838" s="46"/>
      <c r="BQ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</row>
    <row r="839" spans="51:91" s="44" customFormat="1">
      <c r="AY839" s="46"/>
      <c r="AZ839" s="46"/>
      <c r="BA839" s="46"/>
      <c r="BB839" s="46"/>
      <c r="BC839" s="46"/>
      <c r="BD839" s="46"/>
      <c r="BE839" s="46"/>
      <c r="BF839" s="46"/>
      <c r="BQ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</row>
    <row r="840" spans="51:91" s="44" customFormat="1">
      <c r="AY840" s="46"/>
      <c r="AZ840" s="46"/>
      <c r="BA840" s="46"/>
      <c r="BB840" s="46"/>
      <c r="BC840" s="46"/>
      <c r="BD840" s="46"/>
      <c r="BE840" s="46"/>
      <c r="BF840" s="46"/>
      <c r="BQ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</row>
    <row r="841" spans="51:91" s="44" customFormat="1">
      <c r="AY841" s="46"/>
      <c r="AZ841" s="46"/>
      <c r="BA841" s="46"/>
      <c r="BB841" s="46"/>
      <c r="BC841" s="46"/>
      <c r="BD841" s="46"/>
      <c r="BE841" s="46"/>
      <c r="BF841" s="46"/>
      <c r="BQ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</row>
    <row r="842" spans="51:91" s="44" customFormat="1">
      <c r="AY842" s="46"/>
      <c r="AZ842" s="46"/>
      <c r="BA842" s="46"/>
      <c r="BB842" s="46"/>
      <c r="BC842" s="46"/>
      <c r="BD842" s="46"/>
      <c r="BE842" s="46"/>
      <c r="BF842" s="46"/>
      <c r="BQ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</row>
    <row r="843" spans="51:91" s="44" customFormat="1">
      <c r="AY843" s="46"/>
      <c r="AZ843" s="46"/>
      <c r="BA843" s="46"/>
      <c r="BB843" s="46"/>
      <c r="BC843" s="46"/>
      <c r="BD843" s="46"/>
      <c r="BE843" s="46"/>
      <c r="BF843" s="46"/>
      <c r="BQ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</row>
    <row r="844" spans="51:91" s="44" customFormat="1">
      <c r="AY844" s="46"/>
      <c r="AZ844" s="46"/>
      <c r="BA844" s="46"/>
      <c r="BB844" s="46"/>
      <c r="BC844" s="46"/>
      <c r="BD844" s="46"/>
      <c r="BE844" s="46"/>
      <c r="BF844" s="46"/>
      <c r="BQ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</row>
    <row r="845" spans="51:91" s="44" customFormat="1">
      <c r="AY845" s="46"/>
      <c r="AZ845" s="46"/>
      <c r="BA845" s="46"/>
      <c r="BB845" s="46"/>
      <c r="BC845" s="46"/>
      <c r="BD845" s="46"/>
      <c r="BE845" s="46"/>
      <c r="BF845" s="46"/>
      <c r="BQ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</row>
    <row r="846" spans="51:91" s="44" customFormat="1">
      <c r="AY846" s="46"/>
      <c r="AZ846" s="46"/>
      <c r="BA846" s="46"/>
      <c r="BB846" s="46"/>
      <c r="BC846" s="46"/>
      <c r="BD846" s="46"/>
      <c r="BE846" s="46"/>
      <c r="BF846" s="46"/>
      <c r="BQ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</row>
    <row r="847" spans="51:91" s="44" customFormat="1">
      <c r="AY847" s="46"/>
      <c r="AZ847" s="46"/>
      <c r="BA847" s="46"/>
      <c r="BB847" s="46"/>
      <c r="BC847" s="46"/>
      <c r="BD847" s="46"/>
      <c r="BE847" s="46"/>
      <c r="BF847" s="46"/>
      <c r="BQ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</row>
    <row r="848" spans="51:91" s="44" customFormat="1">
      <c r="AY848" s="46"/>
      <c r="AZ848" s="46"/>
      <c r="BA848" s="46"/>
      <c r="BB848" s="46"/>
      <c r="BC848" s="46"/>
      <c r="BD848" s="46"/>
      <c r="BE848" s="46"/>
      <c r="BF848" s="46"/>
      <c r="BQ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</row>
    <row r="849" spans="51:91" s="44" customFormat="1">
      <c r="AY849" s="46"/>
      <c r="AZ849" s="46"/>
      <c r="BA849" s="46"/>
      <c r="BB849" s="46"/>
      <c r="BC849" s="46"/>
      <c r="BD849" s="46"/>
      <c r="BE849" s="46"/>
      <c r="BF849" s="46"/>
      <c r="BQ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</row>
    <row r="850" spans="51:91" s="44" customFormat="1">
      <c r="AY850" s="46"/>
      <c r="AZ850" s="46"/>
      <c r="BA850" s="46"/>
      <c r="BB850" s="46"/>
      <c r="BC850" s="46"/>
      <c r="BD850" s="46"/>
      <c r="BE850" s="46"/>
      <c r="BF850" s="46"/>
      <c r="BQ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</row>
    <row r="851" spans="51:91" s="44" customFormat="1">
      <c r="AY851" s="46"/>
      <c r="AZ851" s="46"/>
      <c r="BA851" s="46"/>
      <c r="BB851" s="46"/>
      <c r="BC851" s="46"/>
      <c r="BD851" s="46"/>
      <c r="BE851" s="46"/>
      <c r="BF851" s="46"/>
      <c r="BQ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</row>
    <row r="852" spans="51:91" s="44" customFormat="1">
      <c r="AY852" s="46"/>
      <c r="AZ852" s="46"/>
      <c r="BA852" s="46"/>
      <c r="BB852" s="46"/>
      <c r="BC852" s="46"/>
      <c r="BD852" s="46"/>
      <c r="BE852" s="46"/>
      <c r="BF852" s="46"/>
      <c r="BQ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</row>
    <row r="853" spans="51:91" s="44" customFormat="1">
      <c r="AY853" s="46"/>
      <c r="AZ853" s="46"/>
      <c r="BA853" s="46"/>
      <c r="BB853" s="46"/>
      <c r="BC853" s="46"/>
      <c r="BD853" s="46"/>
      <c r="BE853" s="46"/>
      <c r="BF853" s="46"/>
      <c r="BQ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</row>
    <row r="854" spans="51:91" s="44" customFormat="1">
      <c r="AY854" s="46"/>
      <c r="AZ854" s="46"/>
      <c r="BA854" s="46"/>
      <c r="BB854" s="46"/>
      <c r="BC854" s="46"/>
      <c r="BD854" s="46"/>
      <c r="BE854" s="46"/>
      <c r="BF854" s="46"/>
      <c r="BQ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</row>
    <row r="855" spans="51:91" s="44" customFormat="1">
      <c r="AY855" s="46"/>
      <c r="AZ855" s="46"/>
      <c r="BA855" s="46"/>
      <c r="BB855" s="46"/>
      <c r="BC855" s="46"/>
      <c r="BD855" s="46"/>
      <c r="BE855" s="46"/>
      <c r="BF855" s="46"/>
      <c r="BQ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</row>
    <row r="856" spans="51:91" s="44" customFormat="1">
      <c r="AY856" s="46"/>
      <c r="AZ856" s="46"/>
      <c r="BA856" s="46"/>
      <c r="BB856" s="46"/>
      <c r="BC856" s="46"/>
      <c r="BD856" s="46"/>
      <c r="BE856" s="46"/>
      <c r="BF856" s="46"/>
      <c r="BQ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</row>
    <row r="857" spans="51:91" s="44" customFormat="1">
      <c r="AY857" s="46"/>
      <c r="AZ857" s="46"/>
      <c r="BA857" s="46"/>
      <c r="BB857" s="46"/>
      <c r="BC857" s="46"/>
      <c r="BD857" s="46"/>
      <c r="BE857" s="46"/>
      <c r="BF857" s="46"/>
      <c r="BQ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</row>
    <row r="858" spans="51:91" s="44" customFormat="1">
      <c r="AY858" s="46"/>
      <c r="AZ858" s="46"/>
      <c r="BA858" s="46"/>
      <c r="BB858" s="46"/>
      <c r="BC858" s="46"/>
      <c r="BD858" s="46"/>
      <c r="BE858" s="46"/>
      <c r="BF858" s="46"/>
      <c r="BQ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</row>
    <row r="859" spans="51:91" s="44" customFormat="1">
      <c r="AY859" s="46"/>
      <c r="AZ859" s="46"/>
      <c r="BA859" s="46"/>
      <c r="BB859" s="46"/>
      <c r="BC859" s="46"/>
      <c r="BD859" s="46"/>
      <c r="BE859" s="46"/>
      <c r="BF859" s="46"/>
      <c r="BQ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</row>
    <row r="860" spans="51:91" s="44" customFormat="1">
      <c r="AY860" s="46"/>
      <c r="AZ860" s="46"/>
      <c r="BA860" s="46"/>
      <c r="BB860" s="46"/>
      <c r="BC860" s="46"/>
      <c r="BD860" s="46"/>
      <c r="BE860" s="46"/>
      <c r="BF860" s="46"/>
      <c r="BQ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</row>
    <row r="861" spans="51:91" s="44" customFormat="1">
      <c r="AY861" s="46"/>
      <c r="AZ861" s="46"/>
      <c r="BA861" s="46"/>
      <c r="BB861" s="46"/>
      <c r="BC861" s="46"/>
      <c r="BD861" s="46"/>
      <c r="BE861" s="46"/>
      <c r="BF861" s="46"/>
      <c r="BQ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</row>
    <row r="862" spans="51:91" s="44" customFormat="1">
      <c r="AY862" s="46"/>
      <c r="AZ862" s="46"/>
      <c r="BA862" s="46"/>
      <c r="BB862" s="46"/>
      <c r="BC862" s="46"/>
      <c r="BD862" s="46"/>
      <c r="BE862" s="46"/>
      <c r="BF862" s="46"/>
      <c r="BQ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</row>
    <row r="863" spans="51:91" s="44" customFormat="1">
      <c r="AY863" s="46"/>
      <c r="AZ863" s="46"/>
      <c r="BA863" s="46"/>
      <c r="BB863" s="46"/>
      <c r="BC863" s="46"/>
      <c r="BD863" s="46"/>
      <c r="BE863" s="46"/>
      <c r="BF863" s="46"/>
      <c r="BQ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</row>
    <row r="864" spans="51:91" s="44" customFormat="1">
      <c r="AY864" s="46"/>
      <c r="AZ864" s="46"/>
      <c r="BA864" s="46"/>
      <c r="BB864" s="46"/>
      <c r="BC864" s="46"/>
      <c r="BD864" s="46"/>
      <c r="BE864" s="46"/>
      <c r="BF864" s="46"/>
      <c r="BQ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</row>
    <row r="865" spans="51:91" s="44" customFormat="1">
      <c r="AY865" s="46"/>
      <c r="AZ865" s="46"/>
      <c r="BA865" s="46"/>
      <c r="BB865" s="46"/>
      <c r="BC865" s="46"/>
      <c r="BD865" s="46"/>
      <c r="BE865" s="46"/>
      <c r="BF865" s="46"/>
      <c r="BQ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</row>
    <row r="866" spans="51:91" s="44" customFormat="1">
      <c r="AY866" s="46"/>
      <c r="AZ866" s="46"/>
      <c r="BA866" s="46"/>
      <c r="BB866" s="46"/>
      <c r="BC866" s="46"/>
      <c r="BD866" s="46"/>
      <c r="BE866" s="46"/>
      <c r="BF866" s="46"/>
      <c r="BQ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</row>
    <row r="867" spans="51:91" s="44" customFormat="1">
      <c r="AY867" s="46"/>
      <c r="AZ867" s="46"/>
      <c r="BA867" s="46"/>
      <c r="BB867" s="46"/>
      <c r="BC867" s="46"/>
      <c r="BD867" s="46"/>
      <c r="BE867" s="46"/>
      <c r="BF867" s="46"/>
      <c r="BQ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</row>
    <row r="868" spans="51:91" s="44" customFormat="1">
      <c r="AY868" s="46"/>
      <c r="AZ868" s="46"/>
      <c r="BA868" s="46"/>
      <c r="BB868" s="46"/>
      <c r="BC868" s="46"/>
      <c r="BD868" s="46"/>
      <c r="BE868" s="46"/>
      <c r="BF868" s="46"/>
      <c r="BQ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</row>
    <row r="869" spans="51:91" s="44" customFormat="1">
      <c r="AY869" s="46"/>
      <c r="AZ869" s="46"/>
      <c r="BA869" s="46"/>
      <c r="BB869" s="46"/>
      <c r="BC869" s="46"/>
      <c r="BD869" s="46"/>
      <c r="BE869" s="46"/>
      <c r="BF869" s="46"/>
      <c r="BQ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</row>
    <row r="870" spans="51:91" s="44" customFormat="1">
      <c r="AY870" s="46"/>
      <c r="AZ870" s="46"/>
      <c r="BA870" s="46"/>
      <c r="BB870" s="46"/>
      <c r="BC870" s="46"/>
      <c r="BD870" s="46"/>
      <c r="BE870" s="46"/>
      <c r="BF870" s="46"/>
      <c r="BQ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</row>
    <row r="871" spans="51:91" s="44" customFormat="1">
      <c r="AY871" s="46"/>
      <c r="AZ871" s="46"/>
      <c r="BA871" s="46"/>
      <c r="BB871" s="46"/>
      <c r="BC871" s="46"/>
      <c r="BD871" s="46"/>
      <c r="BE871" s="46"/>
      <c r="BF871" s="46"/>
      <c r="BQ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</row>
    <row r="872" spans="51:91" s="44" customFormat="1">
      <c r="AY872" s="46"/>
      <c r="AZ872" s="46"/>
      <c r="BA872" s="46"/>
      <c r="BB872" s="46"/>
      <c r="BC872" s="46"/>
      <c r="BD872" s="46"/>
      <c r="BE872" s="46"/>
      <c r="BF872" s="46"/>
      <c r="BQ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</row>
    <row r="873" spans="51:91" s="44" customFormat="1">
      <c r="AY873" s="46"/>
      <c r="AZ873" s="46"/>
      <c r="BA873" s="46"/>
      <c r="BB873" s="46"/>
      <c r="BC873" s="46"/>
      <c r="BD873" s="46"/>
      <c r="BE873" s="46"/>
      <c r="BF873" s="46"/>
      <c r="BQ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</row>
    <row r="874" spans="51:91" s="44" customFormat="1">
      <c r="AY874" s="46"/>
      <c r="AZ874" s="46"/>
      <c r="BA874" s="46"/>
      <c r="BB874" s="46"/>
      <c r="BC874" s="46"/>
      <c r="BD874" s="46"/>
      <c r="BE874" s="46"/>
      <c r="BF874" s="46"/>
      <c r="BQ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</row>
    <row r="875" spans="51:91" s="44" customFormat="1">
      <c r="AY875" s="46"/>
      <c r="AZ875" s="46"/>
      <c r="BA875" s="46"/>
      <c r="BB875" s="46"/>
      <c r="BC875" s="46"/>
      <c r="BD875" s="46"/>
      <c r="BE875" s="46"/>
      <c r="BF875" s="46"/>
      <c r="BQ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</row>
    <row r="876" spans="51:91" s="44" customFormat="1">
      <c r="AY876" s="46"/>
      <c r="AZ876" s="46"/>
      <c r="BA876" s="46"/>
      <c r="BB876" s="46"/>
      <c r="BC876" s="46"/>
      <c r="BD876" s="46"/>
      <c r="BE876" s="46"/>
      <c r="BF876" s="46"/>
      <c r="BQ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</row>
    <row r="877" spans="51:91" s="44" customFormat="1">
      <c r="AY877" s="46"/>
      <c r="AZ877" s="46"/>
      <c r="BA877" s="46"/>
      <c r="BB877" s="46"/>
      <c r="BC877" s="46"/>
      <c r="BD877" s="46"/>
      <c r="BE877" s="46"/>
      <c r="BF877" s="46"/>
      <c r="BQ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</row>
    <row r="878" spans="51:91" s="44" customFormat="1">
      <c r="AY878" s="46"/>
      <c r="AZ878" s="46"/>
      <c r="BA878" s="46"/>
      <c r="BB878" s="46"/>
      <c r="BC878" s="46"/>
      <c r="BD878" s="46"/>
      <c r="BE878" s="46"/>
      <c r="BF878" s="46"/>
      <c r="BQ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</row>
    <row r="879" spans="51:91" s="44" customFormat="1">
      <c r="AY879" s="46"/>
      <c r="AZ879" s="46"/>
      <c r="BA879" s="46"/>
      <c r="BB879" s="46"/>
      <c r="BC879" s="46"/>
      <c r="BD879" s="46"/>
      <c r="BE879" s="46"/>
      <c r="BF879" s="46"/>
      <c r="BQ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</row>
    <row r="880" spans="51:91" s="44" customFormat="1">
      <c r="AY880" s="46"/>
      <c r="AZ880" s="46"/>
      <c r="BA880" s="46"/>
      <c r="BB880" s="46"/>
      <c r="BC880" s="46"/>
      <c r="BD880" s="46"/>
      <c r="BE880" s="46"/>
      <c r="BF880" s="46"/>
      <c r="BQ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</row>
    <row r="881" spans="51:91" s="44" customFormat="1">
      <c r="AY881" s="46"/>
      <c r="AZ881" s="46"/>
      <c r="BA881" s="46"/>
      <c r="BB881" s="46"/>
      <c r="BC881" s="46"/>
      <c r="BD881" s="46"/>
      <c r="BE881" s="46"/>
      <c r="BF881" s="46"/>
      <c r="BQ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</row>
    <row r="882" spans="51:91" s="44" customFormat="1">
      <c r="AY882" s="46"/>
      <c r="AZ882" s="46"/>
      <c r="BA882" s="46"/>
      <c r="BB882" s="46"/>
      <c r="BC882" s="46"/>
      <c r="BD882" s="46"/>
      <c r="BE882" s="46"/>
      <c r="BF882" s="46"/>
      <c r="BQ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</row>
    <row r="883" spans="51:91" s="44" customFormat="1">
      <c r="AY883" s="46"/>
      <c r="AZ883" s="46"/>
      <c r="BA883" s="46"/>
      <c r="BB883" s="46"/>
      <c r="BC883" s="46"/>
      <c r="BD883" s="46"/>
      <c r="BE883" s="46"/>
      <c r="BF883" s="46"/>
      <c r="BQ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</row>
    <row r="884" spans="51:91" s="44" customFormat="1">
      <c r="AY884" s="46"/>
      <c r="AZ884" s="46"/>
      <c r="BA884" s="46"/>
      <c r="BB884" s="46"/>
      <c r="BC884" s="46"/>
      <c r="BD884" s="46"/>
      <c r="BE884" s="46"/>
      <c r="BF884" s="46"/>
      <c r="BQ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</row>
    <row r="885" spans="51:91" s="44" customFormat="1">
      <c r="AY885" s="46"/>
      <c r="AZ885" s="46"/>
      <c r="BA885" s="46"/>
      <c r="BB885" s="46"/>
      <c r="BC885" s="46"/>
      <c r="BD885" s="46"/>
      <c r="BE885" s="46"/>
      <c r="BF885" s="46"/>
      <c r="BQ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</row>
    <row r="886" spans="51:91" s="44" customFormat="1">
      <c r="AY886" s="46"/>
      <c r="AZ886" s="46"/>
      <c r="BA886" s="46"/>
      <c r="BB886" s="46"/>
      <c r="BC886" s="46"/>
      <c r="BD886" s="46"/>
      <c r="BE886" s="46"/>
      <c r="BF886" s="46"/>
      <c r="BQ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</row>
    <row r="887" spans="51:91" s="44" customFormat="1">
      <c r="AY887" s="46"/>
      <c r="AZ887" s="46"/>
      <c r="BA887" s="46"/>
      <c r="BB887" s="46"/>
      <c r="BC887" s="46"/>
      <c r="BD887" s="46"/>
      <c r="BE887" s="46"/>
      <c r="BF887" s="46"/>
      <c r="BQ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</row>
    <row r="888" spans="51:91" s="44" customFormat="1">
      <c r="AY888" s="46"/>
      <c r="AZ888" s="46"/>
      <c r="BA888" s="46"/>
      <c r="BB888" s="46"/>
      <c r="BC888" s="46"/>
      <c r="BD888" s="46"/>
      <c r="BE888" s="46"/>
      <c r="BF888" s="46"/>
      <c r="BQ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</row>
    <row r="889" spans="51:91" s="44" customFormat="1">
      <c r="AY889" s="46"/>
      <c r="AZ889" s="46"/>
      <c r="BA889" s="46"/>
      <c r="BB889" s="46"/>
      <c r="BC889" s="46"/>
      <c r="BD889" s="46"/>
      <c r="BE889" s="46"/>
      <c r="BF889" s="46"/>
      <c r="BQ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</row>
    <row r="890" spans="51:91" s="44" customFormat="1">
      <c r="AY890" s="46"/>
      <c r="AZ890" s="46"/>
      <c r="BA890" s="46"/>
      <c r="BB890" s="46"/>
      <c r="BC890" s="46"/>
      <c r="BD890" s="46"/>
      <c r="BE890" s="46"/>
      <c r="BF890" s="46"/>
      <c r="BQ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</row>
    <row r="891" spans="51:91" s="44" customFormat="1">
      <c r="AY891" s="46"/>
      <c r="AZ891" s="46"/>
      <c r="BA891" s="46"/>
      <c r="BB891" s="46"/>
      <c r="BC891" s="46"/>
      <c r="BD891" s="46"/>
      <c r="BE891" s="46"/>
      <c r="BF891" s="46"/>
      <c r="BQ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</row>
    <row r="892" spans="51:91" s="44" customFormat="1">
      <c r="AY892" s="46"/>
      <c r="AZ892" s="46"/>
      <c r="BA892" s="46"/>
      <c r="BB892" s="46"/>
      <c r="BC892" s="46"/>
      <c r="BD892" s="46"/>
      <c r="BE892" s="46"/>
      <c r="BF892" s="46"/>
      <c r="BQ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</row>
    <row r="893" spans="51:91" s="44" customFormat="1">
      <c r="AY893" s="46"/>
      <c r="AZ893" s="46"/>
      <c r="BA893" s="46"/>
      <c r="BB893" s="46"/>
      <c r="BC893" s="46"/>
      <c r="BD893" s="46"/>
      <c r="BE893" s="46"/>
      <c r="BF893" s="46"/>
      <c r="BQ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</row>
    <row r="894" spans="51:91" s="44" customFormat="1">
      <c r="AY894" s="46"/>
      <c r="AZ894" s="46"/>
      <c r="BA894" s="46"/>
      <c r="BB894" s="46"/>
      <c r="BC894" s="46"/>
      <c r="BD894" s="46"/>
      <c r="BE894" s="46"/>
      <c r="BF894" s="46"/>
      <c r="BQ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</row>
    <row r="895" spans="51:91" s="44" customFormat="1">
      <c r="AY895" s="46"/>
      <c r="AZ895" s="46"/>
      <c r="BA895" s="46"/>
      <c r="BB895" s="46"/>
      <c r="BC895" s="46"/>
      <c r="BD895" s="46"/>
      <c r="BE895" s="46"/>
      <c r="BF895" s="46"/>
      <c r="BQ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</row>
    <row r="896" spans="51:91" s="44" customFormat="1">
      <c r="AY896" s="46"/>
      <c r="AZ896" s="46"/>
      <c r="BA896" s="46"/>
      <c r="BB896" s="46"/>
      <c r="BC896" s="46"/>
      <c r="BD896" s="46"/>
      <c r="BE896" s="46"/>
      <c r="BF896" s="46"/>
      <c r="BQ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</row>
    <row r="897" spans="51:91" s="44" customFormat="1">
      <c r="AY897" s="46"/>
      <c r="AZ897" s="46"/>
      <c r="BA897" s="46"/>
      <c r="BB897" s="46"/>
      <c r="BC897" s="46"/>
      <c r="BD897" s="46"/>
      <c r="BE897" s="46"/>
      <c r="BF897" s="46"/>
      <c r="BQ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</row>
    <row r="898" spans="51:91" s="44" customFormat="1">
      <c r="AY898" s="46"/>
      <c r="AZ898" s="46"/>
      <c r="BA898" s="46"/>
      <c r="BB898" s="46"/>
      <c r="BC898" s="46"/>
      <c r="BD898" s="46"/>
      <c r="BE898" s="46"/>
      <c r="BF898" s="46"/>
      <c r="BQ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</row>
    <row r="899" spans="51:91" s="44" customFormat="1">
      <c r="AY899" s="46"/>
      <c r="AZ899" s="46"/>
      <c r="BA899" s="46"/>
      <c r="BB899" s="46"/>
      <c r="BC899" s="46"/>
      <c r="BD899" s="46"/>
      <c r="BE899" s="46"/>
      <c r="BF899" s="46"/>
      <c r="BQ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</row>
    <row r="900" spans="51:91" s="44" customFormat="1">
      <c r="AY900" s="46"/>
      <c r="AZ900" s="46"/>
      <c r="BA900" s="46"/>
      <c r="BB900" s="46"/>
      <c r="BC900" s="46"/>
      <c r="BD900" s="46"/>
      <c r="BE900" s="46"/>
      <c r="BF900" s="46"/>
      <c r="BQ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</row>
    <row r="901" spans="51:91" s="44" customFormat="1">
      <c r="AY901" s="46"/>
      <c r="AZ901" s="46"/>
      <c r="BA901" s="46"/>
      <c r="BB901" s="46"/>
      <c r="BC901" s="46"/>
      <c r="BD901" s="46"/>
      <c r="BE901" s="46"/>
      <c r="BF901" s="46"/>
      <c r="BQ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</row>
    <row r="902" spans="51:91" s="44" customFormat="1">
      <c r="AY902" s="46"/>
      <c r="AZ902" s="46"/>
      <c r="BA902" s="46"/>
      <c r="BB902" s="46"/>
      <c r="BC902" s="46"/>
      <c r="BD902" s="46"/>
      <c r="BE902" s="46"/>
      <c r="BF902" s="46"/>
      <c r="BQ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</row>
    <row r="903" spans="51:91" s="44" customFormat="1">
      <c r="AY903" s="46"/>
      <c r="AZ903" s="46"/>
      <c r="BA903" s="46"/>
      <c r="BB903" s="46"/>
      <c r="BC903" s="46"/>
      <c r="BD903" s="46"/>
      <c r="BE903" s="46"/>
      <c r="BF903" s="46"/>
      <c r="BQ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</row>
    <row r="904" spans="51:91" s="44" customFormat="1">
      <c r="AY904" s="46"/>
      <c r="AZ904" s="46"/>
      <c r="BA904" s="46"/>
      <c r="BB904" s="46"/>
      <c r="BC904" s="46"/>
      <c r="BD904" s="46"/>
      <c r="BE904" s="46"/>
      <c r="BF904" s="46"/>
      <c r="BQ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</row>
    <row r="905" spans="51:91" s="44" customFormat="1">
      <c r="AY905" s="46"/>
      <c r="AZ905" s="46"/>
      <c r="BA905" s="46"/>
      <c r="BB905" s="46"/>
      <c r="BC905" s="46"/>
      <c r="BD905" s="46"/>
      <c r="BE905" s="46"/>
      <c r="BF905" s="46"/>
      <c r="BQ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</row>
    <row r="906" spans="51:91" s="44" customFormat="1">
      <c r="AY906" s="46"/>
      <c r="AZ906" s="46"/>
      <c r="BA906" s="46"/>
      <c r="BB906" s="46"/>
      <c r="BC906" s="46"/>
      <c r="BD906" s="46"/>
      <c r="BE906" s="46"/>
      <c r="BF906" s="46"/>
      <c r="BQ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</row>
    <row r="907" spans="51:91" s="44" customFormat="1">
      <c r="AY907" s="46"/>
      <c r="AZ907" s="46"/>
      <c r="BA907" s="46"/>
      <c r="BB907" s="46"/>
      <c r="BC907" s="46"/>
      <c r="BD907" s="46"/>
      <c r="BE907" s="46"/>
      <c r="BF907" s="46"/>
      <c r="BQ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</row>
    <row r="908" spans="51:91" s="44" customFormat="1">
      <c r="AY908" s="46"/>
      <c r="AZ908" s="46"/>
      <c r="BA908" s="46"/>
      <c r="BB908" s="46"/>
      <c r="BC908" s="46"/>
      <c r="BD908" s="46"/>
      <c r="BE908" s="46"/>
      <c r="BF908" s="46"/>
      <c r="BQ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</row>
    <row r="909" spans="51:91" s="44" customFormat="1">
      <c r="AY909" s="46"/>
      <c r="AZ909" s="46"/>
      <c r="BA909" s="46"/>
      <c r="BB909" s="46"/>
      <c r="BC909" s="46"/>
      <c r="BD909" s="46"/>
      <c r="BE909" s="46"/>
      <c r="BF909" s="46"/>
      <c r="BQ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</row>
    <row r="910" spans="51:91" s="44" customFormat="1">
      <c r="AY910" s="46"/>
      <c r="AZ910" s="46"/>
      <c r="BA910" s="46"/>
      <c r="BB910" s="46"/>
      <c r="BC910" s="46"/>
      <c r="BD910" s="46"/>
      <c r="BE910" s="46"/>
      <c r="BF910" s="46"/>
      <c r="BQ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</row>
    <row r="911" spans="51:91" s="44" customFormat="1">
      <c r="AY911" s="46"/>
      <c r="AZ911" s="46"/>
      <c r="BA911" s="46"/>
      <c r="BB911" s="46"/>
      <c r="BC911" s="46"/>
      <c r="BD911" s="46"/>
      <c r="BE911" s="46"/>
      <c r="BF911" s="46"/>
      <c r="BQ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</row>
    <row r="912" spans="51:91" s="44" customFormat="1">
      <c r="AY912" s="46"/>
      <c r="AZ912" s="46"/>
      <c r="BA912" s="46"/>
      <c r="BB912" s="46"/>
      <c r="BC912" s="46"/>
      <c r="BD912" s="46"/>
      <c r="BE912" s="46"/>
      <c r="BF912" s="46"/>
      <c r="BQ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</row>
    <row r="913" spans="51:91" s="44" customFormat="1">
      <c r="AY913" s="46"/>
      <c r="AZ913" s="46"/>
      <c r="BA913" s="46"/>
      <c r="BB913" s="46"/>
      <c r="BC913" s="46"/>
      <c r="BD913" s="46"/>
      <c r="BE913" s="46"/>
      <c r="BF913" s="46"/>
      <c r="BQ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</row>
    <row r="914" spans="51:91" s="44" customFormat="1">
      <c r="AY914" s="46"/>
      <c r="AZ914" s="46"/>
      <c r="BA914" s="46"/>
      <c r="BB914" s="46"/>
      <c r="BC914" s="46"/>
      <c r="BD914" s="46"/>
      <c r="BE914" s="46"/>
      <c r="BF914" s="46"/>
      <c r="BQ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</row>
    <row r="915" spans="51:91" s="44" customFormat="1">
      <c r="AY915" s="46"/>
      <c r="AZ915" s="46"/>
      <c r="BA915" s="46"/>
      <c r="BB915" s="46"/>
      <c r="BC915" s="46"/>
      <c r="BD915" s="46"/>
      <c r="BE915" s="46"/>
      <c r="BF915" s="46"/>
      <c r="BQ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</row>
    <row r="916" spans="51:91" s="44" customFormat="1">
      <c r="AY916" s="46"/>
      <c r="AZ916" s="46"/>
      <c r="BA916" s="46"/>
      <c r="BB916" s="46"/>
      <c r="BC916" s="46"/>
      <c r="BD916" s="46"/>
      <c r="BE916" s="46"/>
      <c r="BF916" s="46"/>
      <c r="BQ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</row>
    <row r="917" spans="51:91" s="44" customFormat="1">
      <c r="AY917" s="46"/>
      <c r="AZ917" s="46"/>
      <c r="BA917" s="46"/>
      <c r="BB917" s="46"/>
      <c r="BC917" s="46"/>
      <c r="BD917" s="46"/>
      <c r="BE917" s="46"/>
      <c r="BF917" s="46"/>
      <c r="BQ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</row>
    <row r="918" spans="51:91" s="44" customFormat="1">
      <c r="AY918" s="46"/>
      <c r="AZ918" s="46"/>
      <c r="BA918" s="46"/>
      <c r="BB918" s="46"/>
      <c r="BC918" s="46"/>
      <c r="BD918" s="46"/>
      <c r="BE918" s="46"/>
      <c r="BF918" s="46"/>
      <c r="BQ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</row>
    <row r="919" spans="51:91" s="44" customFormat="1">
      <c r="AY919" s="46"/>
      <c r="AZ919" s="46"/>
      <c r="BA919" s="46"/>
      <c r="BB919" s="46"/>
      <c r="BC919" s="46"/>
      <c r="BD919" s="46"/>
      <c r="BE919" s="46"/>
      <c r="BF919" s="46"/>
      <c r="BQ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</row>
    <row r="920" spans="51:91" s="44" customFormat="1">
      <c r="AY920" s="46"/>
      <c r="AZ920" s="46"/>
      <c r="BA920" s="46"/>
      <c r="BB920" s="46"/>
      <c r="BC920" s="46"/>
      <c r="BD920" s="46"/>
      <c r="BE920" s="46"/>
      <c r="BF920" s="46"/>
      <c r="BQ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</row>
    <row r="921" spans="51:91" s="44" customFormat="1">
      <c r="AY921" s="46"/>
      <c r="AZ921" s="46"/>
      <c r="BA921" s="46"/>
      <c r="BB921" s="46"/>
      <c r="BC921" s="46"/>
      <c r="BD921" s="46"/>
      <c r="BE921" s="46"/>
      <c r="BF921" s="46"/>
      <c r="BQ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</row>
    <row r="922" spans="51:91" s="44" customFormat="1">
      <c r="AY922" s="46"/>
      <c r="AZ922" s="46"/>
      <c r="BA922" s="46"/>
      <c r="BB922" s="46"/>
      <c r="BC922" s="46"/>
      <c r="BD922" s="46"/>
      <c r="BE922" s="46"/>
      <c r="BF922" s="46"/>
      <c r="BQ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</row>
    <row r="923" spans="51:91" s="44" customFormat="1">
      <c r="AY923" s="46"/>
      <c r="AZ923" s="46"/>
      <c r="BA923" s="46"/>
      <c r="BB923" s="46"/>
      <c r="BC923" s="46"/>
      <c r="BD923" s="46"/>
      <c r="BE923" s="46"/>
      <c r="BF923" s="46"/>
      <c r="BQ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</row>
    <row r="924" spans="51:91" s="44" customFormat="1">
      <c r="AY924" s="46"/>
      <c r="AZ924" s="46"/>
      <c r="BA924" s="46"/>
      <c r="BB924" s="46"/>
      <c r="BC924" s="46"/>
      <c r="BD924" s="46"/>
      <c r="BE924" s="46"/>
      <c r="BF924" s="46"/>
      <c r="BQ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</row>
    <row r="925" spans="51:91" s="44" customFormat="1">
      <c r="AY925" s="46"/>
      <c r="AZ925" s="46"/>
      <c r="BA925" s="46"/>
      <c r="BB925" s="46"/>
      <c r="BC925" s="46"/>
      <c r="BD925" s="46"/>
      <c r="BE925" s="46"/>
      <c r="BF925" s="46"/>
      <c r="BQ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</row>
    <row r="926" spans="51:91" s="44" customFormat="1">
      <c r="AY926" s="46"/>
      <c r="AZ926" s="46"/>
      <c r="BA926" s="46"/>
      <c r="BB926" s="46"/>
      <c r="BC926" s="46"/>
      <c r="BD926" s="46"/>
      <c r="BE926" s="46"/>
      <c r="BF926" s="46"/>
      <c r="BQ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</row>
    <row r="927" spans="51:91" s="44" customFormat="1">
      <c r="AY927" s="46"/>
      <c r="AZ927" s="46"/>
      <c r="BA927" s="46"/>
      <c r="BB927" s="46"/>
      <c r="BC927" s="46"/>
      <c r="BD927" s="46"/>
      <c r="BE927" s="46"/>
      <c r="BF927" s="46"/>
      <c r="BQ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</row>
    <row r="928" spans="51:91" s="44" customFormat="1">
      <c r="AY928" s="46"/>
      <c r="AZ928" s="46"/>
      <c r="BA928" s="46"/>
      <c r="BB928" s="46"/>
      <c r="BC928" s="46"/>
      <c r="BD928" s="46"/>
      <c r="BE928" s="46"/>
      <c r="BF928" s="46"/>
      <c r="BQ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</row>
    <row r="929" spans="51:91" s="44" customFormat="1">
      <c r="AY929" s="46"/>
      <c r="AZ929" s="46"/>
      <c r="BA929" s="46"/>
      <c r="BB929" s="46"/>
      <c r="BC929" s="46"/>
      <c r="BD929" s="46"/>
      <c r="BE929" s="46"/>
      <c r="BF929" s="46"/>
      <c r="BQ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</row>
    <row r="930" spans="51:91" s="44" customFormat="1">
      <c r="AY930" s="46"/>
      <c r="AZ930" s="46"/>
      <c r="BA930" s="46"/>
      <c r="BB930" s="46"/>
      <c r="BC930" s="46"/>
      <c r="BD930" s="46"/>
      <c r="BE930" s="46"/>
      <c r="BF930" s="46"/>
      <c r="BQ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</row>
    <row r="931" spans="51:91" s="44" customFormat="1">
      <c r="AY931" s="46"/>
      <c r="AZ931" s="46"/>
      <c r="BA931" s="46"/>
      <c r="BB931" s="46"/>
      <c r="BC931" s="46"/>
      <c r="BD931" s="46"/>
      <c r="BE931" s="46"/>
      <c r="BF931" s="46"/>
      <c r="BQ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</row>
    <row r="932" spans="51:91" s="44" customFormat="1">
      <c r="AY932" s="46"/>
      <c r="AZ932" s="46"/>
      <c r="BA932" s="46"/>
      <c r="BB932" s="46"/>
      <c r="BC932" s="46"/>
      <c r="BD932" s="46"/>
      <c r="BE932" s="46"/>
      <c r="BF932" s="46"/>
      <c r="BQ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</row>
    <row r="933" spans="51:91" s="44" customFormat="1">
      <c r="AY933" s="46"/>
      <c r="AZ933" s="46"/>
      <c r="BA933" s="46"/>
      <c r="BB933" s="46"/>
      <c r="BC933" s="46"/>
      <c r="BD933" s="46"/>
      <c r="BE933" s="46"/>
      <c r="BF933" s="46"/>
      <c r="BQ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</row>
    <row r="934" spans="51:91" s="44" customFormat="1">
      <c r="AY934" s="46"/>
      <c r="AZ934" s="46"/>
      <c r="BA934" s="46"/>
      <c r="BB934" s="46"/>
      <c r="BC934" s="46"/>
      <c r="BD934" s="46"/>
      <c r="BE934" s="46"/>
      <c r="BF934" s="46"/>
      <c r="BQ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</row>
    <row r="935" spans="51:91" s="44" customFormat="1">
      <c r="AY935" s="46"/>
      <c r="AZ935" s="46"/>
      <c r="BA935" s="46"/>
      <c r="BB935" s="46"/>
      <c r="BC935" s="46"/>
      <c r="BD935" s="46"/>
      <c r="BE935" s="46"/>
      <c r="BF935" s="46"/>
      <c r="BQ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</row>
    <row r="936" spans="51:91" s="44" customFormat="1">
      <c r="AY936" s="46"/>
      <c r="AZ936" s="46"/>
      <c r="BA936" s="46"/>
      <c r="BB936" s="46"/>
      <c r="BC936" s="46"/>
      <c r="BD936" s="46"/>
      <c r="BE936" s="46"/>
      <c r="BF936" s="46"/>
      <c r="BQ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</row>
    <row r="937" spans="51:91" s="44" customFormat="1">
      <c r="AY937" s="46"/>
      <c r="AZ937" s="46"/>
      <c r="BA937" s="46"/>
      <c r="BB937" s="46"/>
      <c r="BC937" s="46"/>
      <c r="BD937" s="46"/>
      <c r="BE937" s="46"/>
      <c r="BF937" s="46"/>
      <c r="BQ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</row>
    <row r="938" spans="51:91" s="44" customFormat="1">
      <c r="AY938" s="46"/>
      <c r="AZ938" s="46"/>
      <c r="BA938" s="46"/>
      <c r="BB938" s="46"/>
      <c r="BC938" s="46"/>
      <c r="BD938" s="46"/>
      <c r="BE938" s="46"/>
      <c r="BF938" s="46"/>
      <c r="BQ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</row>
    <row r="939" spans="51:91" s="44" customFormat="1">
      <c r="AY939" s="46"/>
      <c r="AZ939" s="46"/>
      <c r="BA939" s="46"/>
      <c r="BB939" s="46"/>
      <c r="BC939" s="46"/>
      <c r="BD939" s="46"/>
      <c r="BE939" s="46"/>
      <c r="BF939" s="46"/>
      <c r="BQ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</row>
    <row r="940" spans="51:91" s="44" customFormat="1">
      <c r="AY940" s="46"/>
      <c r="AZ940" s="46"/>
      <c r="BA940" s="46"/>
      <c r="BB940" s="46"/>
      <c r="BC940" s="46"/>
      <c r="BD940" s="46"/>
      <c r="BE940" s="46"/>
      <c r="BF940" s="46"/>
      <c r="BQ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</row>
    <row r="941" spans="51:91" s="44" customFormat="1">
      <c r="AY941" s="46"/>
      <c r="AZ941" s="46"/>
      <c r="BA941" s="46"/>
      <c r="BB941" s="46"/>
      <c r="BC941" s="46"/>
      <c r="BD941" s="46"/>
      <c r="BE941" s="46"/>
      <c r="BF941" s="46"/>
      <c r="BQ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</row>
    <row r="942" spans="51:91" s="44" customFormat="1">
      <c r="AY942" s="46"/>
      <c r="AZ942" s="46"/>
      <c r="BA942" s="46"/>
      <c r="BB942" s="46"/>
      <c r="BC942" s="46"/>
      <c r="BD942" s="46"/>
      <c r="BE942" s="46"/>
      <c r="BF942" s="46"/>
      <c r="BQ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</row>
    <row r="943" spans="51:91" s="44" customFormat="1">
      <c r="AY943" s="46"/>
      <c r="AZ943" s="46"/>
      <c r="BA943" s="46"/>
      <c r="BB943" s="46"/>
      <c r="BC943" s="46"/>
      <c r="BD943" s="46"/>
      <c r="BE943" s="46"/>
      <c r="BF943" s="46"/>
      <c r="BQ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</row>
    <row r="944" spans="51:91" s="44" customFormat="1">
      <c r="AY944" s="46"/>
      <c r="AZ944" s="46"/>
      <c r="BA944" s="46"/>
      <c r="BB944" s="46"/>
      <c r="BC944" s="46"/>
      <c r="BD944" s="46"/>
      <c r="BE944" s="46"/>
      <c r="BF944" s="46"/>
      <c r="BQ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</row>
    <row r="945" spans="51:91" s="44" customFormat="1">
      <c r="AY945" s="46"/>
      <c r="AZ945" s="46"/>
      <c r="BA945" s="46"/>
      <c r="BB945" s="46"/>
      <c r="BC945" s="46"/>
      <c r="BD945" s="46"/>
      <c r="BE945" s="46"/>
      <c r="BF945" s="46"/>
      <c r="BQ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</row>
    <row r="946" spans="51:91" s="44" customFormat="1">
      <c r="AY946" s="46"/>
      <c r="AZ946" s="46"/>
      <c r="BA946" s="46"/>
      <c r="BB946" s="46"/>
      <c r="BC946" s="46"/>
      <c r="BD946" s="46"/>
      <c r="BE946" s="46"/>
      <c r="BF946" s="46"/>
      <c r="BQ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</row>
    <row r="947" spans="51:91" s="44" customFormat="1">
      <c r="AY947" s="46"/>
      <c r="AZ947" s="46"/>
      <c r="BA947" s="46"/>
      <c r="BB947" s="46"/>
      <c r="BC947" s="46"/>
      <c r="BD947" s="46"/>
      <c r="BE947" s="46"/>
      <c r="BF947" s="46"/>
      <c r="BQ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</row>
    <row r="948" spans="51:91" s="44" customFormat="1">
      <c r="AY948" s="46"/>
      <c r="AZ948" s="46"/>
      <c r="BA948" s="46"/>
      <c r="BB948" s="46"/>
      <c r="BC948" s="46"/>
      <c r="BD948" s="46"/>
      <c r="BE948" s="46"/>
      <c r="BF948" s="46"/>
      <c r="BQ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</row>
    <row r="949" spans="51:91" s="44" customFormat="1">
      <c r="AY949" s="46"/>
      <c r="AZ949" s="46"/>
      <c r="BA949" s="46"/>
      <c r="BB949" s="46"/>
      <c r="BC949" s="46"/>
      <c r="BD949" s="46"/>
      <c r="BE949" s="46"/>
      <c r="BF949" s="46"/>
      <c r="BQ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</row>
    <row r="950" spans="51:91" s="44" customFormat="1">
      <c r="AY950" s="46"/>
      <c r="AZ950" s="46"/>
      <c r="BA950" s="46"/>
      <c r="BB950" s="46"/>
      <c r="BC950" s="46"/>
      <c r="BD950" s="46"/>
      <c r="BE950" s="46"/>
      <c r="BF950" s="46"/>
      <c r="BQ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</row>
    <row r="951" spans="51:91" s="44" customFormat="1">
      <c r="AY951" s="46"/>
      <c r="AZ951" s="46"/>
      <c r="BA951" s="46"/>
      <c r="BB951" s="46"/>
      <c r="BC951" s="46"/>
      <c r="BD951" s="46"/>
      <c r="BE951" s="46"/>
      <c r="BF951" s="46"/>
      <c r="BQ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</row>
    <row r="952" spans="51:91" s="44" customFormat="1">
      <c r="AY952" s="46"/>
      <c r="AZ952" s="46"/>
      <c r="BA952" s="46"/>
      <c r="BB952" s="46"/>
      <c r="BC952" s="46"/>
      <c r="BD952" s="46"/>
      <c r="BE952" s="46"/>
      <c r="BF952" s="46"/>
      <c r="BQ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</row>
    <row r="953" spans="51:91" s="44" customFormat="1">
      <c r="AY953" s="46"/>
      <c r="AZ953" s="46"/>
      <c r="BA953" s="46"/>
      <c r="BB953" s="46"/>
      <c r="BC953" s="46"/>
      <c r="BD953" s="46"/>
      <c r="BE953" s="46"/>
      <c r="BF953" s="46"/>
      <c r="BQ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</row>
    <row r="954" spans="51:91" s="44" customFormat="1">
      <c r="AY954" s="46"/>
      <c r="AZ954" s="46"/>
      <c r="BA954" s="46"/>
      <c r="BB954" s="46"/>
      <c r="BC954" s="46"/>
      <c r="BD954" s="46"/>
      <c r="BE954" s="46"/>
      <c r="BF954" s="46"/>
      <c r="BQ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</row>
    <row r="955" spans="51:91" s="44" customFormat="1">
      <c r="AY955" s="46"/>
      <c r="AZ955" s="46"/>
      <c r="BA955" s="46"/>
      <c r="BB955" s="46"/>
      <c r="BC955" s="46"/>
      <c r="BD955" s="46"/>
      <c r="BE955" s="46"/>
      <c r="BF955" s="46"/>
      <c r="BQ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</row>
    <row r="956" spans="51:91" s="44" customFormat="1">
      <c r="AY956" s="46"/>
      <c r="AZ956" s="46"/>
      <c r="BA956" s="46"/>
      <c r="BB956" s="46"/>
      <c r="BC956" s="46"/>
      <c r="BD956" s="46"/>
      <c r="BE956" s="46"/>
      <c r="BF956" s="46"/>
      <c r="BQ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</row>
    <row r="957" spans="51:91" s="44" customFormat="1">
      <c r="AY957" s="46"/>
      <c r="AZ957" s="46"/>
      <c r="BA957" s="46"/>
      <c r="BB957" s="46"/>
      <c r="BC957" s="46"/>
      <c r="BD957" s="46"/>
      <c r="BE957" s="46"/>
      <c r="BF957" s="46"/>
      <c r="BQ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</row>
    <row r="958" spans="51:91" s="44" customFormat="1">
      <c r="AY958" s="46"/>
      <c r="AZ958" s="46"/>
      <c r="BA958" s="46"/>
      <c r="BB958" s="46"/>
      <c r="BC958" s="46"/>
      <c r="BD958" s="46"/>
      <c r="BE958" s="46"/>
      <c r="BF958" s="46"/>
      <c r="BQ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</row>
    <row r="959" spans="51:91" s="44" customFormat="1">
      <c r="AY959" s="46"/>
      <c r="AZ959" s="46"/>
      <c r="BA959" s="46"/>
      <c r="BB959" s="46"/>
      <c r="BC959" s="46"/>
      <c r="BD959" s="46"/>
      <c r="BE959" s="46"/>
      <c r="BF959" s="46"/>
      <c r="BQ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</row>
    <row r="960" spans="51:91" s="44" customFormat="1">
      <c r="AY960" s="46"/>
      <c r="AZ960" s="46"/>
      <c r="BA960" s="46"/>
      <c r="BB960" s="46"/>
      <c r="BC960" s="46"/>
      <c r="BD960" s="46"/>
      <c r="BE960" s="46"/>
      <c r="BF960" s="46"/>
      <c r="BQ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</row>
    <row r="961" spans="51:91" s="44" customFormat="1">
      <c r="AY961" s="46"/>
      <c r="AZ961" s="46"/>
      <c r="BA961" s="46"/>
      <c r="BB961" s="46"/>
      <c r="BC961" s="46"/>
      <c r="BD961" s="46"/>
      <c r="BE961" s="46"/>
      <c r="BF961" s="46"/>
      <c r="BQ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</row>
    <row r="962" spans="51:91" s="44" customFormat="1">
      <c r="AY962" s="46"/>
      <c r="AZ962" s="46"/>
      <c r="BA962" s="46"/>
      <c r="BB962" s="46"/>
      <c r="BC962" s="46"/>
      <c r="BD962" s="46"/>
      <c r="BE962" s="46"/>
      <c r="BF962" s="46"/>
      <c r="BQ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</row>
    <row r="963" spans="51:91" s="44" customFormat="1">
      <c r="AY963" s="46"/>
      <c r="AZ963" s="46"/>
      <c r="BA963" s="46"/>
      <c r="BB963" s="46"/>
      <c r="BC963" s="46"/>
      <c r="BD963" s="46"/>
      <c r="BE963" s="46"/>
      <c r="BF963" s="46"/>
      <c r="BQ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</row>
    <row r="964" spans="51:91" s="44" customFormat="1">
      <c r="AY964" s="46"/>
      <c r="AZ964" s="46"/>
      <c r="BA964" s="46"/>
      <c r="BB964" s="46"/>
      <c r="BC964" s="46"/>
      <c r="BD964" s="46"/>
      <c r="BE964" s="46"/>
      <c r="BF964" s="46"/>
      <c r="BQ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</row>
    <row r="965" spans="51:91" s="44" customFormat="1">
      <c r="AY965" s="46"/>
      <c r="AZ965" s="46"/>
      <c r="BA965" s="46"/>
      <c r="BB965" s="46"/>
      <c r="BC965" s="46"/>
      <c r="BD965" s="46"/>
      <c r="BE965" s="46"/>
      <c r="BF965" s="46"/>
      <c r="BQ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</row>
    <row r="966" spans="51:91" s="44" customFormat="1">
      <c r="AY966" s="46"/>
      <c r="AZ966" s="46"/>
      <c r="BA966" s="46"/>
      <c r="BB966" s="46"/>
      <c r="BC966" s="46"/>
      <c r="BD966" s="46"/>
      <c r="BE966" s="46"/>
      <c r="BF966" s="46"/>
      <c r="BQ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</row>
    <row r="967" spans="51:91" s="44" customFormat="1">
      <c r="AY967" s="46"/>
      <c r="AZ967" s="46"/>
      <c r="BA967" s="46"/>
      <c r="BB967" s="46"/>
      <c r="BC967" s="46"/>
      <c r="BD967" s="46"/>
      <c r="BE967" s="46"/>
      <c r="BF967" s="46"/>
      <c r="BQ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</row>
    <row r="968" spans="51:91" s="44" customFormat="1">
      <c r="AY968" s="46"/>
      <c r="AZ968" s="46"/>
      <c r="BA968" s="46"/>
      <c r="BB968" s="46"/>
      <c r="BC968" s="46"/>
      <c r="BD968" s="46"/>
      <c r="BE968" s="46"/>
      <c r="BF968" s="46"/>
      <c r="BQ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</row>
    <row r="969" spans="51:91" s="44" customFormat="1">
      <c r="AY969" s="46"/>
      <c r="AZ969" s="46"/>
      <c r="BA969" s="46"/>
      <c r="BB969" s="46"/>
      <c r="BC969" s="46"/>
      <c r="BD969" s="46"/>
      <c r="BE969" s="46"/>
      <c r="BF969" s="46"/>
      <c r="BQ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</row>
    <row r="970" spans="51:91" s="44" customFormat="1">
      <c r="AY970" s="46"/>
      <c r="AZ970" s="46"/>
      <c r="BA970" s="46"/>
      <c r="BB970" s="46"/>
      <c r="BC970" s="46"/>
      <c r="BD970" s="46"/>
      <c r="BE970" s="46"/>
      <c r="BF970" s="46"/>
      <c r="BQ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</row>
    <row r="971" spans="51:91" s="44" customFormat="1">
      <c r="AY971" s="46"/>
      <c r="AZ971" s="46"/>
      <c r="BA971" s="46"/>
      <c r="BB971" s="46"/>
      <c r="BC971" s="46"/>
      <c r="BD971" s="46"/>
      <c r="BE971" s="46"/>
      <c r="BF971" s="46"/>
      <c r="BQ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</row>
    <row r="972" spans="51:91" s="44" customFormat="1">
      <c r="AY972" s="46"/>
      <c r="AZ972" s="46"/>
      <c r="BA972" s="46"/>
      <c r="BB972" s="46"/>
      <c r="BC972" s="46"/>
      <c r="BD972" s="46"/>
      <c r="BE972" s="46"/>
      <c r="BF972" s="46"/>
      <c r="BQ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</row>
    <row r="973" spans="51:91" s="44" customFormat="1">
      <c r="AY973" s="46"/>
      <c r="AZ973" s="46"/>
      <c r="BA973" s="46"/>
      <c r="BB973" s="46"/>
      <c r="BC973" s="46"/>
      <c r="BD973" s="46"/>
      <c r="BE973" s="46"/>
      <c r="BF973" s="46"/>
      <c r="BQ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</row>
    <row r="974" spans="51:91" s="44" customFormat="1">
      <c r="AY974" s="46"/>
      <c r="AZ974" s="46"/>
      <c r="BA974" s="46"/>
      <c r="BB974" s="46"/>
      <c r="BC974" s="46"/>
      <c r="BD974" s="46"/>
      <c r="BE974" s="46"/>
      <c r="BF974" s="46"/>
      <c r="BQ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</row>
    <row r="975" spans="51:91" s="44" customFormat="1">
      <c r="AY975" s="46"/>
      <c r="AZ975" s="46"/>
      <c r="BA975" s="46"/>
      <c r="BB975" s="46"/>
      <c r="BC975" s="46"/>
      <c r="BD975" s="46"/>
      <c r="BE975" s="46"/>
      <c r="BF975" s="46"/>
      <c r="BQ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</row>
    <row r="976" spans="51:91" s="44" customFormat="1">
      <c r="AY976" s="46"/>
      <c r="AZ976" s="46"/>
      <c r="BA976" s="46"/>
      <c r="BB976" s="46"/>
      <c r="BC976" s="46"/>
      <c r="BD976" s="46"/>
      <c r="BE976" s="46"/>
      <c r="BF976" s="46"/>
      <c r="BQ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</row>
    <row r="977" spans="51:91" s="44" customFormat="1">
      <c r="AY977" s="46"/>
      <c r="AZ977" s="46"/>
      <c r="BA977" s="46"/>
      <c r="BB977" s="46"/>
      <c r="BC977" s="46"/>
      <c r="BD977" s="46"/>
      <c r="BE977" s="46"/>
      <c r="BF977" s="46"/>
      <c r="BQ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</row>
    <row r="978" spans="51:91" s="44" customFormat="1">
      <c r="AY978" s="46"/>
      <c r="AZ978" s="46"/>
      <c r="BA978" s="46"/>
      <c r="BB978" s="46"/>
      <c r="BC978" s="46"/>
      <c r="BD978" s="46"/>
      <c r="BE978" s="46"/>
      <c r="BF978" s="46"/>
      <c r="BQ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</row>
    <row r="979" spans="51:91" s="44" customFormat="1">
      <c r="AY979" s="46"/>
      <c r="AZ979" s="46"/>
      <c r="BA979" s="46"/>
      <c r="BB979" s="46"/>
      <c r="BC979" s="46"/>
      <c r="BD979" s="46"/>
      <c r="BE979" s="46"/>
      <c r="BF979" s="46"/>
      <c r="BQ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</row>
    <row r="980" spans="51:91" s="44" customFormat="1">
      <c r="AY980" s="46"/>
      <c r="AZ980" s="46"/>
      <c r="BA980" s="46"/>
      <c r="BB980" s="46"/>
      <c r="BC980" s="46"/>
      <c r="BD980" s="46"/>
      <c r="BE980" s="46"/>
      <c r="BF980" s="46"/>
      <c r="BQ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</row>
    <row r="981" spans="51:91" s="44" customFormat="1">
      <c r="AY981" s="46"/>
      <c r="AZ981" s="46"/>
      <c r="BA981" s="46"/>
      <c r="BB981" s="46"/>
      <c r="BC981" s="46"/>
      <c r="BD981" s="46"/>
      <c r="BE981" s="46"/>
      <c r="BF981" s="46"/>
      <c r="BQ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</row>
    <row r="982" spans="51:91" s="44" customFormat="1">
      <c r="AY982" s="46"/>
      <c r="AZ982" s="46"/>
      <c r="BA982" s="46"/>
      <c r="BB982" s="46"/>
      <c r="BC982" s="46"/>
      <c r="BD982" s="46"/>
      <c r="BE982" s="46"/>
      <c r="BF982" s="46"/>
      <c r="BQ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</row>
    <row r="983" spans="51:91" s="44" customFormat="1">
      <c r="AY983" s="46"/>
      <c r="AZ983" s="46"/>
      <c r="BA983" s="46"/>
      <c r="BB983" s="46"/>
      <c r="BC983" s="46"/>
      <c r="BD983" s="46"/>
      <c r="BE983" s="46"/>
      <c r="BF983" s="46"/>
      <c r="BQ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</row>
    <row r="984" spans="51:91" s="44" customFormat="1">
      <c r="AY984" s="46"/>
      <c r="AZ984" s="46"/>
      <c r="BA984" s="46"/>
      <c r="BB984" s="46"/>
      <c r="BC984" s="46"/>
      <c r="BD984" s="46"/>
      <c r="BE984" s="46"/>
      <c r="BF984" s="46"/>
      <c r="BQ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</row>
    <row r="985" spans="51:91" s="44" customFormat="1">
      <c r="AY985" s="46"/>
      <c r="AZ985" s="46"/>
      <c r="BA985" s="46"/>
      <c r="BB985" s="46"/>
      <c r="BC985" s="46"/>
      <c r="BD985" s="46"/>
      <c r="BE985" s="46"/>
      <c r="BF985" s="46"/>
      <c r="BQ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</row>
    <row r="986" spans="51:91" s="44" customFormat="1">
      <c r="AY986" s="46"/>
      <c r="AZ986" s="46"/>
      <c r="BA986" s="46"/>
      <c r="BB986" s="46"/>
      <c r="BC986" s="46"/>
      <c r="BD986" s="46"/>
      <c r="BE986" s="46"/>
      <c r="BF986" s="46"/>
      <c r="BQ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</row>
    <row r="987" spans="51:91" s="44" customFormat="1">
      <c r="AY987" s="46"/>
      <c r="AZ987" s="46"/>
      <c r="BA987" s="46"/>
      <c r="BB987" s="46"/>
      <c r="BC987" s="46"/>
      <c r="BD987" s="46"/>
      <c r="BE987" s="46"/>
      <c r="BF987" s="46"/>
      <c r="BQ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</row>
    <row r="988" spans="51:91" s="44" customFormat="1">
      <c r="AY988" s="46"/>
      <c r="AZ988" s="46"/>
      <c r="BA988" s="46"/>
      <c r="BB988" s="46"/>
      <c r="BC988" s="46"/>
      <c r="BD988" s="46"/>
      <c r="BE988" s="46"/>
      <c r="BF988" s="46"/>
      <c r="BQ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</row>
    <row r="989" spans="51:91" s="44" customFormat="1">
      <c r="AY989" s="46"/>
      <c r="AZ989" s="46"/>
      <c r="BA989" s="46"/>
      <c r="BB989" s="46"/>
      <c r="BC989" s="46"/>
      <c r="BD989" s="46"/>
      <c r="BE989" s="46"/>
      <c r="BF989" s="46"/>
      <c r="BQ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</row>
    <row r="990" spans="51:91" s="44" customFormat="1">
      <c r="AY990" s="46"/>
      <c r="AZ990" s="46"/>
      <c r="BA990" s="46"/>
      <c r="BB990" s="46"/>
      <c r="BC990" s="46"/>
      <c r="BD990" s="46"/>
      <c r="BE990" s="46"/>
      <c r="BF990" s="46"/>
      <c r="BQ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</row>
    <row r="991" spans="51:91" s="44" customFormat="1">
      <c r="AY991" s="46"/>
      <c r="AZ991" s="46"/>
      <c r="BA991" s="46"/>
      <c r="BB991" s="46"/>
      <c r="BC991" s="46"/>
      <c r="BD991" s="46"/>
      <c r="BE991" s="46"/>
      <c r="BF991" s="46"/>
      <c r="BQ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</row>
    <row r="992" spans="51:91" s="44" customFormat="1">
      <c r="AY992" s="46"/>
      <c r="AZ992" s="46"/>
      <c r="BA992" s="46"/>
      <c r="BB992" s="46"/>
      <c r="BC992" s="46"/>
      <c r="BD992" s="46"/>
      <c r="BE992" s="46"/>
      <c r="BF992" s="46"/>
      <c r="BQ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</row>
    <row r="993" spans="51:91" s="44" customFormat="1">
      <c r="AY993" s="46"/>
      <c r="AZ993" s="46"/>
      <c r="BA993" s="46"/>
      <c r="BB993" s="46"/>
      <c r="BC993" s="46"/>
      <c r="BD993" s="46"/>
      <c r="BE993" s="46"/>
      <c r="BF993" s="46"/>
      <c r="BQ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</row>
    <row r="994" spans="51:91" s="44" customFormat="1">
      <c r="AY994" s="46"/>
      <c r="AZ994" s="46"/>
      <c r="BA994" s="46"/>
      <c r="BB994" s="46"/>
      <c r="BC994" s="46"/>
      <c r="BD994" s="46"/>
      <c r="BE994" s="46"/>
      <c r="BF994" s="46"/>
      <c r="BQ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</row>
    <row r="995" spans="51:91" s="44" customFormat="1">
      <c r="AY995" s="46"/>
      <c r="AZ995" s="46"/>
      <c r="BA995" s="46"/>
      <c r="BB995" s="46"/>
      <c r="BC995" s="46"/>
      <c r="BD995" s="46"/>
      <c r="BE995" s="46"/>
      <c r="BF995" s="46"/>
      <c r="BQ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</row>
    <row r="996" spans="51:91" s="44" customFormat="1">
      <c r="AY996" s="46"/>
      <c r="AZ996" s="46"/>
      <c r="BA996" s="46"/>
      <c r="BB996" s="46"/>
      <c r="BC996" s="46"/>
      <c r="BD996" s="46"/>
      <c r="BE996" s="46"/>
      <c r="BF996" s="46"/>
      <c r="BQ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</row>
    <row r="997" spans="51:91" s="44" customFormat="1"/>
  </sheetData>
  <sheetProtection selectLockedCells="1"/>
  <dataValidations count="14">
    <dataValidation type="list" allowBlank="1" showInputMessage="1" showErrorMessage="1" errorTitle="ระบุประเภทโครงการไม่ถูกต้อง" error="กรุณาระบุประเภทโครงการตาม List" sqref="C12:C511">
      <formula1>"ต่อเนื่อง,ใหม่"</formula1>
    </dataValidation>
    <dataValidation type="list" allowBlank="1" showInputMessage="1" showErrorMessage="1" errorTitle="ระบุชุดโครงการไม่มีใน List" error="กรุณาระบุชุดโครงการตาม List" sqref="F12:F511">
      <formula1>List_Project_Group</formula1>
    </dataValidation>
    <dataValidation type="list" showInputMessage="1" showErrorMessage="1" errorTitle="พบข้อผิดพลาด" error="กรุณาระบุงานตามกลยุทธ์ สวทช. ตาม List" sqref="G12:G511">
      <formula1>List_NSTDA_Strategy</formula1>
    </dataValidation>
    <dataValidation type="list" showInputMessage="1" showErrorMessage="1" errorTitle="พบข้อผิดพลาด" error="กรุณาระบุแผนงานโปรแกรม ตาม List" sqref="I12:I511">
      <formula1>List_Objective</formula1>
    </dataValidation>
    <dataValidation type="list" showInputMessage="1" showErrorMessage="1" errorTitle="พบข้อผิดพลาด" error="กรุณาระบุพันธกิจของโครงการ ตาม List" sqref="J12:J511">
      <formula1>List_Mission</formula1>
    </dataValidation>
    <dataValidation type="list" showInputMessage="1" showErrorMessage="1" errorTitle="พบข้อผิดพลาด" error="กรุณาระบุแหล่งทุน สวทช. ตาม List" sqref="K12:K511">
      <formula1>List_Project_Type</formula1>
    </dataValidation>
    <dataValidation type="list" showInputMessage="1" showErrorMessage="1" errorTitle="พบข้อผิดพลาด" error="กรุณาระบุแผนงานเชื่อมโยง ตาม List" sqref="X12:X511">
      <formula1>List_Program_Reference</formula1>
    </dataValidation>
    <dataValidation type="list" showInputMessage="1" showErrorMessage="1" errorTitle="พบข้อผิดพลาด" error="กรุณาระบุหัวหน้าโครงการ ตาม List" sqref="O12:O511">
      <formula1>List_Project_Manager</formula1>
    </dataValidation>
    <dataValidation type="list" showInputMessage="1" showErrorMessage="1" errorTitle="พบข้อผิดพลาด" error="กรุณาระบุนักวิเคราะห์โครงการ ตาม List" sqref="W12:W511">
      <formula1>List_Project_Analyst</formula1>
    </dataValidation>
    <dataValidation type="list" showInputMessage="1" showErrorMessage="1" errorTitle="พบข้อผิดพลาด" error="กรุณาโครงการใหม่โปรดระบุลำดับความสำคัญ ตาม List" sqref="AA12">
      <formula1>"WIGs,Non WIGs"</formula1>
    </dataValidation>
    <dataValidation type="list" showInputMessage="1" showErrorMessage="1" errorTitle="พบข้อผิดพลาด" error="กรุณาระบุประเภทแหล่งทุนภายนอก ตาม List" sqref="Y12:Y511">
      <formula1>List_External_Fund_Type</formula1>
    </dataValidation>
    <dataValidation type="list" showInputMessage="1" showErrorMessage="1" errorTitle="พบข้อผิดพลาด" error="กรุณาระบุแหล่งงบประมาณ ตาม List" sqref="N12:N511">
      <formula1>List_Source_of_Budget</formula1>
    </dataValidation>
    <dataValidation type="list" showInputMessage="1" showErrorMessage="1" errorTitle="พบข้อผิดพลาด" error="กรุณาระบุการดำเนินงาน ตาม List" sqref="M12:M511">
      <formula1>List_Operation</formula1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AP12:BF511 BQ12:BV511">
      <formula1>Min</formula1>
      <formula2>Max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Z191"/>
  <sheetViews>
    <sheetView topLeftCell="P1" zoomScale="120" zoomScaleNormal="120" workbookViewId="0">
      <pane ySplit="4" topLeftCell="A5" activePane="bottomLeft" state="frozen"/>
      <selection pane="bottomLeft" activeCell="S5" sqref="S5"/>
    </sheetView>
  </sheetViews>
  <sheetFormatPr defaultColWidth="10" defaultRowHeight="12.75"/>
  <cols>
    <col min="1" max="1" width="0.85546875" style="2" customWidth="1"/>
    <col min="2" max="2" width="45.7109375" style="2" customWidth="1"/>
    <col min="3" max="3" width="1" style="2" customWidth="1"/>
    <col min="4" max="6" width="39.28515625" style="2" customWidth="1"/>
    <col min="7" max="7" width="10.7109375" style="2" customWidth="1"/>
    <col min="8" max="8" width="0.85546875" style="2" customWidth="1"/>
    <col min="9" max="9" width="40.140625" customWidth="1"/>
    <col min="10" max="10" width="42" bestFit="1" customWidth="1"/>
    <col min="11" max="11" width="0.85546875" style="2" customWidth="1"/>
    <col min="12" max="12" width="55.7109375" customWidth="1"/>
    <col min="13" max="13" width="0.85546875" style="2" customWidth="1"/>
    <col min="14" max="14" width="10" style="2"/>
    <col min="15" max="15" width="0.85546875" style="2" customWidth="1"/>
    <col min="16" max="17" width="45.7109375" style="2" customWidth="1"/>
    <col min="18" max="18" width="0.85546875" style="2" customWidth="1"/>
    <col min="19" max="19" width="45.7109375" style="2" customWidth="1"/>
    <col min="20" max="20" width="0.85546875" style="2" customWidth="1"/>
    <col min="21" max="21" width="35.7109375" style="2" customWidth="1"/>
    <col min="22" max="22" width="0.85546875" style="2" customWidth="1"/>
    <col min="23" max="23" width="45.7109375" style="2" customWidth="1"/>
    <col min="24" max="24" width="0.85546875" style="2" customWidth="1"/>
    <col min="25" max="25" width="22.7109375" style="2" customWidth="1"/>
    <col min="26" max="26" width="0.85546875" style="2" customWidth="1"/>
    <col min="27" max="16384" width="10" style="2"/>
  </cols>
  <sheetData>
    <row r="2" spans="2:26" ht="19.899999999999999" customHeight="1">
      <c r="B2" s="1" t="s">
        <v>124</v>
      </c>
      <c r="S2" s="2" t="s">
        <v>201</v>
      </c>
    </row>
    <row r="3" spans="2:26" ht="4.9000000000000004" customHeight="1"/>
    <row r="4" spans="2:26">
      <c r="B4" s="3" t="s">
        <v>20</v>
      </c>
      <c r="D4" s="3" t="s">
        <v>197</v>
      </c>
      <c r="E4" s="3" t="s">
        <v>0</v>
      </c>
      <c r="F4" s="3" t="s">
        <v>6</v>
      </c>
      <c r="G4" s="3" t="s">
        <v>31</v>
      </c>
      <c r="I4" s="3" t="s">
        <v>22</v>
      </c>
      <c r="J4" s="3" t="s">
        <v>139</v>
      </c>
      <c r="L4" s="3" t="s">
        <v>24</v>
      </c>
      <c r="N4" s="3" t="s">
        <v>25</v>
      </c>
      <c r="P4" s="3" t="s">
        <v>171</v>
      </c>
      <c r="Q4" s="3" t="s">
        <v>27</v>
      </c>
      <c r="S4" s="3" t="s">
        <v>180</v>
      </c>
      <c r="U4" s="3" t="s">
        <v>45</v>
      </c>
      <c r="W4" s="3" t="s">
        <v>199</v>
      </c>
      <c r="Y4" s="3" t="s">
        <v>195</v>
      </c>
    </row>
    <row r="5" spans="2:26">
      <c r="B5" s="5" t="s">
        <v>110</v>
      </c>
      <c r="C5" s="4"/>
      <c r="D5" s="4" t="s">
        <v>131</v>
      </c>
      <c r="E5" s="4" t="s">
        <v>126</v>
      </c>
      <c r="F5" s="5" t="s">
        <v>127</v>
      </c>
      <c r="G5" s="5" t="s">
        <v>196</v>
      </c>
      <c r="H5" s="4"/>
      <c r="I5" s="2" t="s">
        <v>140</v>
      </c>
      <c r="J5" s="2" t="s">
        <v>153</v>
      </c>
      <c r="K5" s="4"/>
      <c r="L5" s="2" t="s">
        <v>113</v>
      </c>
      <c r="M5" s="4"/>
      <c r="N5" s="2" t="s">
        <v>111</v>
      </c>
      <c r="O5" s="4"/>
      <c r="P5" s="2" t="s">
        <v>172</v>
      </c>
      <c r="Q5" s="2" t="s">
        <v>112</v>
      </c>
      <c r="R5" s="4"/>
      <c r="S5" s="2" t="s">
        <v>181</v>
      </c>
      <c r="T5" s="4"/>
      <c r="U5" s="2" t="s">
        <v>120</v>
      </c>
      <c r="V5" s="4"/>
      <c r="W5" s="2" t="s">
        <v>163</v>
      </c>
      <c r="X5" s="4"/>
      <c r="Y5" s="2" t="s">
        <v>168</v>
      </c>
      <c r="Z5" s="4"/>
    </row>
    <row r="6" spans="2:26">
      <c r="B6" s="5" t="s">
        <v>157</v>
      </c>
      <c r="C6" s="4"/>
      <c r="D6" s="5" t="s">
        <v>128</v>
      </c>
      <c r="E6" s="4" t="s">
        <v>129</v>
      </c>
      <c r="F6" s="4" t="s">
        <v>130</v>
      </c>
      <c r="G6" s="4" t="s">
        <v>196</v>
      </c>
      <c r="H6" s="4"/>
      <c r="I6" s="2" t="s">
        <v>141</v>
      </c>
      <c r="J6" s="2" t="s">
        <v>153</v>
      </c>
      <c r="K6" s="4"/>
      <c r="L6" s="7" t="s">
        <v>186</v>
      </c>
      <c r="M6" s="4"/>
      <c r="N6" s="2" t="s">
        <v>189</v>
      </c>
      <c r="O6" s="4"/>
      <c r="P6" s="2" t="s">
        <v>173</v>
      </c>
      <c r="Q6" s="2" t="s">
        <v>112</v>
      </c>
      <c r="R6" s="4"/>
      <c r="S6" s="7" t="s">
        <v>182</v>
      </c>
      <c r="T6" s="4"/>
      <c r="V6" s="4"/>
      <c r="W6" s="7" t="s">
        <v>164</v>
      </c>
      <c r="X6" s="4"/>
      <c r="Y6" s="7" t="s">
        <v>169</v>
      </c>
      <c r="Z6" s="4"/>
    </row>
    <row r="7" spans="2:26">
      <c r="B7" s="4" t="s">
        <v>158</v>
      </c>
      <c r="C7" s="4"/>
      <c r="D7" s="5" t="s">
        <v>125</v>
      </c>
      <c r="E7" s="5" t="s">
        <v>132</v>
      </c>
      <c r="F7" s="4" t="s">
        <v>133</v>
      </c>
      <c r="G7" s="4" t="s">
        <v>196</v>
      </c>
      <c r="H7" s="4"/>
      <c r="I7" s="7" t="s">
        <v>142</v>
      </c>
      <c r="J7" s="2" t="s">
        <v>153</v>
      </c>
      <c r="K7" s="4"/>
      <c r="L7" s="7" t="s">
        <v>187</v>
      </c>
      <c r="M7" s="4"/>
      <c r="N7" s="2" t="s">
        <v>190</v>
      </c>
      <c r="O7" s="4"/>
      <c r="P7" s="2" t="s">
        <v>114</v>
      </c>
      <c r="Q7" s="2" t="s">
        <v>112</v>
      </c>
      <c r="R7" s="4"/>
      <c r="S7" s="7" t="s">
        <v>183</v>
      </c>
      <c r="T7" s="4"/>
      <c r="V7" s="4"/>
      <c r="W7" s="7" t="s">
        <v>165</v>
      </c>
      <c r="X7" s="4"/>
      <c r="Y7" s="7" t="s">
        <v>170</v>
      </c>
      <c r="Z7" s="4"/>
    </row>
    <row r="8" spans="2:26">
      <c r="B8" s="4" t="s">
        <v>159</v>
      </c>
      <c r="C8" s="4"/>
      <c r="D8" s="4" t="s">
        <v>134</v>
      </c>
      <c r="E8" s="5" t="s">
        <v>135</v>
      </c>
      <c r="F8" s="4" t="s">
        <v>136</v>
      </c>
      <c r="G8" s="4" t="s">
        <v>196</v>
      </c>
      <c r="H8" s="4"/>
      <c r="I8" s="2" t="s">
        <v>143</v>
      </c>
      <c r="J8" s="2" t="s">
        <v>153</v>
      </c>
      <c r="K8" s="4"/>
      <c r="L8" s="7" t="s">
        <v>188</v>
      </c>
      <c r="M8" s="4"/>
      <c r="N8" s="2" t="s">
        <v>191</v>
      </c>
      <c r="O8" s="4"/>
      <c r="P8" s="2" t="s">
        <v>174</v>
      </c>
      <c r="Q8" s="2" t="s">
        <v>112</v>
      </c>
      <c r="R8" s="4"/>
      <c r="T8" s="4"/>
      <c r="V8" s="4"/>
      <c r="W8" s="2" t="s">
        <v>166</v>
      </c>
      <c r="X8" s="4"/>
      <c r="Z8" s="4"/>
    </row>
    <row r="9" spans="2:26">
      <c r="B9" s="6" t="s">
        <v>160</v>
      </c>
      <c r="C9" s="4"/>
      <c r="D9" s="5"/>
      <c r="E9" s="4"/>
      <c r="F9" s="4"/>
      <c r="G9" s="4"/>
      <c r="H9" s="4"/>
      <c r="I9" s="2" t="s">
        <v>144</v>
      </c>
      <c r="J9" s="2" t="s">
        <v>153</v>
      </c>
      <c r="K9" s="4"/>
      <c r="L9" s="2"/>
      <c r="M9" s="4"/>
      <c r="N9" s="2" t="s">
        <v>192</v>
      </c>
      <c r="O9" s="4"/>
      <c r="P9" s="2" t="s">
        <v>175</v>
      </c>
      <c r="Q9" s="2" t="s">
        <v>112</v>
      </c>
      <c r="R9" s="4"/>
      <c r="S9" s="7"/>
      <c r="T9" s="4"/>
      <c r="V9" s="4"/>
      <c r="W9" s="7" t="s">
        <v>167</v>
      </c>
      <c r="X9" s="4"/>
      <c r="Y9" s="7"/>
      <c r="Z9" s="4"/>
    </row>
    <row r="10" spans="2:26">
      <c r="B10" s="6"/>
      <c r="C10" s="4"/>
      <c r="D10" s="6"/>
      <c r="E10" s="4"/>
      <c r="F10" s="4"/>
      <c r="G10" s="4"/>
      <c r="H10" s="4"/>
      <c r="I10" s="2" t="s">
        <v>145</v>
      </c>
      <c r="J10" s="2" t="s">
        <v>154</v>
      </c>
      <c r="K10" s="4"/>
      <c r="L10" s="2"/>
      <c r="M10" s="4"/>
      <c r="O10" s="4"/>
      <c r="P10" s="2" t="s">
        <v>176</v>
      </c>
      <c r="Q10" s="2" t="s">
        <v>184</v>
      </c>
      <c r="R10" s="4"/>
      <c r="T10" s="4"/>
      <c r="V10" s="4"/>
      <c r="X10" s="4"/>
      <c r="Z10" s="4"/>
    </row>
    <row r="11" spans="2:26">
      <c r="B11" s="6"/>
      <c r="C11" s="4"/>
      <c r="D11" s="6"/>
      <c r="E11" s="4"/>
      <c r="F11" s="4"/>
      <c r="G11" s="4"/>
      <c r="H11" s="4"/>
      <c r="I11" s="2" t="s">
        <v>146</v>
      </c>
      <c r="J11" s="2" t="s">
        <v>154</v>
      </c>
      <c r="K11" s="4"/>
      <c r="L11" s="2"/>
      <c r="M11" s="4"/>
      <c r="O11" s="4"/>
      <c r="P11" s="2" t="s">
        <v>177</v>
      </c>
      <c r="Q11" s="2" t="s">
        <v>184</v>
      </c>
      <c r="R11" s="4"/>
      <c r="T11" s="4"/>
      <c r="V11" s="4"/>
      <c r="X11" s="4"/>
      <c r="Z11" s="4"/>
    </row>
    <row r="12" spans="2:26">
      <c r="B12" s="6"/>
      <c r="C12" s="4"/>
      <c r="D12" s="6"/>
      <c r="E12" s="4"/>
      <c r="F12" s="4"/>
      <c r="G12" s="4"/>
      <c r="H12" s="4"/>
      <c r="I12" s="2" t="s">
        <v>147</v>
      </c>
      <c r="J12" s="2" t="s">
        <v>154</v>
      </c>
      <c r="K12" s="4"/>
      <c r="L12" s="2"/>
      <c r="M12" s="4"/>
      <c r="O12" s="4"/>
      <c r="P12" s="2" t="s">
        <v>178</v>
      </c>
      <c r="Q12" s="2" t="s">
        <v>184</v>
      </c>
      <c r="R12" s="4"/>
      <c r="T12" s="4"/>
      <c r="V12" s="4"/>
      <c r="X12" s="4"/>
      <c r="Z12" s="4"/>
    </row>
    <row r="13" spans="2:26">
      <c r="B13" s="6"/>
      <c r="C13" s="4"/>
      <c r="D13" s="6"/>
      <c r="E13" s="4"/>
      <c r="F13" s="4"/>
      <c r="G13" s="4"/>
      <c r="H13" s="4"/>
      <c r="I13" s="2" t="s">
        <v>148</v>
      </c>
      <c r="J13" s="2" t="s">
        <v>155</v>
      </c>
      <c r="K13" s="4"/>
      <c r="L13" s="2"/>
      <c r="M13" s="4"/>
      <c r="O13" s="4"/>
      <c r="P13" s="2" t="s">
        <v>179</v>
      </c>
      <c r="Q13" s="2" t="s">
        <v>185</v>
      </c>
      <c r="R13" s="4"/>
      <c r="T13" s="4"/>
      <c r="V13" s="4"/>
      <c r="X13" s="4"/>
      <c r="Z13" s="4"/>
    </row>
    <row r="14" spans="2:26">
      <c r="B14" s="6"/>
      <c r="C14" s="4"/>
      <c r="D14" s="6"/>
      <c r="E14" s="4"/>
      <c r="F14" s="4"/>
      <c r="G14" s="4"/>
      <c r="H14" s="4"/>
      <c r="I14" s="2" t="s">
        <v>149</v>
      </c>
      <c r="J14" s="2" t="s">
        <v>155</v>
      </c>
      <c r="K14" s="4"/>
      <c r="L14" s="2"/>
      <c r="M14" s="4"/>
      <c r="O14" s="4"/>
      <c r="R14" s="4"/>
      <c r="T14" s="4"/>
      <c r="V14" s="4"/>
      <c r="X14" s="4"/>
      <c r="Z14" s="4"/>
    </row>
    <row r="15" spans="2:26">
      <c r="B15" s="6"/>
      <c r="C15" s="4"/>
      <c r="D15" s="6"/>
      <c r="E15" s="4"/>
      <c r="F15" s="4"/>
      <c r="G15" s="4"/>
      <c r="H15" s="4"/>
      <c r="I15" s="2" t="s">
        <v>150</v>
      </c>
      <c r="J15" s="2" t="s">
        <v>155</v>
      </c>
      <c r="K15" s="4"/>
      <c r="L15" s="2"/>
      <c r="M15" s="4"/>
      <c r="O15" s="4"/>
      <c r="R15" s="4"/>
      <c r="T15" s="4"/>
      <c r="V15" s="4"/>
      <c r="X15" s="4"/>
      <c r="Z15" s="4"/>
    </row>
    <row r="16" spans="2:26">
      <c r="B16" s="6"/>
      <c r="C16" s="4"/>
      <c r="D16" s="6"/>
      <c r="E16" s="4"/>
      <c r="F16" s="4"/>
      <c r="G16" s="4"/>
      <c r="H16" s="4"/>
      <c r="I16" s="2" t="s">
        <v>151</v>
      </c>
      <c r="J16" s="2" t="s">
        <v>155</v>
      </c>
      <c r="K16" s="4"/>
      <c r="L16" s="2"/>
      <c r="M16" s="4"/>
      <c r="O16" s="4"/>
      <c r="R16" s="4"/>
      <c r="T16" s="4"/>
      <c r="V16" s="4"/>
      <c r="X16" s="4"/>
      <c r="Z16" s="4"/>
    </row>
    <row r="17" spans="2:26">
      <c r="B17" s="6"/>
      <c r="C17" s="4"/>
      <c r="D17" s="6"/>
      <c r="E17" s="4"/>
      <c r="F17" s="4"/>
      <c r="G17" s="4"/>
      <c r="H17" s="4"/>
      <c r="I17" s="2" t="s">
        <v>152</v>
      </c>
      <c r="J17" s="2" t="s">
        <v>156</v>
      </c>
      <c r="K17" s="4"/>
      <c r="L17" s="2"/>
      <c r="M17" s="4"/>
      <c r="O17" s="4"/>
      <c r="R17" s="4"/>
      <c r="T17" s="4"/>
      <c r="V17" s="4"/>
      <c r="X17" s="4"/>
      <c r="Z17" s="4"/>
    </row>
    <row r="18" spans="2:26">
      <c r="B18" s="6"/>
      <c r="C18" s="4"/>
      <c r="D18" s="6"/>
      <c r="E18" s="4"/>
      <c r="F18" s="4"/>
      <c r="G18" s="4"/>
      <c r="H18" s="4"/>
      <c r="K18" s="4"/>
      <c r="M18" s="4"/>
      <c r="O18" s="4"/>
      <c r="R18" s="4"/>
      <c r="T18" s="4"/>
      <c r="V18" s="4"/>
      <c r="X18" s="4"/>
      <c r="Z18" s="4"/>
    </row>
    <row r="19" spans="2:26">
      <c r="B19" s="6"/>
      <c r="C19" s="4"/>
      <c r="D19" s="6"/>
      <c r="E19" s="4"/>
      <c r="F19" s="4"/>
      <c r="G19" s="4"/>
      <c r="H19" s="4"/>
      <c r="K19" s="4"/>
      <c r="M19" s="4"/>
      <c r="O19" s="4"/>
      <c r="R19" s="4"/>
      <c r="T19" s="4"/>
      <c r="V19" s="4"/>
      <c r="X19" s="4"/>
      <c r="Z19" s="4"/>
    </row>
    <row r="20" spans="2:26">
      <c r="B20" s="6"/>
      <c r="C20" s="4"/>
      <c r="D20" s="6"/>
      <c r="E20" s="4"/>
      <c r="F20" s="4"/>
      <c r="G20" s="4"/>
      <c r="H20" s="4"/>
      <c r="I20" s="2"/>
      <c r="K20" s="4"/>
      <c r="L20" s="2"/>
      <c r="M20" s="4"/>
      <c r="O20" s="4"/>
      <c r="R20" s="4"/>
      <c r="T20" s="4"/>
      <c r="V20" s="4"/>
      <c r="X20" s="4"/>
      <c r="Z20" s="4"/>
    </row>
    <row r="21" spans="2:26">
      <c r="B21" s="6"/>
      <c r="C21" s="4"/>
      <c r="D21" s="6"/>
      <c r="E21" s="4"/>
      <c r="F21" s="4"/>
      <c r="G21" s="4"/>
      <c r="H21" s="4"/>
      <c r="I21" s="2"/>
      <c r="K21" s="4"/>
      <c r="L21" s="2"/>
      <c r="M21" s="4"/>
      <c r="O21" s="4"/>
      <c r="R21" s="4"/>
      <c r="T21" s="4"/>
      <c r="V21" s="4"/>
      <c r="X21" s="4"/>
      <c r="Z21" s="4"/>
    </row>
    <row r="22" spans="2:26">
      <c r="B22" s="6"/>
      <c r="C22" s="4"/>
      <c r="D22" s="6"/>
      <c r="E22" s="4"/>
      <c r="F22" s="4"/>
      <c r="G22" s="4"/>
      <c r="H22" s="4"/>
      <c r="I22" s="7"/>
      <c r="K22" s="4"/>
      <c r="L22" s="7"/>
      <c r="M22" s="4"/>
      <c r="O22" s="4"/>
      <c r="R22" s="4"/>
      <c r="T22" s="4"/>
      <c r="V22" s="4"/>
      <c r="X22" s="4"/>
      <c r="Z22" s="4"/>
    </row>
    <row r="23" spans="2:26">
      <c r="B23" s="6"/>
      <c r="C23" s="4"/>
      <c r="D23" s="6"/>
      <c r="E23" s="4"/>
      <c r="F23" s="4"/>
      <c r="G23" s="4"/>
      <c r="H23" s="4"/>
      <c r="I23" s="2"/>
      <c r="K23" s="4"/>
      <c r="L23" s="2"/>
      <c r="M23" s="4"/>
      <c r="O23" s="4"/>
      <c r="R23" s="4"/>
      <c r="T23" s="4"/>
      <c r="V23" s="4"/>
      <c r="X23" s="4"/>
      <c r="Z23" s="4"/>
    </row>
    <row r="24" spans="2:26">
      <c r="B24" s="6"/>
      <c r="C24" s="4"/>
      <c r="D24" s="6"/>
      <c r="E24" s="4"/>
      <c r="F24" s="4"/>
      <c r="G24" s="4"/>
      <c r="H24" s="4"/>
      <c r="I24" s="2"/>
      <c r="K24" s="4"/>
      <c r="L24" s="2"/>
      <c r="M24" s="4"/>
      <c r="O24" s="4"/>
      <c r="R24" s="4"/>
      <c r="T24" s="4"/>
      <c r="V24" s="4"/>
      <c r="X24" s="4"/>
      <c r="Z24" s="4"/>
    </row>
    <row r="25" spans="2:26">
      <c r="B25" s="6"/>
      <c r="C25" s="4"/>
      <c r="D25" s="6"/>
      <c r="E25" s="4"/>
      <c r="F25" s="4"/>
      <c r="G25" s="4"/>
      <c r="H25" s="4"/>
      <c r="I25" s="2"/>
      <c r="K25" s="4"/>
      <c r="L25" s="2"/>
      <c r="M25" s="4"/>
      <c r="O25" s="4"/>
      <c r="R25" s="4"/>
      <c r="T25" s="4"/>
      <c r="V25" s="4"/>
      <c r="X25" s="4"/>
      <c r="Z25" s="4"/>
    </row>
    <row r="26" spans="2:26">
      <c r="B26" s="6"/>
      <c r="C26" s="4"/>
      <c r="D26" s="6"/>
      <c r="E26" s="4"/>
      <c r="F26" s="4"/>
      <c r="G26" s="4"/>
      <c r="H26" s="4"/>
      <c r="I26" s="2"/>
      <c r="K26" s="4"/>
      <c r="L26" s="2"/>
      <c r="M26" s="4"/>
      <c r="O26" s="4"/>
      <c r="R26" s="4"/>
      <c r="T26" s="4"/>
      <c r="V26" s="4"/>
      <c r="X26" s="4"/>
      <c r="Z26" s="4"/>
    </row>
    <row r="27" spans="2:26">
      <c r="B27" s="6"/>
      <c r="D27" s="6"/>
      <c r="I27" s="2"/>
      <c r="L27" s="2"/>
    </row>
    <row r="28" spans="2:26">
      <c r="B28" s="6"/>
      <c r="D28" s="6"/>
      <c r="I28" s="2"/>
      <c r="L28" s="2"/>
    </row>
    <row r="29" spans="2:26">
      <c r="B29" s="6"/>
      <c r="D29" s="6"/>
      <c r="I29" s="2"/>
      <c r="L29" s="2"/>
    </row>
    <row r="30" spans="2:26">
      <c r="B30" s="6"/>
      <c r="D30" s="6"/>
      <c r="I30" s="2"/>
      <c r="L30" s="2"/>
    </row>
    <row r="31" spans="2:26">
      <c r="B31" s="6"/>
      <c r="D31" s="6"/>
      <c r="I31" s="2"/>
      <c r="L31" s="2"/>
    </row>
    <row r="32" spans="2:26">
      <c r="B32" s="6"/>
      <c r="D32" s="6"/>
      <c r="I32" s="2"/>
      <c r="L32" s="2"/>
    </row>
    <row r="33" spans="2:4">
      <c r="B33" s="6"/>
      <c r="D33" s="6"/>
    </row>
    <row r="34" spans="2:4">
      <c r="B34" s="6"/>
      <c r="D34" s="6"/>
    </row>
    <row r="35" spans="2:4">
      <c r="B35" s="6"/>
      <c r="D35" s="6"/>
    </row>
    <row r="36" spans="2:4">
      <c r="B36" s="6"/>
      <c r="D36" s="6"/>
    </row>
    <row r="37" spans="2:4">
      <c r="B37" s="6"/>
      <c r="D37" s="6"/>
    </row>
    <row r="38" spans="2:4">
      <c r="B38" s="6"/>
      <c r="D38" s="6"/>
    </row>
    <row r="39" spans="2:4">
      <c r="B39" s="6"/>
      <c r="D39" s="6"/>
    </row>
    <row r="40" spans="2:4">
      <c r="B40" s="6"/>
      <c r="D40" s="6"/>
    </row>
    <row r="41" spans="2:4">
      <c r="B41" s="6"/>
      <c r="D41" s="6"/>
    </row>
    <row r="42" spans="2:4">
      <c r="B42" s="6"/>
      <c r="D42" s="6"/>
    </row>
    <row r="43" spans="2:4">
      <c r="B43" s="6"/>
      <c r="D43" s="6"/>
    </row>
    <row r="44" spans="2:4">
      <c r="B44" s="6"/>
      <c r="D44" s="6"/>
    </row>
    <row r="45" spans="2:4">
      <c r="B45" s="6"/>
      <c r="D45" s="6"/>
    </row>
    <row r="46" spans="2:4">
      <c r="B46" s="6"/>
      <c r="D46" s="6"/>
    </row>
    <row r="47" spans="2:4">
      <c r="B47" s="6"/>
      <c r="D47" s="6"/>
    </row>
    <row r="48" spans="2:4">
      <c r="B48" s="6"/>
      <c r="D48" s="6"/>
    </row>
    <row r="49" spans="2:4">
      <c r="B49" s="6"/>
      <c r="D49" s="6"/>
    </row>
    <row r="50" spans="2:4">
      <c r="B50" s="6"/>
      <c r="D50" s="6"/>
    </row>
    <row r="51" spans="2:4">
      <c r="B51" s="6"/>
      <c r="D51" s="6"/>
    </row>
    <row r="52" spans="2:4">
      <c r="B52" s="6"/>
      <c r="D52" s="6"/>
    </row>
    <row r="53" spans="2:4">
      <c r="B53" s="6"/>
      <c r="D53" s="6"/>
    </row>
    <row r="54" spans="2:4">
      <c r="B54" s="6"/>
      <c r="D54" s="6"/>
    </row>
    <row r="55" spans="2:4">
      <c r="B55" s="6"/>
      <c r="D55" s="6"/>
    </row>
    <row r="56" spans="2:4">
      <c r="B56" s="6"/>
      <c r="D56" s="6"/>
    </row>
    <row r="57" spans="2:4">
      <c r="B57" s="6"/>
      <c r="D57" s="6"/>
    </row>
    <row r="58" spans="2:4">
      <c r="B58" s="6"/>
      <c r="D58" s="6"/>
    </row>
    <row r="59" spans="2:4">
      <c r="B59" s="6"/>
      <c r="D59" s="6"/>
    </row>
    <row r="60" spans="2:4">
      <c r="B60" s="6"/>
      <c r="D60" s="6"/>
    </row>
    <row r="61" spans="2:4">
      <c r="B61" s="6"/>
      <c r="D61" s="6"/>
    </row>
    <row r="62" spans="2:4">
      <c r="B62" s="6"/>
      <c r="D62" s="6"/>
    </row>
    <row r="63" spans="2:4">
      <c r="B63" s="6"/>
      <c r="D63" s="6"/>
    </row>
    <row r="64" spans="2:4">
      <c r="B64" s="6"/>
      <c r="D64" s="6"/>
    </row>
    <row r="65" spans="2:4">
      <c r="B65" s="6"/>
      <c r="D65" s="6"/>
    </row>
    <row r="66" spans="2:4">
      <c r="B66" s="6"/>
      <c r="D66" s="6"/>
    </row>
    <row r="67" spans="2:4">
      <c r="B67" s="6"/>
      <c r="D67" s="6"/>
    </row>
    <row r="68" spans="2:4">
      <c r="B68" s="6"/>
      <c r="D68" s="6"/>
    </row>
    <row r="69" spans="2:4">
      <c r="B69" s="6"/>
      <c r="D69" s="6"/>
    </row>
    <row r="70" spans="2:4">
      <c r="B70" s="6"/>
      <c r="D70" s="6"/>
    </row>
    <row r="71" spans="2:4">
      <c r="B71" s="6"/>
      <c r="D71" s="6"/>
    </row>
    <row r="72" spans="2:4">
      <c r="B72" s="6"/>
      <c r="D72" s="6"/>
    </row>
    <row r="73" spans="2:4">
      <c r="B73" s="6"/>
      <c r="D73" s="6"/>
    </row>
    <row r="74" spans="2:4">
      <c r="B74" s="6"/>
      <c r="D74" s="6"/>
    </row>
    <row r="75" spans="2:4">
      <c r="B75" s="6"/>
      <c r="D75" s="6"/>
    </row>
    <row r="76" spans="2:4">
      <c r="B76" s="6"/>
      <c r="D76" s="6"/>
    </row>
    <row r="77" spans="2:4">
      <c r="B77" s="6"/>
      <c r="D77" s="6"/>
    </row>
    <row r="78" spans="2:4">
      <c r="B78" s="6"/>
      <c r="D78" s="6"/>
    </row>
    <row r="79" spans="2:4">
      <c r="B79" s="6"/>
      <c r="D79" s="6"/>
    </row>
    <row r="80" spans="2:4">
      <c r="B80" s="6"/>
      <c r="D80" s="6"/>
    </row>
    <row r="81" spans="2:4">
      <c r="B81" s="6"/>
      <c r="D81" s="6"/>
    </row>
    <row r="82" spans="2:4">
      <c r="B82" s="6"/>
      <c r="D82" s="6"/>
    </row>
    <row r="83" spans="2:4">
      <c r="B83" s="6"/>
      <c r="D83" s="6"/>
    </row>
    <row r="84" spans="2:4">
      <c r="B84" s="6"/>
      <c r="D84" s="6"/>
    </row>
    <row r="85" spans="2:4">
      <c r="B85" s="6"/>
      <c r="D85" s="6"/>
    </row>
    <row r="86" spans="2:4">
      <c r="B86" s="6"/>
      <c r="D86" s="6"/>
    </row>
    <row r="87" spans="2:4">
      <c r="B87" s="6"/>
      <c r="D87" s="6"/>
    </row>
    <row r="88" spans="2:4">
      <c r="B88" s="6"/>
      <c r="D88" s="6"/>
    </row>
    <row r="89" spans="2:4">
      <c r="B89" s="6"/>
      <c r="D89" s="6"/>
    </row>
    <row r="90" spans="2:4">
      <c r="B90" s="6"/>
      <c r="D90" s="6"/>
    </row>
    <row r="91" spans="2:4">
      <c r="B91" s="6"/>
      <c r="D91" s="6"/>
    </row>
    <row r="92" spans="2:4">
      <c r="B92" s="6"/>
      <c r="D92" s="6"/>
    </row>
    <row r="93" spans="2:4">
      <c r="B93" s="6"/>
      <c r="D93" s="6"/>
    </row>
    <row r="94" spans="2:4">
      <c r="B94" s="6"/>
      <c r="D94" s="6"/>
    </row>
    <row r="95" spans="2:4">
      <c r="B95" s="6"/>
      <c r="D95" s="6"/>
    </row>
    <row r="96" spans="2:4">
      <c r="B96" s="6"/>
      <c r="D96" s="6"/>
    </row>
    <row r="97" spans="2:4">
      <c r="B97" s="6"/>
      <c r="D97" s="6"/>
    </row>
    <row r="98" spans="2:4">
      <c r="B98" s="6"/>
      <c r="D98" s="6"/>
    </row>
    <row r="99" spans="2:4">
      <c r="B99" s="6"/>
      <c r="D99" s="6"/>
    </row>
    <row r="100" spans="2:4">
      <c r="B100" s="6"/>
      <c r="D100" s="6"/>
    </row>
    <row r="101" spans="2:4">
      <c r="B101" s="6"/>
      <c r="D101" s="6"/>
    </row>
    <row r="102" spans="2:4">
      <c r="B102" s="6"/>
      <c r="D102" s="6"/>
    </row>
    <row r="103" spans="2:4">
      <c r="B103" s="6"/>
      <c r="D103" s="6"/>
    </row>
    <row r="104" spans="2:4">
      <c r="B104" s="6"/>
      <c r="D104" s="6"/>
    </row>
    <row r="105" spans="2:4">
      <c r="B105" s="6"/>
      <c r="D105" s="6"/>
    </row>
    <row r="106" spans="2:4">
      <c r="B106" s="6"/>
      <c r="D106" s="6"/>
    </row>
    <row r="107" spans="2:4">
      <c r="B107" s="6"/>
      <c r="D107" s="6"/>
    </row>
    <row r="108" spans="2:4">
      <c r="B108" s="6"/>
      <c r="D108" s="6"/>
    </row>
    <row r="109" spans="2:4">
      <c r="B109" s="6"/>
      <c r="D109" s="6"/>
    </row>
    <row r="110" spans="2:4">
      <c r="B110" s="6"/>
      <c r="D110" s="6"/>
    </row>
    <row r="111" spans="2:4">
      <c r="B111" s="6"/>
      <c r="D111" s="6"/>
    </row>
    <row r="112" spans="2:4">
      <c r="B112" s="6"/>
      <c r="D112" s="6"/>
    </row>
    <row r="113" spans="2:4">
      <c r="B113" s="6"/>
      <c r="D113" s="6"/>
    </row>
    <row r="114" spans="2:4">
      <c r="B114" s="6"/>
      <c r="D114" s="6"/>
    </row>
    <row r="115" spans="2:4">
      <c r="B115" s="6"/>
      <c r="D115" s="6"/>
    </row>
    <row r="116" spans="2:4">
      <c r="B116" s="6"/>
      <c r="D116" s="6"/>
    </row>
    <row r="117" spans="2:4">
      <c r="B117" s="6"/>
      <c r="D117" s="6"/>
    </row>
    <row r="118" spans="2:4">
      <c r="B118" s="6"/>
      <c r="D118" s="6"/>
    </row>
    <row r="119" spans="2:4">
      <c r="B119" s="6"/>
      <c r="D119" s="6"/>
    </row>
    <row r="120" spans="2:4">
      <c r="B120" s="6"/>
      <c r="D120" s="6"/>
    </row>
    <row r="121" spans="2:4">
      <c r="B121" s="6"/>
      <c r="D121" s="6"/>
    </row>
    <row r="122" spans="2:4">
      <c r="B122" s="6"/>
      <c r="D122" s="6"/>
    </row>
    <row r="123" spans="2:4">
      <c r="B123" s="6"/>
      <c r="D123" s="6"/>
    </row>
    <row r="124" spans="2:4">
      <c r="B124" s="6"/>
      <c r="D124" s="6"/>
    </row>
    <row r="125" spans="2:4">
      <c r="B125" s="6"/>
      <c r="D125" s="6"/>
    </row>
    <row r="126" spans="2:4">
      <c r="B126" s="6"/>
      <c r="D126" s="6"/>
    </row>
    <row r="127" spans="2:4">
      <c r="B127" s="6"/>
      <c r="D127" s="6"/>
    </row>
    <row r="128" spans="2:4">
      <c r="B128" s="6"/>
      <c r="D128" s="6"/>
    </row>
    <row r="129" spans="2:4">
      <c r="B129" s="6"/>
      <c r="D129" s="6"/>
    </row>
    <row r="130" spans="2:4">
      <c r="B130" s="6"/>
      <c r="D130" s="6"/>
    </row>
    <row r="131" spans="2:4">
      <c r="B131" s="6"/>
      <c r="D131" s="6"/>
    </row>
    <row r="132" spans="2:4">
      <c r="B132" s="6"/>
      <c r="D132" s="6"/>
    </row>
    <row r="133" spans="2:4">
      <c r="B133" s="6"/>
      <c r="D133" s="6"/>
    </row>
    <row r="134" spans="2:4">
      <c r="B134" s="6"/>
      <c r="D134" s="6"/>
    </row>
    <row r="135" spans="2:4">
      <c r="B135" s="6"/>
      <c r="D135" s="6"/>
    </row>
    <row r="136" spans="2:4">
      <c r="B136" s="6"/>
      <c r="D136" s="6"/>
    </row>
    <row r="137" spans="2:4">
      <c r="B137" s="6"/>
      <c r="D137" s="6"/>
    </row>
    <row r="138" spans="2:4">
      <c r="B138" s="6"/>
      <c r="D138" s="6"/>
    </row>
    <row r="139" spans="2:4">
      <c r="B139" s="6"/>
      <c r="D139" s="6"/>
    </row>
    <row r="140" spans="2:4">
      <c r="B140" s="6"/>
      <c r="D140" s="6"/>
    </row>
    <row r="141" spans="2:4">
      <c r="B141" s="6"/>
      <c r="D141" s="6"/>
    </row>
    <row r="142" spans="2:4">
      <c r="B142" s="6"/>
      <c r="D142" s="6"/>
    </row>
    <row r="143" spans="2:4">
      <c r="B143" s="6"/>
      <c r="D143" s="6"/>
    </row>
    <row r="144" spans="2:4">
      <c r="B144" s="6"/>
      <c r="D144" s="6"/>
    </row>
    <row r="145" spans="2:4">
      <c r="B145" s="6"/>
      <c r="D145" s="6"/>
    </row>
    <row r="146" spans="2:4">
      <c r="B146" s="6"/>
      <c r="D146" s="6"/>
    </row>
    <row r="147" spans="2:4">
      <c r="B147" s="6"/>
      <c r="D147" s="6"/>
    </row>
    <row r="148" spans="2:4">
      <c r="B148" s="6"/>
      <c r="D148" s="6"/>
    </row>
    <row r="149" spans="2:4">
      <c r="B149" s="6"/>
      <c r="D149" s="6"/>
    </row>
    <row r="150" spans="2:4">
      <c r="B150" s="6"/>
      <c r="D150" s="6"/>
    </row>
    <row r="151" spans="2:4">
      <c r="B151" s="6"/>
      <c r="D151" s="6"/>
    </row>
    <row r="152" spans="2:4">
      <c r="B152" s="6"/>
      <c r="D152" s="6"/>
    </row>
    <row r="153" spans="2:4">
      <c r="B153" s="6"/>
      <c r="D153" s="6"/>
    </row>
    <row r="154" spans="2:4">
      <c r="B154" s="6"/>
      <c r="D154" s="6"/>
    </row>
    <row r="155" spans="2:4">
      <c r="B155" s="6"/>
      <c r="D155" s="6"/>
    </row>
    <row r="156" spans="2:4">
      <c r="B156" s="6"/>
      <c r="D156" s="6"/>
    </row>
    <row r="157" spans="2:4">
      <c r="B157" s="6"/>
      <c r="D157" s="6"/>
    </row>
    <row r="158" spans="2:4">
      <c r="B158" s="6"/>
      <c r="D158" s="6"/>
    </row>
    <row r="159" spans="2:4">
      <c r="B159" s="6"/>
      <c r="D159" s="6"/>
    </row>
    <row r="160" spans="2:4">
      <c r="B160" s="6"/>
      <c r="D160" s="6"/>
    </row>
    <row r="161" spans="2:4">
      <c r="B161" s="6"/>
      <c r="D161" s="6"/>
    </row>
    <row r="162" spans="2:4">
      <c r="B162" s="6"/>
      <c r="D162" s="6"/>
    </row>
    <row r="163" spans="2:4">
      <c r="B163" s="6"/>
      <c r="D163" s="6"/>
    </row>
    <row r="164" spans="2:4">
      <c r="B164" s="6"/>
      <c r="D164" s="6"/>
    </row>
    <row r="165" spans="2:4">
      <c r="B165" s="6"/>
      <c r="D165" s="6"/>
    </row>
    <row r="166" spans="2:4">
      <c r="B166" s="6"/>
      <c r="D166" s="6"/>
    </row>
    <row r="167" spans="2:4">
      <c r="B167" s="6"/>
      <c r="D167" s="6"/>
    </row>
    <row r="168" spans="2:4">
      <c r="B168" s="6"/>
      <c r="D168" s="6"/>
    </row>
    <row r="169" spans="2:4">
      <c r="B169" s="6"/>
      <c r="D169" s="6"/>
    </row>
    <row r="170" spans="2:4">
      <c r="B170" s="6"/>
      <c r="D170" s="6"/>
    </row>
    <row r="171" spans="2:4">
      <c r="B171" s="6"/>
      <c r="D171" s="6"/>
    </row>
    <row r="172" spans="2:4">
      <c r="B172" s="6"/>
      <c r="D172" s="6"/>
    </row>
    <row r="173" spans="2:4">
      <c r="B173" s="6"/>
      <c r="D173" s="6"/>
    </row>
    <row r="174" spans="2:4">
      <c r="B174" s="6"/>
      <c r="D174" s="6"/>
    </row>
    <row r="175" spans="2:4">
      <c r="B175" s="6"/>
      <c r="D175" s="6"/>
    </row>
    <row r="176" spans="2:4">
      <c r="B176" s="6"/>
      <c r="D176" s="6"/>
    </row>
    <row r="177" spans="2:4">
      <c r="B177" s="6"/>
      <c r="D177" s="6"/>
    </row>
    <row r="178" spans="2:4">
      <c r="B178" s="6"/>
      <c r="D178" s="6"/>
    </row>
    <row r="179" spans="2:4">
      <c r="B179" s="6"/>
      <c r="D179" s="6"/>
    </row>
    <row r="180" spans="2:4">
      <c r="B180" s="6"/>
      <c r="D180" s="6"/>
    </row>
    <row r="181" spans="2:4">
      <c r="B181"/>
      <c r="D181"/>
    </row>
    <row r="182" spans="2:4">
      <c r="B182"/>
      <c r="D182"/>
    </row>
    <row r="183" spans="2:4">
      <c r="B183"/>
      <c r="D183"/>
    </row>
    <row r="184" spans="2:4">
      <c r="B184"/>
      <c r="D184"/>
    </row>
    <row r="185" spans="2:4">
      <c r="B185"/>
      <c r="D185"/>
    </row>
    <row r="186" spans="2:4">
      <c r="B186"/>
      <c r="D186"/>
    </row>
    <row r="187" spans="2:4">
      <c r="B187"/>
      <c r="D187"/>
    </row>
    <row r="188" spans="2:4">
      <c r="B188"/>
      <c r="D188"/>
    </row>
    <row r="189" spans="2:4">
      <c r="B189"/>
      <c r="D189"/>
    </row>
    <row r="190" spans="2:4">
      <c r="B190"/>
      <c r="D190"/>
    </row>
    <row r="191" spans="2:4">
      <c r="B191"/>
      <c r="D1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</vt:lpstr>
      <vt:lpstr>TAB_List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Sukritta Udom</dc:creator>
  <dc:description/>
  <cp:lastModifiedBy>User</cp:lastModifiedBy>
  <cp:revision>1</cp:revision>
  <dcterms:created xsi:type="dcterms:W3CDTF">2017-12-22T03:25:20Z</dcterms:created>
  <dcterms:modified xsi:type="dcterms:W3CDTF">2018-02-12T09:57:43Z</dcterms:modified>
  <dc:language>en-US</dc:language>
</cp:coreProperties>
</file>