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17MDC55 Human Resources System Development Lab\Exercises\CAT 2\"/>
    </mc:Choice>
  </mc:AlternateContent>
  <xr:revisionPtr revIDLastSave="0" documentId="13_ncr:1_{CFAA21E7-C6E4-4417-A4BC-B209EC8E73BD}" xr6:coauthVersionLast="47" xr6:coauthVersionMax="47" xr10:uidLastSave="{00000000-0000-0000-0000-000000000000}"/>
  <bookViews>
    <workbookView xWindow="-108" yWindow="-108" windowWidth="23256" windowHeight="12456" tabRatio="812" firstSheet="1" activeTab="4" xr2:uid="{63D534BD-A8B8-43D3-96E6-4D09352E3B22}"/>
  </bookViews>
  <sheets>
    <sheet name="Satisfaction Score Pivot chart" sheetId="4" r:id="rId1"/>
    <sheet name="Sourcing channel Yield Rate" sheetId="6" r:id="rId2"/>
    <sheet name="Designation factors" sheetId="7" r:id="rId3"/>
    <sheet name="Sourcing channel hire performan" sheetId="8" r:id="rId4"/>
    <sheet name="New Dashboard" sheetId="5" r:id="rId5"/>
    <sheet name="Data" sheetId="1" r:id="rId6"/>
    <sheet name="Notes" sheetId="2" r:id="rId7"/>
    <sheet name="Sheet3" sheetId="3" r:id="rId8"/>
  </sheets>
  <definedNames>
    <definedName name="Slicer_Employee_Name">#N/A</definedName>
    <definedName name="Slicer_Gender">#N/A</definedName>
    <definedName name="Slicer_Performance_Rating__0_1">#N/A</definedName>
    <definedName name="Slicer_Type_of_training">#N/A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4" i="1" l="1"/>
  <c r="H54" i="1"/>
  <c r="I54" i="1"/>
  <c r="R54" i="1"/>
  <c r="S54" i="1"/>
  <c r="Q54" i="1"/>
  <c r="P54" i="1"/>
  <c r="N54" i="1"/>
  <c r="L54" i="1"/>
  <c r="K54" i="1"/>
  <c r="J54" i="1"/>
</calcChain>
</file>

<file path=xl/sharedStrings.xml><?xml version="1.0" encoding="utf-8"?>
<sst xmlns="http://schemas.openxmlformats.org/spreadsheetml/2006/main" count="299" uniqueCount="103">
  <si>
    <t>Employee Name</t>
  </si>
  <si>
    <t>Gender</t>
  </si>
  <si>
    <t>Years of Experience</t>
  </si>
  <si>
    <t>Designation</t>
  </si>
  <si>
    <t>Salary</t>
  </si>
  <si>
    <t>Personal Details</t>
  </si>
  <si>
    <t>Type of training</t>
  </si>
  <si>
    <t>Hours of training</t>
  </si>
  <si>
    <t>Training and Development</t>
  </si>
  <si>
    <t>Cost involved in hiring</t>
  </si>
  <si>
    <t>Time involved in hiring</t>
  </si>
  <si>
    <t>Sourcing channel</t>
  </si>
  <si>
    <t>Recruitment</t>
  </si>
  <si>
    <t>Target given</t>
  </si>
  <si>
    <t>Target Achieved</t>
  </si>
  <si>
    <t>Performance Rating (0,1)</t>
  </si>
  <si>
    <t>Performance Management</t>
  </si>
  <si>
    <t>Kelly Beard</t>
  </si>
  <si>
    <t>Male</t>
  </si>
  <si>
    <t>Heather Pitts</t>
  </si>
  <si>
    <t>James Mccoy</t>
  </si>
  <si>
    <t>Nicholas Hall</t>
  </si>
  <si>
    <t>Female</t>
  </si>
  <si>
    <t>Gabriella Prince</t>
  </si>
  <si>
    <t>Thomas Dixon</t>
  </si>
  <si>
    <t>Jacob Duncan</t>
  </si>
  <si>
    <t>Ethan Robertson PhD</t>
  </si>
  <si>
    <t>Audrey West</t>
  </si>
  <si>
    <t>Rachael Wyatt</t>
  </si>
  <si>
    <t>Stacy Ford</t>
  </si>
  <si>
    <t>Allison Stanley</t>
  </si>
  <si>
    <t>Edward Perez</t>
  </si>
  <si>
    <t>Eric Baker</t>
  </si>
  <si>
    <t>Janice Brown MD</t>
  </si>
  <si>
    <t>Carlos Hunt</t>
  </si>
  <si>
    <t>John Munoz</t>
  </si>
  <si>
    <t>Michael Robinson</t>
  </si>
  <si>
    <t>John Bennett</t>
  </si>
  <si>
    <t>Brandon Walker</t>
  </si>
  <si>
    <t>Jasmine Allen</t>
  </si>
  <si>
    <t>Scott Deleon Jr.</t>
  </si>
  <si>
    <t>Joshua Bailey</t>
  </si>
  <si>
    <t>Sara Blevins</t>
  </si>
  <si>
    <t>Brittney Macdonald</t>
  </si>
  <si>
    <t>Hayden Baker</t>
  </si>
  <si>
    <t>Christina Kane</t>
  </si>
  <si>
    <t>Anne Li</t>
  </si>
  <si>
    <t>Meghan Kirby</t>
  </si>
  <si>
    <t>Kevin Simpson</t>
  </si>
  <si>
    <t>Laura Thompson</t>
  </si>
  <si>
    <t>Teresa Reynolds</t>
  </si>
  <si>
    <t>Ryan Cooper</t>
  </si>
  <si>
    <t>Cynthia Mcdonald</t>
  </si>
  <si>
    <t>Lisa Johnson</t>
  </si>
  <si>
    <t>Amanda Anderson</t>
  </si>
  <si>
    <t>John Jackson</t>
  </si>
  <si>
    <t>Christopher Smith</t>
  </si>
  <si>
    <t>Kristy Mccoy</t>
  </si>
  <si>
    <t>Michael Richards</t>
  </si>
  <si>
    <t>Raymond Cook</t>
  </si>
  <si>
    <t>Chris Reed</t>
  </si>
  <si>
    <t>Johnny Brown</t>
  </si>
  <si>
    <t>Monica Romero</t>
  </si>
  <si>
    <t>Brandon Bell</t>
  </si>
  <si>
    <t>Andrew Vaughan Jr.</t>
  </si>
  <si>
    <t>Charles Wiggins</t>
  </si>
  <si>
    <t>Maria Luna</t>
  </si>
  <si>
    <t>CALL CENTRE</t>
  </si>
  <si>
    <t>Manager</t>
  </si>
  <si>
    <t>Call center agent</t>
  </si>
  <si>
    <t>Customer care Executives</t>
  </si>
  <si>
    <t>Supervisor</t>
  </si>
  <si>
    <r>
      <t>A customer care executive is </t>
    </r>
    <r>
      <rPr>
        <b/>
        <sz val="10"/>
        <color rgb="FF202124"/>
        <rFont val="Arial"/>
        <family val="2"/>
      </rPr>
      <t>a professional responsible for communicating the how's and why's regarding service expectations within a company</t>
    </r>
  </si>
  <si>
    <r>
      <t>A call center agent is </t>
    </r>
    <r>
      <rPr>
        <b/>
        <sz val="10"/>
        <color rgb="FF202124"/>
        <rFont val="Arial"/>
        <family val="2"/>
      </rPr>
      <t>a person who handles incoming or outgoing customer calls for an organization</t>
    </r>
    <r>
      <rPr>
        <sz val="10"/>
        <color rgb="FF202124"/>
        <rFont val="Arial"/>
        <family val="2"/>
      </rPr>
      <t>.</t>
    </r>
  </si>
  <si>
    <t>Overall Training Satisfaction Score (100)</t>
  </si>
  <si>
    <t>Bell</t>
  </si>
  <si>
    <t>Charles</t>
  </si>
  <si>
    <t>Customer service skills</t>
  </si>
  <si>
    <t>Technical skills</t>
  </si>
  <si>
    <t>Communication skills</t>
  </si>
  <si>
    <t>Customer service skills - ability to control anger</t>
  </si>
  <si>
    <t>Amount spent on training (1000)</t>
  </si>
  <si>
    <t>Job boards</t>
  </si>
  <si>
    <t>Social Media</t>
  </si>
  <si>
    <t>Internal Hire</t>
  </si>
  <si>
    <t>Employee Referrals</t>
  </si>
  <si>
    <t>Agency</t>
  </si>
  <si>
    <r>
      <t>Yield. Yield is </t>
    </r>
    <r>
      <rPr>
        <b/>
        <sz val="10"/>
        <color rgb="FF202124"/>
        <rFont val="Arial"/>
        <family val="2"/>
      </rPr>
      <t>the anticipated return on an investment, expressed as an annual percentage</t>
    </r>
    <r>
      <rPr>
        <sz val="10"/>
        <color rgb="FF202124"/>
        <rFont val="Arial"/>
        <family val="2"/>
      </rPr>
      <t>. For example, a 6% yield means that the investment averages 6% return each year.</t>
    </r>
  </si>
  <si>
    <t>Satisfaction level on performance level evaluation method(100)</t>
  </si>
  <si>
    <t>New hires performance satisfaction (100)</t>
  </si>
  <si>
    <t>Hiring Rate</t>
  </si>
  <si>
    <t>R</t>
  </si>
  <si>
    <t>Row Labels</t>
  </si>
  <si>
    <t>Grand Total</t>
  </si>
  <si>
    <t>Sum of Overall Training Satisfaction Score (100)</t>
  </si>
  <si>
    <t>Sum of Yield rate in recruitment</t>
  </si>
  <si>
    <t>Count of Type of training</t>
  </si>
  <si>
    <t>Sum of Hours of training</t>
  </si>
  <si>
    <t>Sum of Target given</t>
  </si>
  <si>
    <t>Sum of Target Achieved</t>
  </si>
  <si>
    <t>Sum of New hires performance satisfaction (100)</t>
  </si>
  <si>
    <r>
      <t>Chi-Square only tests whether two individual variables are independent in a binary, “yes” or “no” format</t>
    </r>
    <r>
      <rPr>
        <sz val="10"/>
        <color rgb="FF202124"/>
        <rFont val="Arial"/>
        <family val="2"/>
      </rPr>
      <t>.</t>
    </r>
  </si>
  <si>
    <t>Yield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</si>
</sst>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rgb="FF202124"/>
      <name val="Arial"/>
      <family val="2"/>
    </font>
    <font>
      <b/>
      <sz val="10"/>
      <color rgb="FF202124"/>
      <name val="Arial"/>
      <family val="2"/>
    </font>
    <font>
      <sz val="11"/>
      <color rgb="FFFF0000"/>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0" fillId="0" borderId="0" xfId="0" applyFill="1" applyBorder="1"/>
    <xf numFmtId="0" fontId="0" fillId="2" borderId="1" xfId="0" applyFont="1" applyFill="1" applyBorder="1" applyAlignment="1">
      <alignment horizontal="left"/>
    </xf>
    <xf numFmtId="0" fontId="1" fillId="2" borderId="1" xfId="0" applyFont="1" applyFill="1" applyBorder="1"/>
    <xf numFmtId="0" fontId="0" fillId="2" borderId="1" xfId="0" applyFont="1" applyFill="1" applyBorder="1"/>
    <xf numFmtId="0" fontId="0" fillId="2" borderId="2" xfId="0" applyFont="1" applyFill="1" applyBorder="1"/>
    <xf numFmtId="0" fontId="0" fillId="3" borderId="1" xfId="0" applyFill="1" applyBorder="1"/>
    <xf numFmtId="0" fontId="0" fillId="3" borderId="1" xfId="0" applyFont="1" applyFill="1" applyBorder="1"/>
    <xf numFmtId="0" fontId="0" fillId="4" borderId="2" xfId="0" applyFont="1" applyFill="1" applyBorder="1"/>
    <xf numFmtId="0" fontId="0" fillId="2" borderId="1" xfId="0" applyFill="1" applyBorder="1" applyAlignment="1">
      <alignment horizontal="left"/>
    </xf>
    <xf numFmtId="0" fontId="1" fillId="3" borderId="1" xfId="0" applyFont="1" applyFill="1" applyBorder="1"/>
    <xf numFmtId="0" fontId="0" fillId="5" borderId="1" xfId="0" applyFill="1" applyBorder="1"/>
    <xf numFmtId="0" fontId="1" fillId="5" borderId="1" xfId="0" applyFont="1" applyFill="1" applyBorder="1"/>
    <xf numFmtId="0" fontId="0" fillId="6" borderId="1" xfId="0" applyFill="1" applyBorder="1"/>
    <xf numFmtId="0" fontId="1" fillId="6"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4" fillId="7" borderId="0" xfId="0" applyFont="1" applyFill="1"/>
    <xf numFmtId="0" fontId="3" fillId="0" borderId="0" xfId="0" applyFont="1"/>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3" xfId="0" applyFont="1" applyFill="1" applyBorder="1" applyAlignment="1">
      <alignment horizontal="center"/>
    </xf>
    <xf numFmtId="0" fontId="1" fillId="6" borderId="4" xfId="0" applyFont="1" applyFill="1" applyBorder="1" applyAlignment="1">
      <alignment horizontal="center"/>
    </xf>
    <xf numFmtId="0" fontId="1" fillId="6" borderId="5" xfId="0" applyFont="1" applyFill="1" applyBorder="1" applyAlignment="1">
      <alignment horizontal="center"/>
    </xf>
    <xf numFmtId="0" fontId="1" fillId="6"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 2 HR.xlsx]Satisfaction Score 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a:t>
            </a:r>
            <a:r>
              <a:rPr lang="en-US" baseline="0"/>
              <a:t> Scores by Designation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'Satisfaction Score Pivot chart'!$B$3</c:f>
              <c:strCache>
                <c:ptCount val="1"/>
                <c:pt idx="0">
                  <c:v>Total</c:v>
                </c:pt>
              </c:strCache>
            </c:strRef>
          </c:tx>
          <c:spPr>
            <a:solidFill>
              <a:schemeClr val="accent1"/>
            </a:solidFill>
            <a:ln>
              <a:noFill/>
            </a:ln>
            <a:effectLst/>
          </c:spPr>
          <c:invertIfNegative val="0"/>
          <c:cat>
            <c:strRef>
              <c:f>'Satisfaction Score Pivot chart'!$A$4:$A$5</c:f>
              <c:strCache>
                <c:ptCount val="1"/>
                <c:pt idx="0">
                  <c:v>Customer care Executives</c:v>
                </c:pt>
              </c:strCache>
            </c:strRef>
          </c:cat>
          <c:val>
            <c:numRef>
              <c:f>'Satisfaction Score Pivot chart'!$B$4:$B$5</c:f>
              <c:numCache>
                <c:formatCode>General</c:formatCode>
                <c:ptCount val="1"/>
                <c:pt idx="0">
                  <c:v>64</c:v>
                </c:pt>
              </c:numCache>
            </c:numRef>
          </c:val>
          <c:extLst>
            <c:ext xmlns:c16="http://schemas.microsoft.com/office/drawing/2014/chart" uri="{C3380CC4-5D6E-409C-BE32-E72D297353CC}">
              <c16:uniqueId val="{00000000-0E8C-4E3C-B7B2-0F64D8438385}"/>
            </c:ext>
          </c:extLst>
        </c:ser>
        <c:dLbls>
          <c:showLegendKey val="0"/>
          <c:showVal val="0"/>
          <c:showCatName val="0"/>
          <c:showSerName val="0"/>
          <c:showPercent val="0"/>
          <c:showBubbleSize val="0"/>
        </c:dLbls>
        <c:gapWidth val="219"/>
        <c:overlap val="-27"/>
        <c:axId val="576102048"/>
        <c:axId val="576094976"/>
      </c:barChart>
      <c:catAx>
        <c:axId val="576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94976"/>
        <c:crosses val="autoZero"/>
        <c:auto val="1"/>
        <c:lblAlgn val="ctr"/>
        <c:lblOffset val="100"/>
        <c:noMultiLvlLbl val="0"/>
      </c:catAx>
      <c:valAx>
        <c:axId val="57609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 2 HR.xlsx]Sourcing channel Yield Rate!PivotTable2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Sourcing</a:t>
            </a:r>
            <a:r>
              <a:rPr lang="en-US" baseline="0"/>
              <a:t> Channel Yield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7171296296296298"/>
          <c:w val="0.77795603674540681"/>
          <c:h val="0.67003098571011954"/>
        </c:manualLayout>
      </c:layout>
      <c:barChart>
        <c:barDir val="bar"/>
        <c:grouping val="clustered"/>
        <c:varyColors val="0"/>
        <c:ser>
          <c:idx val="0"/>
          <c:order val="0"/>
          <c:tx>
            <c:strRef>
              <c:f>'Sourcing channel Yield Rate'!$B$1</c:f>
              <c:strCache>
                <c:ptCount val="1"/>
                <c:pt idx="0">
                  <c:v>Total</c:v>
                </c:pt>
              </c:strCache>
            </c:strRef>
          </c:tx>
          <c:spPr>
            <a:solidFill>
              <a:schemeClr val="accent1"/>
            </a:solidFill>
            <a:ln>
              <a:noFill/>
            </a:ln>
            <a:effectLst/>
          </c:spPr>
          <c:invertIfNegative val="0"/>
          <c:cat>
            <c:strRef>
              <c:f>'Sourcing channel Yield Rate'!$A$2:$A$3</c:f>
              <c:strCache>
                <c:ptCount val="1"/>
                <c:pt idx="0">
                  <c:v>Agency</c:v>
                </c:pt>
              </c:strCache>
            </c:strRef>
          </c:cat>
          <c:val>
            <c:numRef>
              <c:f>'Sourcing channel Yield Rate'!$B$2:$B$3</c:f>
              <c:numCache>
                <c:formatCode>General</c:formatCode>
                <c:ptCount val="1"/>
                <c:pt idx="0">
                  <c:v>8</c:v>
                </c:pt>
              </c:numCache>
            </c:numRef>
          </c:val>
          <c:extLst>
            <c:ext xmlns:c16="http://schemas.microsoft.com/office/drawing/2014/chart" uri="{C3380CC4-5D6E-409C-BE32-E72D297353CC}">
              <c16:uniqueId val="{00000000-33CA-4566-B346-B04858427E78}"/>
            </c:ext>
          </c:extLst>
        </c:ser>
        <c:dLbls>
          <c:showLegendKey val="0"/>
          <c:showVal val="0"/>
          <c:showCatName val="0"/>
          <c:showSerName val="0"/>
          <c:showPercent val="0"/>
          <c:showBubbleSize val="0"/>
        </c:dLbls>
        <c:gapWidth val="219"/>
        <c:axId val="576081248"/>
        <c:axId val="576101632"/>
      </c:barChart>
      <c:catAx>
        <c:axId val="57608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101632"/>
        <c:crosses val="autoZero"/>
        <c:auto val="1"/>
        <c:lblAlgn val="ctr"/>
        <c:lblOffset val="100"/>
        <c:noMultiLvlLbl val="0"/>
      </c:catAx>
      <c:valAx>
        <c:axId val="57610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81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 2 HR.xlsx]Designation factors!PivotTable3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Designation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 factors'!$B$1</c:f>
              <c:strCache>
                <c:ptCount val="1"/>
                <c:pt idx="0">
                  <c:v>Count of Type of training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 factors'!$A$2:$A$3</c:f>
              <c:strCache>
                <c:ptCount val="1"/>
                <c:pt idx="0">
                  <c:v>Customer care Executives</c:v>
                </c:pt>
              </c:strCache>
            </c:strRef>
          </c:cat>
          <c:val>
            <c:numRef>
              <c:f>'Designation factors'!$B$2:$B$3</c:f>
              <c:numCache>
                <c:formatCode>General</c:formatCode>
                <c:ptCount val="1"/>
                <c:pt idx="0">
                  <c:v>1</c:v>
                </c:pt>
              </c:numCache>
            </c:numRef>
          </c:val>
          <c:extLst>
            <c:ext xmlns:c16="http://schemas.microsoft.com/office/drawing/2014/chart" uri="{C3380CC4-5D6E-409C-BE32-E72D297353CC}">
              <c16:uniqueId val="{00000000-01A2-47BD-B647-0A8C15C6B78C}"/>
            </c:ext>
          </c:extLst>
        </c:ser>
        <c:ser>
          <c:idx val="1"/>
          <c:order val="1"/>
          <c:tx>
            <c:strRef>
              <c:f>'Designation factors'!$C$1</c:f>
              <c:strCache>
                <c:ptCount val="1"/>
                <c:pt idx="0">
                  <c:v>Sum of Hours of training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 factors'!$A$2:$A$3</c:f>
              <c:strCache>
                <c:ptCount val="1"/>
                <c:pt idx="0">
                  <c:v>Customer care Executives</c:v>
                </c:pt>
              </c:strCache>
            </c:strRef>
          </c:cat>
          <c:val>
            <c:numRef>
              <c:f>'Designation factors'!$C$2:$C$3</c:f>
              <c:numCache>
                <c:formatCode>General</c:formatCode>
                <c:ptCount val="1"/>
                <c:pt idx="0">
                  <c:v>8</c:v>
                </c:pt>
              </c:numCache>
            </c:numRef>
          </c:val>
          <c:extLst>
            <c:ext xmlns:c16="http://schemas.microsoft.com/office/drawing/2014/chart" uri="{C3380CC4-5D6E-409C-BE32-E72D297353CC}">
              <c16:uniqueId val="{00000002-01A2-47BD-B647-0A8C15C6B78C}"/>
            </c:ext>
          </c:extLst>
        </c:ser>
        <c:ser>
          <c:idx val="2"/>
          <c:order val="2"/>
          <c:tx>
            <c:strRef>
              <c:f>'Designation factors'!$D$1</c:f>
              <c:strCache>
                <c:ptCount val="1"/>
                <c:pt idx="0">
                  <c:v>Sum of Target given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 factors'!$A$2:$A$3</c:f>
              <c:strCache>
                <c:ptCount val="1"/>
                <c:pt idx="0">
                  <c:v>Customer care Executives</c:v>
                </c:pt>
              </c:strCache>
            </c:strRef>
          </c:cat>
          <c:val>
            <c:numRef>
              <c:f>'Designation factors'!$D$2:$D$3</c:f>
              <c:numCache>
                <c:formatCode>General</c:formatCode>
                <c:ptCount val="1"/>
                <c:pt idx="0">
                  <c:v>3</c:v>
                </c:pt>
              </c:numCache>
            </c:numRef>
          </c:val>
          <c:extLst>
            <c:ext xmlns:c16="http://schemas.microsoft.com/office/drawing/2014/chart" uri="{C3380CC4-5D6E-409C-BE32-E72D297353CC}">
              <c16:uniqueId val="{00000006-01A2-47BD-B647-0A8C15C6B78C}"/>
            </c:ext>
          </c:extLst>
        </c:ser>
        <c:ser>
          <c:idx val="3"/>
          <c:order val="3"/>
          <c:tx>
            <c:strRef>
              <c:f>'Designation factors'!$E$1</c:f>
              <c:strCache>
                <c:ptCount val="1"/>
                <c:pt idx="0">
                  <c:v>Sum of Target Achieved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 factors'!$A$2:$A$3</c:f>
              <c:strCache>
                <c:ptCount val="1"/>
                <c:pt idx="0">
                  <c:v>Customer care Executives</c:v>
                </c:pt>
              </c:strCache>
            </c:strRef>
          </c:cat>
          <c:val>
            <c:numRef>
              <c:f>'Designation factors'!$E$2:$E$3</c:f>
              <c:numCache>
                <c:formatCode>General</c:formatCode>
                <c:ptCount val="1"/>
                <c:pt idx="0">
                  <c:v>5</c:v>
                </c:pt>
              </c:numCache>
            </c:numRef>
          </c:val>
          <c:extLst>
            <c:ext xmlns:c16="http://schemas.microsoft.com/office/drawing/2014/chart" uri="{C3380CC4-5D6E-409C-BE32-E72D297353CC}">
              <c16:uniqueId val="{00000007-01A2-47BD-B647-0A8C15C6B78C}"/>
            </c:ext>
          </c:extLst>
        </c:ser>
        <c:dLbls>
          <c:dLblPos val="outEnd"/>
          <c:showLegendKey val="0"/>
          <c:showVal val="1"/>
          <c:showCatName val="0"/>
          <c:showSerName val="0"/>
          <c:showPercent val="0"/>
          <c:showBubbleSize val="0"/>
        </c:dLbls>
        <c:gapWidth val="219"/>
        <c:overlap val="-27"/>
        <c:axId val="659062144"/>
        <c:axId val="659054240"/>
      </c:barChart>
      <c:catAx>
        <c:axId val="6590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54240"/>
        <c:crosses val="autoZero"/>
        <c:auto val="1"/>
        <c:lblAlgn val="ctr"/>
        <c:lblOffset val="100"/>
        <c:noMultiLvlLbl val="0"/>
      </c:catAx>
      <c:valAx>
        <c:axId val="659054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6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 2 HR.xlsx]Sourcing channel hire performan!PivotTable4</c:name>
    <c:fmtId val="0"/>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Sorucing Channel Hire performance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'Sourcing channel hire performan'!$B$1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38D-45E5-BC55-85F4D76154D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38D-45E5-BC55-85F4D76154D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38D-45E5-BC55-85F4D76154D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38D-45E5-BC55-85F4D76154D9}"/>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38D-45E5-BC55-85F4D76154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'Sourcing channel hire performan'!$A$2:$A$3</c:f>
              <c:strCache>
                <c:ptCount val="1"/>
                <c:pt idx="0">
                  <c:v>Agency</c:v>
                </c:pt>
              </c:strCache>
            </c:strRef>
          </c:cat>
          <c:val>
            <c:numRef>
              <c:f>'Sourcing channel hire performan'!$B$2:$B$3</c:f>
              <c:numCache>
                <c:formatCode>General</c:formatCode>
                <c:ptCount val="1"/>
                <c:pt idx="0">
                  <c:v>61</c:v>
                </c:pt>
              </c:numCache>
            </c:numRef>
          </c:val>
          <c:extLst>
            <c:ext xmlns:c16="http://schemas.microsoft.com/office/drawing/2014/chart" uri="{C3380CC4-5D6E-409C-BE32-E72D297353CC}">
              <c16:uniqueId val="{00000007-9596-4B12-B517-19023B1DC8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973867547559193"/>
          <c:y val="0.24109798775153105"/>
          <c:w val="0.28550318908025674"/>
          <c:h val="0.58970180810731987"/>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 2 HR.xlsx]Satisfaction Score Pivot 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a:t>
            </a:r>
            <a:r>
              <a:rPr lang="en-US" baseline="0"/>
              <a:t> Scores by Designation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'Satisfaction Score Pivot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'Satisfaction Score Pivot chart'!$A$4:$A$5</c:f>
              <c:strCache>
                <c:ptCount val="1"/>
                <c:pt idx="0">
                  <c:v>Customer care Executives</c:v>
                </c:pt>
              </c:strCache>
            </c:strRef>
          </c:cat>
          <c:val>
            <c:numRef>
              <c:f>'Satisfaction Score Pivot chart'!$B$4:$B$5</c:f>
              <c:numCache>
                <c:formatCode>General</c:formatCode>
                <c:ptCount val="1"/>
                <c:pt idx="0">
                  <c:v>64</c:v>
                </c:pt>
              </c:numCache>
            </c:numRef>
          </c:val>
          <c:extLst>
            <c:ext xmlns:c16="http://schemas.microsoft.com/office/drawing/2014/chart" uri="{C3380CC4-5D6E-409C-BE32-E72D297353CC}">
              <c16:uniqueId val="{00000000-AC71-456E-97E5-7C4FC0D22CF5}"/>
            </c:ext>
          </c:extLst>
        </c:ser>
        <c:dLbls>
          <c:dLblPos val="outEnd"/>
          <c:showLegendKey val="0"/>
          <c:showVal val="1"/>
          <c:showCatName val="0"/>
          <c:showSerName val="0"/>
          <c:showPercent val="0"/>
          <c:showBubbleSize val="0"/>
        </c:dLbls>
        <c:gapWidth val="219"/>
        <c:overlap val="-27"/>
        <c:axId val="576102048"/>
        <c:axId val="576094976"/>
      </c:barChart>
      <c:catAx>
        <c:axId val="57610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94976"/>
        <c:crosses val="autoZero"/>
        <c:auto val="1"/>
        <c:lblAlgn val="ctr"/>
        <c:lblOffset val="100"/>
        <c:noMultiLvlLbl val="0"/>
      </c:catAx>
      <c:valAx>
        <c:axId val="57609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10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 2 HR.xlsx]Sourcing channel Yield Rate!PivotTable2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Sourcing</a:t>
            </a:r>
            <a:r>
              <a:rPr lang="en-US" baseline="0"/>
              <a:t> Channel Yield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7171296296296298"/>
          <c:w val="0.77795603674540681"/>
          <c:h val="0.67003098571011954"/>
        </c:manualLayout>
      </c:layout>
      <c:barChart>
        <c:barDir val="bar"/>
        <c:grouping val="clustered"/>
        <c:varyColors val="0"/>
        <c:ser>
          <c:idx val="0"/>
          <c:order val="0"/>
          <c:tx>
            <c:strRef>
              <c:f>'Sourcing channel Yield Rate'!$B$1</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'Sourcing channel Yield Rate'!$A$2:$A$3</c:f>
              <c:strCache>
                <c:ptCount val="1"/>
                <c:pt idx="0">
                  <c:v>Agency</c:v>
                </c:pt>
              </c:strCache>
            </c:strRef>
          </c:cat>
          <c:val>
            <c:numRef>
              <c:f>'Sourcing channel Yield Rate'!$B$2:$B$3</c:f>
              <c:numCache>
                <c:formatCode>General</c:formatCode>
                <c:ptCount val="1"/>
                <c:pt idx="0">
                  <c:v>8</c:v>
                </c:pt>
              </c:numCache>
            </c:numRef>
          </c:val>
          <c:extLst>
            <c:ext xmlns:c16="http://schemas.microsoft.com/office/drawing/2014/chart" uri="{C3380CC4-5D6E-409C-BE32-E72D297353CC}">
              <c16:uniqueId val="{00000000-B275-4869-BE5D-CAA1BF558BEE}"/>
            </c:ext>
          </c:extLst>
        </c:ser>
        <c:dLbls>
          <c:dLblPos val="outEnd"/>
          <c:showLegendKey val="0"/>
          <c:showVal val="1"/>
          <c:showCatName val="0"/>
          <c:showSerName val="0"/>
          <c:showPercent val="0"/>
          <c:showBubbleSize val="0"/>
        </c:dLbls>
        <c:gapWidth val="219"/>
        <c:axId val="576081248"/>
        <c:axId val="576101632"/>
      </c:barChart>
      <c:catAx>
        <c:axId val="57608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101632"/>
        <c:crosses val="autoZero"/>
        <c:auto val="1"/>
        <c:lblAlgn val="ctr"/>
        <c:lblOffset val="100"/>
        <c:noMultiLvlLbl val="0"/>
      </c:catAx>
      <c:valAx>
        <c:axId val="57610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81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 2 HR.xlsx]Designation factors!PivotTable3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Designation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 factors'!$B$1</c:f>
              <c:strCache>
                <c:ptCount val="1"/>
                <c:pt idx="0">
                  <c:v>Count of Type of training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 factors'!$A$2:$A$3</c:f>
              <c:strCache>
                <c:ptCount val="1"/>
                <c:pt idx="0">
                  <c:v>Customer care Executives</c:v>
                </c:pt>
              </c:strCache>
            </c:strRef>
          </c:cat>
          <c:val>
            <c:numRef>
              <c:f>'Designation factors'!$B$2:$B$3</c:f>
              <c:numCache>
                <c:formatCode>General</c:formatCode>
                <c:ptCount val="1"/>
                <c:pt idx="0">
                  <c:v>1</c:v>
                </c:pt>
              </c:numCache>
            </c:numRef>
          </c:val>
          <c:extLst>
            <c:ext xmlns:c16="http://schemas.microsoft.com/office/drawing/2014/chart" uri="{C3380CC4-5D6E-409C-BE32-E72D297353CC}">
              <c16:uniqueId val="{00000000-C498-4D0F-BF9E-DAD0BDEA1C8F}"/>
            </c:ext>
          </c:extLst>
        </c:ser>
        <c:ser>
          <c:idx val="1"/>
          <c:order val="1"/>
          <c:tx>
            <c:strRef>
              <c:f>'Designation factors'!$C$1</c:f>
              <c:strCache>
                <c:ptCount val="1"/>
                <c:pt idx="0">
                  <c:v>Sum of Hours of training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 factors'!$A$2:$A$3</c:f>
              <c:strCache>
                <c:ptCount val="1"/>
                <c:pt idx="0">
                  <c:v>Customer care Executives</c:v>
                </c:pt>
              </c:strCache>
            </c:strRef>
          </c:cat>
          <c:val>
            <c:numRef>
              <c:f>'Designation factors'!$C$2:$C$3</c:f>
              <c:numCache>
                <c:formatCode>General</c:formatCode>
                <c:ptCount val="1"/>
                <c:pt idx="0">
                  <c:v>8</c:v>
                </c:pt>
              </c:numCache>
            </c:numRef>
          </c:val>
          <c:extLst>
            <c:ext xmlns:c16="http://schemas.microsoft.com/office/drawing/2014/chart" uri="{C3380CC4-5D6E-409C-BE32-E72D297353CC}">
              <c16:uniqueId val="{00000001-C498-4D0F-BF9E-DAD0BDEA1C8F}"/>
            </c:ext>
          </c:extLst>
        </c:ser>
        <c:ser>
          <c:idx val="2"/>
          <c:order val="2"/>
          <c:tx>
            <c:strRef>
              <c:f>'Designation factors'!$D$1</c:f>
              <c:strCache>
                <c:ptCount val="1"/>
                <c:pt idx="0">
                  <c:v>Sum of Target given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 factors'!$A$2:$A$3</c:f>
              <c:strCache>
                <c:ptCount val="1"/>
                <c:pt idx="0">
                  <c:v>Customer care Executives</c:v>
                </c:pt>
              </c:strCache>
            </c:strRef>
          </c:cat>
          <c:val>
            <c:numRef>
              <c:f>'Designation factors'!$D$2:$D$3</c:f>
              <c:numCache>
                <c:formatCode>General</c:formatCode>
                <c:ptCount val="1"/>
                <c:pt idx="0">
                  <c:v>3</c:v>
                </c:pt>
              </c:numCache>
            </c:numRef>
          </c:val>
          <c:extLst>
            <c:ext xmlns:c16="http://schemas.microsoft.com/office/drawing/2014/chart" uri="{C3380CC4-5D6E-409C-BE32-E72D297353CC}">
              <c16:uniqueId val="{00000002-C498-4D0F-BF9E-DAD0BDEA1C8F}"/>
            </c:ext>
          </c:extLst>
        </c:ser>
        <c:ser>
          <c:idx val="3"/>
          <c:order val="3"/>
          <c:tx>
            <c:strRef>
              <c:f>'Designation factors'!$E$1</c:f>
              <c:strCache>
                <c:ptCount val="1"/>
                <c:pt idx="0">
                  <c:v>Sum of Target Achieved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 factors'!$A$2:$A$3</c:f>
              <c:strCache>
                <c:ptCount val="1"/>
                <c:pt idx="0">
                  <c:v>Customer care Executives</c:v>
                </c:pt>
              </c:strCache>
            </c:strRef>
          </c:cat>
          <c:val>
            <c:numRef>
              <c:f>'Designation factors'!$E$2:$E$3</c:f>
              <c:numCache>
                <c:formatCode>General</c:formatCode>
                <c:ptCount val="1"/>
                <c:pt idx="0">
                  <c:v>5</c:v>
                </c:pt>
              </c:numCache>
            </c:numRef>
          </c:val>
          <c:extLst>
            <c:ext xmlns:c16="http://schemas.microsoft.com/office/drawing/2014/chart" uri="{C3380CC4-5D6E-409C-BE32-E72D297353CC}">
              <c16:uniqueId val="{00000003-C498-4D0F-BF9E-DAD0BDEA1C8F}"/>
            </c:ext>
          </c:extLst>
        </c:ser>
        <c:dLbls>
          <c:dLblPos val="outEnd"/>
          <c:showLegendKey val="0"/>
          <c:showVal val="1"/>
          <c:showCatName val="0"/>
          <c:showSerName val="0"/>
          <c:showPercent val="0"/>
          <c:showBubbleSize val="0"/>
        </c:dLbls>
        <c:gapWidth val="219"/>
        <c:overlap val="-27"/>
        <c:axId val="659062144"/>
        <c:axId val="659054240"/>
      </c:barChart>
      <c:catAx>
        <c:axId val="6590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54240"/>
        <c:crosses val="autoZero"/>
        <c:auto val="1"/>
        <c:lblAlgn val="ctr"/>
        <c:lblOffset val="100"/>
        <c:noMultiLvlLbl val="0"/>
      </c:catAx>
      <c:valAx>
        <c:axId val="659054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6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 2 HR.xlsx]Sourcing channel hire performan!PivotTable4</c:name>
    <c:fmtId val="2"/>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Sorucing Channel Hire performance</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'Sourcing channel hire performan'!$B$1</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B0E-4B4D-91E1-82B62A1D374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B0E-4B4D-91E1-82B62A1D374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B0E-4B4D-91E1-82B62A1D374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B0E-4B4D-91E1-82B62A1D3742}"/>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B0E-4B4D-91E1-82B62A1D37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'Sourcing channel hire performan'!$A$2:$A$3</c:f>
              <c:strCache>
                <c:ptCount val="1"/>
                <c:pt idx="0">
                  <c:v>Agency</c:v>
                </c:pt>
              </c:strCache>
            </c:strRef>
          </c:cat>
          <c:val>
            <c:numRef>
              <c:f>'Sourcing channel hire performan'!$B$2:$B$3</c:f>
              <c:numCache>
                <c:formatCode>General</c:formatCode>
                <c:ptCount val="1"/>
                <c:pt idx="0">
                  <c:v>61</c:v>
                </c:pt>
              </c:numCache>
            </c:numRef>
          </c:val>
          <c:extLst>
            <c:ext xmlns:c16="http://schemas.microsoft.com/office/drawing/2014/chart" uri="{C3380CC4-5D6E-409C-BE32-E72D297353CC}">
              <c16:uniqueId val="{0000000A-4B0E-4B4D-91E1-82B62A1D37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973867547559193"/>
          <c:y val="0.24109798775153105"/>
          <c:w val="0.28550318908025674"/>
          <c:h val="0.58970180810731987"/>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472440</xdr:colOff>
      <xdr:row>0</xdr:row>
      <xdr:rowOff>144780</xdr:rowOff>
    </xdr:from>
    <xdr:to>
      <xdr:col>10</xdr:col>
      <xdr:colOff>167640</xdr:colOff>
      <xdr:row>15</xdr:row>
      <xdr:rowOff>144780</xdr:rowOff>
    </xdr:to>
    <xdr:graphicFrame macro="">
      <xdr:nvGraphicFramePr>
        <xdr:cNvPr id="2" name="Chart 1">
          <a:extLst>
            <a:ext uri="{FF2B5EF4-FFF2-40B4-BE49-F238E27FC236}">
              <a16:creationId xmlns:a16="http://schemas.microsoft.com/office/drawing/2014/main" id="{CA7C528F-E830-E206-8271-599AEDD49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0</xdr:row>
      <xdr:rowOff>91440</xdr:rowOff>
    </xdr:from>
    <xdr:to>
      <xdr:col>8</xdr:col>
      <xdr:colOff>83820</xdr:colOff>
      <xdr:row>15</xdr:row>
      <xdr:rowOff>91440</xdr:rowOff>
    </xdr:to>
    <xdr:graphicFrame macro="">
      <xdr:nvGraphicFramePr>
        <xdr:cNvPr id="2" name="Chart 1">
          <a:extLst>
            <a:ext uri="{FF2B5EF4-FFF2-40B4-BE49-F238E27FC236}">
              <a16:creationId xmlns:a16="http://schemas.microsoft.com/office/drawing/2014/main" id="{8F526C51-2C3A-7EE1-7C07-DF487353C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868680</xdr:colOff>
      <xdr:row>7</xdr:row>
      <xdr:rowOff>129540</xdr:rowOff>
    </xdr:from>
    <xdr:to>
      <xdr:col>4</xdr:col>
      <xdr:colOff>510540</xdr:colOff>
      <xdr:row>22</xdr:row>
      <xdr:rowOff>129540</xdr:rowOff>
    </xdr:to>
    <xdr:graphicFrame macro="">
      <xdr:nvGraphicFramePr>
        <xdr:cNvPr id="2" name="Chart 1">
          <a:extLst>
            <a:ext uri="{FF2B5EF4-FFF2-40B4-BE49-F238E27FC236}">
              <a16:creationId xmlns:a16="http://schemas.microsoft.com/office/drawing/2014/main" id="{B7C287CC-A55C-DF41-D26A-3E7AC2408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281940</xdr:colOff>
      <xdr:row>8</xdr:row>
      <xdr:rowOff>121920</xdr:rowOff>
    </xdr:from>
    <xdr:to>
      <xdr:col>2</xdr:col>
      <xdr:colOff>1973580</xdr:colOff>
      <xdr:row>23</xdr:row>
      <xdr:rowOff>121920</xdr:rowOff>
    </xdr:to>
    <xdr:graphicFrame macro="">
      <xdr:nvGraphicFramePr>
        <xdr:cNvPr id="2" name="Chart 1">
          <a:extLst>
            <a:ext uri="{FF2B5EF4-FFF2-40B4-BE49-F238E27FC236}">
              <a16:creationId xmlns:a16="http://schemas.microsoft.com/office/drawing/2014/main" id="{35FBE750-281C-2663-5192-4FD1D31D1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272627</xdr:colOff>
      <xdr:row>0</xdr:row>
      <xdr:rowOff>121919</xdr:rowOff>
    </xdr:from>
    <xdr:to>
      <xdr:col>6</xdr:col>
      <xdr:colOff>310727</xdr:colOff>
      <xdr:row>15</xdr:row>
      <xdr:rowOff>169332</xdr:rowOff>
    </xdr:to>
    <xdr:graphicFrame macro="">
      <xdr:nvGraphicFramePr>
        <xdr:cNvPr id="2" name="Chart 1">
          <a:extLst>
            <a:ext uri="{FF2B5EF4-FFF2-40B4-BE49-F238E27FC236}">
              <a16:creationId xmlns:a16="http://schemas.microsoft.com/office/drawing/2014/main" id="{6E7113F1-B7F6-4B59-8660-211DF002C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285750</xdr:colOff>
      <xdr:row>16</xdr:row>
      <xdr:rowOff>169333</xdr:rowOff>
    </xdr:from>
    <xdr:to>
      <xdr:col>6</xdr:col>
      <xdr:colOff>352425</xdr:colOff>
      <xdr:row>31</xdr:row>
      <xdr:rowOff>95250</xdr:rowOff>
    </xdr:to>
    <xdr:graphicFrame macro="">
      <xdr:nvGraphicFramePr>
        <xdr:cNvPr id="5" name="Chart 4">
          <a:extLst>
            <a:ext uri="{FF2B5EF4-FFF2-40B4-BE49-F238E27FC236}">
              <a16:creationId xmlns:a16="http://schemas.microsoft.com/office/drawing/2014/main" id="{FA3D0F42-351B-457C-B949-E350866D3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194733</xdr:colOff>
      <xdr:row>3</xdr:row>
      <xdr:rowOff>97367</xdr:rowOff>
    </xdr:from>
    <xdr:to>
      <xdr:col>20</xdr:col>
      <xdr:colOff>194733</xdr:colOff>
      <xdr:row>9</xdr:row>
      <xdr:rowOff>84667</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EE0A9947-C693-6BB8-D221-BCD1B07CE9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57933" y="656167"/>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567266</xdr:colOff>
      <xdr:row>0</xdr:row>
      <xdr:rowOff>118533</xdr:rowOff>
    </xdr:from>
    <xdr:to>
      <xdr:col>15</xdr:col>
      <xdr:colOff>506306</xdr:colOff>
      <xdr:row>15</xdr:row>
      <xdr:rowOff>160866</xdr:rowOff>
    </xdr:to>
    <xdr:graphicFrame macro="">
      <xdr:nvGraphicFramePr>
        <xdr:cNvPr id="8" name="Chart 7">
          <a:extLst>
            <a:ext uri="{FF2B5EF4-FFF2-40B4-BE49-F238E27FC236}">
              <a16:creationId xmlns:a16="http://schemas.microsoft.com/office/drawing/2014/main" id="{3E93C4A2-C8F3-42BE-AB4B-E1405809B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8467</xdr:colOff>
      <xdr:row>16</xdr:row>
      <xdr:rowOff>177801</xdr:rowOff>
    </xdr:from>
    <xdr:to>
      <xdr:col>15</xdr:col>
      <xdr:colOff>465667</xdr:colOff>
      <xdr:row>31</xdr:row>
      <xdr:rowOff>127001</xdr:rowOff>
    </xdr:to>
    <xdr:graphicFrame macro="">
      <xdr:nvGraphicFramePr>
        <xdr:cNvPr id="9" name="Chart 8">
          <a:extLst>
            <a:ext uri="{FF2B5EF4-FFF2-40B4-BE49-F238E27FC236}">
              <a16:creationId xmlns:a16="http://schemas.microsoft.com/office/drawing/2014/main" id="{A196448B-10BE-477E-AAB5-BB76DC218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212513</xdr:colOff>
      <xdr:row>10</xdr:row>
      <xdr:rowOff>131233</xdr:rowOff>
    </xdr:from>
    <xdr:to>
      <xdr:col>20</xdr:col>
      <xdr:colOff>212513</xdr:colOff>
      <xdr:row>29</xdr:row>
      <xdr:rowOff>76200</xdr:rowOff>
    </xdr:to>
    <mc:AlternateContent xmlns:mc="http://schemas.openxmlformats.org/markup-compatibility/2006" xmlns:a14="http://schemas.microsoft.com/office/drawing/2010/main">
      <mc:Choice Requires="a14">
        <xdr:graphicFrame macro="">
          <xdr:nvGraphicFramePr>
            <xdr:cNvPr id="10" name="Employee Name">
              <a:extLst>
                <a:ext uri="{FF2B5EF4-FFF2-40B4-BE49-F238E27FC236}">
                  <a16:creationId xmlns:a16="http://schemas.microsoft.com/office/drawing/2014/main" id="{82028094-99D6-C580-F5B2-E697D408C2F7}"/>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0575713" y="1993900"/>
              <a:ext cx="1828800" cy="3484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466513</xdr:colOff>
      <xdr:row>10</xdr:row>
      <xdr:rowOff>183727</xdr:rowOff>
    </xdr:from>
    <xdr:to>
      <xdr:col>23</xdr:col>
      <xdr:colOff>466513</xdr:colOff>
      <xdr:row>17</xdr:row>
      <xdr:rowOff>169334</xdr:rowOff>
    </xdr:to>
    <mc:AlternateContent xmlns:mc="http://schemas.openxmlformats.org/markup-compatibility/2006" xmlns:a14="http://schemas.microsoft.com/office/drawing/2010/main">
      <mc:Choice Requires="a14">
        <xdr:graphicFrame macro="">
          <xdr:nvGraphicFramePr>
            <xdr:cNvPr id="11" name="Type of training">
              <a:extLst>
                <a:ext uri="{FF2B5EF4-FFF2-40B4-BE49-F238E27FC236}">
                  <a16:creationId xmlns:a16="http://schemas.microsoft.com/office/drawing/2014/main" id="{124D1911-A371-801A-6346-8B4FC0F80117}"/>
                </a:ext>
              </a:extLst>
            </xdr:cNvPr>
            <xdr:cNvGraphicFramePr/>
          </xdr:nvGraphicFramePr>
          <xdr:xfrm>
            <a:off x="0" y="0"/>
            <a:ext cx="0" cy="0"/>
          </xdr:xfrm>
          <a:graphic>
            <a:graphicData uri="http://schemas.microsoft.com/office/drawing/2010/slicer">
              <sle:slicer xmlns:sle="http://schemas.microsoft.com/office/drawing/2010/slicer" name="Type of training"/>
            </a:graphicData>
          </a:graphic>
        </xdr:graphicFrame>
      </mc:Choice>
      <mc:Fallback xmlns="">
        <xdr:sp macro="" textlink="">
          <xdr:nvSpPr>
            <xdr:cNvPr id="0" name=""/>
            <xdr:cNvSpPr>
              <a:spLocks noTextEdit="1"/>
            </xdr:cNvSpPr>
          </xdr:nvSpPr>
          <xdr:spPr>
            <a:xfrm>
              <a:off x="12658513" y="2046394"/>
              <a:ext cx="1828800" cy="1289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441114</xdr:colOff>
      <xdr:row>3</xdr:row>
      <xdr:rowOff>90594</xdr:rowOff>
    </xdr:from>
    <xdr:to>
      <xdr:col>23</xdr:col>
      <xdr:colOff>441114</xdr:colOff>
      <xdr:row>9</xdr:row>
      <xdr:rowOff>67733</xdr:rowOff>
    </xdr:to>
    <mc:AlternateContent xmlns:mc="http://schemas.openxmlformats.org/markup-compatibility/2006" xmlns:a14="http://schemas.microsoft.com/office/drawing/2010/main">
      <mc:Choice Requires="a14">
        <xdr:graphicFrame macro="">
          <xdr:nvGraphicFramePr>
            <xdr:cNvPr id="12" name="Performance Rating (0,1)">
              <a:extLst>
                <a:ext uri="{FF2B5EF4-FFF2-40B4-BE49-F238E27FC236}">
                  <a16:creationId xmlns:a16="http://schemas.microsoft.com/office/drawing/2014/main" id="{024BE2D6-8946-0048-7742-C03D112A4EE2}"/>
                </a:ext>
              </a:extLst>
            </xdr:cNvPr>
            <xdr:cNvGraphicFramePr/>
          </xdr:nvGraphicFramePr>
          <xdr:xfrm>
            <a:off x="0" y="0"/>
            <a:ext cx="0" cy="0"/>
          </xdr:xfrm>
          <a:graphic>
            <a:graphicData uri="http://schemas.microsoft.com/office/drawing/2010/slicer">
              <sle:slicer xmlns:sle="http://schemas.microsoft.com/office/drawing/2010/slicer" name="Performance Rating (0,1)"/>
            </a:graphicData>
          </a:graphic>
        </xdr:graphicFrame>
      </mc:Choice>
      <mc:Fallback xmlns="">
        <xdr:sp macro="" textlink="">
          <xdr:nvSpPr>
            <xdr:cNvPr id="0" name=""/>
            <xdr:cNvSpPr>
              <a:spLocks noTextEdit="1"/>
            </xdr:cNvSpPr>
          </xdr:nvSpPr>
          <xdr:spPr>
            <a:xfrm>
              <a:off x="12633114" y="649394"/>
              <a:ext cx="1828800" cy="1094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55.388515046296" createdVersion="8" refreshedVersion="8" minRefreshableVersion="3" recordCount="50" xr:uid="{2688B403-192A-4E1F-883D-AFD1F1D6B036}">
  <cacheSource type="worksheet">
    <worksheetSource ref="A3:S53" sheet="Data"/>
  </cacheSource>
  <cacheFields count="19">
    <cacheField name="Employee Name" numFmtId="0">
      <sharedItems count="50">
        <s v="Kelly Beard"/>
        <s v="Heather Pitts"/>
        <s v="James Mccoy"/>
        <s v="Nicholas Hall"/>
        <s v="Gabriella Prince"/>
        <s v="Thomas Dixon"/>
        <s v="Jacob Duncan"/>
        <s v="Ethan Robertson PhD"/>
        <s v="Audrey West"/>
        <s v="Rachael Wyatt"/>
        <s v="Stacy Ford"/>
        <s v="Allison Stanley"/>
        <s v="Edward Perez"/>
        <s v="Eric Baker"/>
        <s v="Janice Brown MD"/>
        <s v="Carlos Hunt"/>
        <s v="John Munoz"/>
        <s v="Michael Robinson"/>
        <s v="John Bennett"/>
        <s v="Brandon Walker"/>
        <s v="Jasmine Allen"/>
        <s v="Scott Deleon Jr."/>
        <s v="Joshua Bailey"/>
        <s v="Sara Blevins"/>
        <s v="Brittney Macdonald"/>
        <s v="Hayden Baker"/>
        <s v="Christina Kane"/>
        <s v="Anne Li"/>
        <s v="Meghan Kirby"/>
        <s v="Kevin Simpson"/>
        <s v="Laura Thompson"/>
        <s v="Teresa Reynolds"/>
        <s v="Ryan Cooper"/>
        <s v="Cynthia Mcdonald"/>
        <s v="Lisa Johnson"/>
        <s v="Amanda Anderson"/>
        <s v="John Jackson"/>
        <s v="Christopher Smith"/>
        <s v="Kristy Mccoy"/>
        <s v="Michael Richards"/>
        <s v="Raymond Cook"/>
        <s v="Chris Reed"/>
        <s v="Johnny Brown"/>
        <s v="Monica Romero"/>
        <s v="Brandon Bell"/>
        <s v="Andrew Vaughan Jr."/>
        <s v="Charles Wiggins"/>
        <s v="Maria Luna"/>
        <s v="Bell"/>
        <s v="Charles"/>
      </sharedItems>
    </cacheField>
    <cacheField name="Gender" numFmtId="0">
      <sharedItems count="2">
        <s v="Male"/>
        <s v="Female"/>
      </sharedItems>
    </cacheField>
    <cacheField name="Years of Experience" numFmtId="0">
      <sharedItems containsSemiMixedTypes="0" containsString="0" containsNumber="1" containsInteger="1" minValue="1" maxValue="5"/>
    </cacheField>
    <cacheField name="Designation" numFmtId="0">
      <sharedItems count="4">
        <s v="Manager"/>
        <s v="Call center agent"/>
        <s v="Customer care Executives"/>
        <s v="Supervisor"/>
      </sharedItems>
    </cacheField>
    <cacheField name="Salary" numFmtId="0">
      <sharedItems containsSemiMixedTypes="0" containsString="0" containsNumber="1" containsInteger="1" minValue="1000" maxValue="90000"/>
    </cacheField>
    <cacheField name="Type of training" numFmtId="0">
      <sharedItems count="3">
        <s v="Customer service skills"/>
        <s v="Technical skills"/>
        <s v="Communication skills"/>
      </sharedItems>
    </cacheField>
    <cacheField name="Hours of training" numFmtId="0">
      <sharedItems containsSemiMixedTypes="0" containsString="0" containsNumber="1" containsInteger="1" minValue="4" maxValue="9"/>
    </cacheField>
    <cacheField name="Overall Training Satisfaction Score (100)" numFmtId="0">
      <sharedItems containsSemiMixedTypes="0" containsString="0" containsNumber="1" containsInteger="1" minValue="50" maxValue="80"/>
    </cacheField>
    <cacheField name="Amount spent on training (1000)" numFmtId="0">
      <sharedItems containsSemiMixedTypes="0" containsString="0" containsNumber="1" containsInteger="1" minValue="361" maxValue="723"/>
    </cacheField>
    <cacheField name="Cost involved in hiring" numFmtId="0">
      <sharedItems containsSemiMixedTypes="0" containsString="0" containsNumber="1" containsInteger="1" minValue="50" maxValue="1000"/>
    </cacheField>
    <cacheField name="Time involved in hiring" numFmtId="0">
      <sharedItems containsSemiMixedTypes="0" containsString="0" containsNumber="1" containsInteger="1" minValue="1" maxValue="10"/>
    </cacheField>
    <cacheField name="New hires performance satisfaction (100)" numFmtId="0">
      <sharedItems containsSemiMixedTypes="0" containsString="0" containsNumber="1" containsInteger="1" minValue="43" maxValue="79"/>
    </cacheField>
    <cacheField name="Sourcing channel" numFmtId="0">
      <sharedItems count="5">
        <s v="Job boards"/>
        <s v="Social Media"/>
        <s v="Internal Hire"/>
        <s v="Employee Referrals"/>
        <s v="Agency"/>
      </sharedItems>
    </cacheField>
    <cacheField name="Hiring Rate" numFmtId="0">
      <sharedItems containsSemiMixedTypes="0" containsString="0" containsNumber="1" containsInteger="1" minValue="40" maxValue="70" count="25">
        <n v="54"/>
        <n v="49"/>
        <n v="48"/>
        <n v="42"/>
        <n v="65"/>
        <n v="40"/>
        <n v="47"/>
        <n v="52"/>
        <n v="70"/>
        <n v="61"/>
        <n v="59"/>
        <n v="51"/>
        <n v="56"/>
        <n v="41"/>
        <n v="53"/>
        <n v="69"/>
        <n v="58"/>
        <n v="57"/>
        <n v="50"/>
        <n v="45"/>
        <n v="60"/>
        <n v="64"/>
        <n v="66"/>
        <n v="68"/>
        <n v="43"/>
      </sharedItems>
    </cacheField>
    <cacheField name="Yield rate in recruitment" numFmtId="0">
      <sharedItems containsSemiMixedTypes="0" containsString="0" containsNumber="1" containsInteger="1" minValue="5" maxValue="15"/>
    </cacheField>
    <cacheField name="Target given" numFmtId="0">
      <sharedItems containsSemiMixedTypes="0" containsString="0" containsNumber="1" containsInteger="1" minValue="2" maxValue="10"/>
    </cacheField>
    <cacheField name="Target Achieved" numFmtId="0">
      <sharedItems containsSemiMixedTypes="0" containsString="0" containsNumber="1" containsInteger="1" minValue="1" maxValue="10"/>
    </cacheField>
    <cacheField name="Performance Rating (0,1)" numFmtId="0">
      <sharedItems containsSemiMixedTypes="0" containsString="0" containsNumber="1" containsInteger="1" minValue="0" maxValue="1" count="2">
        <n v="1"/>
        <n v="0"/>
      </sharedItems>
    </cacheField>
    <cacheField name="Satisfaction level on performance level evaluation method(100)" numFmtId="0">
      <sharedItems containsSemiMixedTypes="0" containsString="0" containsNumber="1" containsInteger="1" minValue="36" maxValue="74"/>
    </cacheField>
  </cacheFields>
  <extLst>
    <ext xmlns:x14="http://schemas.microsoft.com/office/spreadsheetml/2009/9/main" uri="{725AE2AE-9491-48be-B2B4-4EB974FC3084}">
      <x14:pivotCacheDefinition pivotCacheId="216422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3"/>
    <x v="0"/>
    <n v="70000"/>
    <x v="0"/>
    <n v="6"/>
    <n v="75"/>
    <n v="484"/>
    <n v="800"/>
    <n v="7"/>
    <n v="59"/>
    <x v="0"/>
    <x v="0"/>
    <n v="15"/>
    <n v="5"/>
    <n v="4"/>
    <x v="0"/>
    <n v="70"/>
  </r>
  <r>
    <x v="1"/>
    <x v="0"/>
    <n v="1"/>
    <x v="1"/>
    <n v="40000"/>
    <x v="1"/>
    <n v="6"/>
    <n v="72"/>
    <n v="566"/>
    <n v="500"/>
    <n v="10"/>
    <n v="45"/>
    <x v="1"/>
    <x v="1"/>
    <n v="6"/>
    <n v="3"/>
    <n v="3"/>
    <x v="0"/>
    <n v="62"/>
  </r>
  <r>
    <x v="2"/>
    <x v="0"/>
    <n v="3"/>
    <x v="2"/>
    <n v="50000"/>
    <x v="2"/>
    <n v="7"/>
    <n v="54"/>
    <n v="434"/>
    <n v="550"/>
    <n v="5"/>
    <n v="67"/>
    <x v="2"/>
    <x v="2"/>
    <n v="7"/>
    <n v="8"/>
    <n v="7"/>
    <x v="0"/>
    <n v="70"/>
  </r>
  <r>
    <x v="3"/>
    <x v="1"/>
    <n v="4"/>
    <x v="3"/>
    <n v="30000"/>
    <x v="0"/>
    <n v="8"/>
    <n v="54"/>
    <n v="685"/>
    <n v="900"/>
    <n v="7"/>
    <n v="68"/>
    <x v="0"/>
    <x v="0"/>
    <n v="7"/>
    <n v="4"/>
    <n v="1"/>
    <x v="1"/>
    <n v="64"/>
  </r>
  <r>
    <x v="4"/>
    <x v="0"/>
    <n v="5"/>
    <x v="0"/>
    <n v="20000"/>
    <x v="1"/>
    <n v="7"/>
    <n v="66"/>
    <n v="430"/>
    <n v="100"/>
    <n v="8"/>
    <n v="65"/>
    <x v="2"/>
    <x v="2"/>
    <n v="8"/>
    <n v="8"/>
    <n v="5"/>
    <x v="0"/>
    <n v="72"/>
  </r>
  <r>
    <x v="5"/>
    <x v="0"/>
    <n v="5"/>
    <x v="1"/>
    <n v="10000"/>
    <x v="2"/>
    <n v="5"/>
    <n v="50"/>
    <n v="459"/>
    <n v="200"/>
    <n v="4"/>
    <n v="54"/>
    <x v="3"/>
    <x v="3"/>
    <n v="13"/>
    <n v="10"/>
    <n v="9"/>
    <x v="0"/>
    <n v="58"/>
  </r>
  <r>
    <x v="6"/>
    <x v="0"/>
    <n v="2"/>
    <x v="2"/>
    <n v="80000"/>
    <x v="0"/>
    <n v="6"/>
    <n v="60"/>
    <n v="699"/>
    <n v="300"/>
    <n v="1"/>
    <n v="53"/>
    <x v="4"/>
    <x v="4"/>
    <n v="6"/>
    <n v="5"/>
    <n v="4"/>
    <x v="1"/>
    <n v="56"/>
  </r>
  <r>
    <x v="7"/>
    <x v="0"/>
    <n v="4"/>
    <x v="3"/>
    <n v="40000"/>
    <x v="1"/>
    <n v="6"/>
    <n v="60"/>
    <n v="511"/>
    <n v="500"/>
    <n v="5"/>
    <n v="51"/>
    <x v="0"/>
    <x v="5"/>
    <n v="5"/>
    <n v="9"/>
    <n v="8"/>
    <x v="1"/>
    <n v="54"/>
  </r>
  <r>
    <x v="8"/>
    <x v="0"/>
    <n v="1"/>
    <x v="0"/>
    <n v="10000"/>
    <x v="2"/>
    <n v="6"/>
    <n v="61"/>
    <n v="472"/>
    <n v="400"/>
    <n v="6"/>
    <n v="63"/>
    <x v="4"/>
    <x v="6"/>
    <n v="12"/>
    <n v="8"/>
    <n v="7"/>
    <x v="0"/>
    <n v="62"/>
  </r>
  <r>
    <x v="9"/>
    <x v="0"/>
    <n v="1"/>
    <x v="1"/>
    <n v="70000"/>
    <x v="0"/>
    <n v="9"/>
    <n v="55"/>
    <n v="690"/>
    <n v="600"/>
    <n v="10"/>
    <n v="50"/>
    <x v="1"/>
    <x v="6"/>
    <n v="12"/>
    <n v="8"/>
    <n v="6"/>
    <x v="1"/>
    <n v="48"/>
  </r>
  <r>
    <x v="10"/>
    <x v="0"/>
    <n v="3"/>
    <x v="2"/>
    <n v="90000"/>
    <x v="1"/>
    <n v="9"/>
    <n v="80"/>
    <n v="507"/>
    <n v="560"/>
    <n v="9"/>
    <n v="79"/>
    <x v="3"/>
    <x v="7"/>
    <n v="11"/>
    <n v="6"/>
    <n v="5"/>
    <x v="0"/>
    <n v="70"/>
  </r>
  <r>
    <x v="11"/>
    <x v="0"/>
    <n v="5"/>
    <x v="3"/>
    <n v="1000"/>
    <x v="2"/>
    <n v="7"/>
    <n v="52"/>
    <n v="366"/>
    <n v="130"/>
    <n v="5"/>
    <n v="54"/>
    <x v="2"/>
    <x v="8"/>
    <n v="8"/>
    <n v="6"/>
    <n v="4"/>
    <x v="1"/>
    <n v="50"/>
  </r>
  <r>
    <x v="12"/>
    <x v="0"/>
    <n v="1"/>
    <x v="0"/>
    <n v="10000"/>
    <x v="0"/>
    <n v="9"/>
    <n v="74"/>
    <n v="487"/>
    <n v="970"/>
    <n v="1"/>
    <n v="48"/>
    <x v="4"/>
    <x v="9"/>
    <n v="15"/>
    <n v="8"/>
    <n v="3"/>
    <x v="1"/>
    <n v="62"/>
  </r>
  <r>
    <x v="13"/>
    <x v="0"/>
    <n v="5"/>
    <x v="1"/>
    <n v="50000"/>
    <x v="1"/>
    <n v="8"/>
    <n v="54"/>
    <n v="361"/>
    <n v="1000"/>
    <n v="4"/>
    <n v="62"/>
    <x v="0"/>
    <x v="10"/>
    <n v="6"/>
    <n v="5"/>
    <n v="2"/>
    <x v="0"/>
    <n v="42"/>
  </r>
  <r>
    <x v="14"/>
    <x v="1"/>
    <n v="4"/>
    <x v="2"/>
    <n v="10000"/>
    <x v="2"/>
    <n v="8"/>
    <n v="64"/>
    <n v="718"/>
    <n v="440"/>
    <n v="4"/>
    <n v="61"/>
    <x v="4"/>
    <x v="11"/>
    <n v="8"/>
    <n v="3"/>
    <n v="5"/>
    <x v="0"/>
    <n v="62"/>
  </r>
  <r>
    <x v="15"/>
    <x v="0"/>
    <n v="4"/>
    <x v="3"/>
    <n v="20000"/>
    <x v="0"/>
    <n v="8"/>
    <n v="77"/>
    <n v="530"/>
    <n v="650"/>
    <n v="4"/>
    <n v="64"/>
    <x v="1"/>
    <x v="12"/>
    <n v="13"/>
    <n v="8"/>
    <n v="2"/>
    <x v="0"/>
    <n v="60"/>
  </r>
  <r>
    <x v="16"/>
    <x v="0"/>
    <n v="1"/>
    <x v="0"/>
    <n v="40000"/>
    <x v="1"/>
    <n v="7"/>
    <n v="70"/>
    <n v="685"/>
    <n v="220"/>
    <n v="2"/>
    <n v="77"/>
    <x v="3"/>
    <x v="3"/>
    <n v="6"/>
    <n v="2"/>
    <n v="1"/>
    <x v="0"/>
    <n v="70"/>
  </r>
  <r>
    <x v="17"/>
    <x v="0"/>
    <n v="3"/>
    <x v="1"/>
    <n v="60000"/>
    <x v="2"/>
    <n v="7"/>
    <n v="58"/>
    <n v="436"/>
    <n v="320"/>
    <n v="2"/>
    <n v="68"/>
    <x v="4"/>
    <x v="13"/>
    <n v="11"/>
    <n v="2"/>
    <n v="1"/>
    <x v="0"/>
    <n v="54"/>
  </r>
  <r>
    <x v="18"/>
    <x v="0"/>
    <n v="1"/>
    <x v="2"/>
    <n v="90000"/>
    <x v="0"/>
    <n v="9"/>
    <n v="55"/>
    <n v="406"/>
    <n v="120"/>
    <n v="2"/>
    <n v="47"/>
    <x v="4"/>
    <x v="14"/>
    <n v="10"/>
    <n v="7"/>
    <n v="6"/>
    <x v="0"/>
    <n v="58"/>
  </r>
  <r>
    <x v="19"/>
    <x v="0"/>
    <n v="2"/>
    <x v="3"/>
    <n v="8000"/>
    <x v="1"/>
    <n v="7"/>
    <n v="60"/>
    <n v="493"/>
    <n v="420"/>
    <n v="1"/>
    <n v="47"/>
    <x v="0"/>
    <x v="15"/>
    <n v="10"/>
    <n v="8"/>
    <n v="6"/>
    <x v="0"/>
    <n v="74"/>
  </r>
  <r>
    <x v="20"/>
    <x v="1"/>
    <n v="1"/>
    <x v="0"/>
    <n v="40000"/>
    <x v="2"/>
    <n v="5"/>
    <n v="58"/>
    <n v="532"/>
    <n v="720"/>
    <n v="5"/>
    <n v="55"/>
    <x v="4"/>
    <x v="16"/>
    <n v="8"/>
    <n v="2"/>
    <n v="1"/>
    <x v="1"/>
    <n v="58"/>
  </r>
  <r>
    <x v="21"/>
    <x v="0"/>
    <n v="3"/>
    <x v="1"/>
    <n v="70000"/>
    <x v="0"/>
    <n v="8"/>
    <n v="68"/>
    <n v="599"/>
    <n v="540"/>
    <n v="4"/>
    <n v="66"/>
    <x v="3"/>
    <x v="7"/>
    <n v="11"/>
    <n v="6"/>
    <n v="4"/>
    <x v="1"/>
    <n v="56"/>
  </r>
  <r>
    <x v="22"/>
    <x v="1"/>
    <n v="3"/>
    <x v="2"/>
    <n v="10000"/>
    <x v="1"/>
    <n v="7"/>
    <n v="53"/>
    <n v="412"/>
    <n v="660"/>
    <n v="3"/>
    <n v="67"/>
    <x v="1"/>
    <x v="2"/>
    <n v="7"/>
    <n v="3"/>
    <n v="2"/>
    <x v="0"/>
    <n v="54"/>
  </r>
  <r>
    <x v="23"/>
    <x v="0"/>
    <n v="4"/>
    <x v="3"/>
    <n v="50000"/>
    <x v="2"/>
    <n v="5"/>
    <n v="71"/>
    <n v="502"/>
    <n v="330"/>
    <n v="7"/>
    <n v="72"/>
    <x v="4"/>
    <x v="5"/>
    <n v="5"/>
    <n v="10"/>
    <n v="9"/>
    <x v="0"/>
    <n v="72"/>
  </r>
  <r>
    <x v="24"/>
    <x v="0"/>
    <n v="5"/>
    <x v="0"/>
    <n v="10000"/>
    <x v="0"/>
    <n v="7"/>
    <n v="70"/>
    <n v="466"/>
    <n v="880"/>
    <n v="3"/>
    <n v="57"/>
    <x v="0"/>
    <x v="17"/>
    <n v="6"/>
    <n v="10"/>
    <n v="9"/>
    <x v="1"/>
    <n v="68"/>
  </r>
  <r>
    <x v="25"/>
    <x v="0"/>
    <n v="1"/>
    <x v="1"/>
    <n v="80000"/>
    <x v="1"/>
    <n v="6"/>
    <n v="53"/>
    <n v="635"/>
    <n v="770"/>
    <n v="3"/>
    <n v="52"/>
    <x v="2"/>
    <x v="10"/>
    <n v="14"/>
    <n v="3"/>
    <n v="1"/>
    <x v="1"/>
    <n v="58"/>
  </r>
  <r>
    <x v="26"/>
    <x v="1"/>
    <n v="2"/>
    <x v="2"/>
    <n v="90000"/>
    <x v="2"/>
    <n v="9"/>
    <n v="62"/>
    <n v="498"/>
    <n v="200"/>
    <n v="6"/>
    <n v="70"/>
    <x v="3"/>
    <x v="18"/>
    <n v="13"/>
    <n v="9"/>
    <n v="9"/>
    <x v="1"/>
    <n v="64"/>
  </r>
  <r>
    <x v="27"/>
    <x v="1"/>
    <n v="1"/>
    <x v="3"/>
    <n v="90000"/>
    <x v="0"/>
    <n v="8"/>
    <n v="70"/>
    <n v="638"/>
    <n v="400"/>
    <n v="3"/>
    <n v="53"/>
    <x v="1"/>
    <x v="10"/>
    <n v="7"/>
    <n v="2"/>
    <n v="1"/>
    <x v="1"/>
    <n v="60"/>
  </r>
  <r>
    <x v="28"/>
    <x v="0"/>
    <n v="2"/>
    <x v="0"/>
    <n v="20000"/>
    <x v="1"/>
    <n v="6"/>
    <n v="80"/>
    <n v="490"/>
    <n v="150"/>
    <n v="10"/>
    <n v="56"/>
    <x v="2"/>
    <x v="19"/>
    <n v="8"/>
    <n v="3"/>
    <n v="2"/>
    <x v="0"/>
    <n v="50"/>
  </r>
  <r>
    <x v="29"/>
    <x v="0"/>
    <n v="3"/>
    <x v="1"/>
    <n v="50000"/>
    <x v="2"/>
    <n v="7"/>
    <n v="62"/>
    <n v="364"/>
    <n v="150"/>
    <n v="2"/>
    <n v="45"/>
    <x v="2"/>
    <x v="20"/>
    <n v="5"/>
    <n v="6"/>
    <n v="6"/>
    <x v="1"/>
    <n v="60"/>
  </r>
  <r>
    <x v="30"/>
    <x v="1"/>
    <n v="2"/>
    <x v="2"/>
    <n v="60000"/>
    <x v="0"/>
    <n v="7"/>
    <n v="72"/>
    <n v="723"/>
    <n v="50"/>
    <n v="6"/>
    <n v="44"/>
    <x v="0"/>
    <x v="16"/>
    <n v="13"/>
    <n v="4"/>
    <n v="4"/>
    <x v="1"/>
    <n v="56"/>
  </r>
  <r>
    <x v="31"/>
    <x v="0"/>
    <n v="2"/>
    <x v="3"/>
    <n v="90000"/>
    <x v="1"/>
    <n v="9"/>
    <n v="65"/>
    <n v="704"/>
    <n v="150"/>
    <n v="10"/>
    <n v="55"/>
    <x v="2"/>
    <x v="21"/>
    <n v="5"/>
    <n v="5"/>
    <n v="5"/>
    <x v="1"/>
    <n v="60"/>
  </r>
  <r>
    <x v="32"/>
    <x v="1"/>
    <n v="3"/>
    <x v="0"/>
    <n v="90000"/>
    <x v="2"/>
    <n v="9"/>
    <n v="53"/>
    <n v="635"/>
    <n v="400"/>
    <n v="4"/>
    <n v="52"/>
    <x v="4"/>
    <x v="11"/>
    <n v="10"/>
    <n v="9"/>
    <n v="9"/>
    <x v="0"/>
    <n v="52"/>
  </r>
  <r>
    <x v="33"/>
    <x v="0"/>
    <n v="1"/>
    <x v="1"/>
    <n v="70000"/>
    <x v="0"/>
    <n v="5"/>
    <n v="62"/>
    <n v="398"/>
    <n v="200"/>
    <n v="1"/>
    <n v="67"/>
    <x v="3"/>
    <x v="15"/>
    <n v="12"/>
    <n v="10"/>
    <n v="10"/>
    <x v="0"/>
    <n v="46"/>
  </r>
  <r>
    <x v="34"/>
    <x v="1"/>
    <n v="3"/>
    <x v="2"/>
    <n v="40000"/>
    <x v="1"/>
    <n v="8"/>
    <n v="77"/>
    <n v="587"/>
    <n v="150"/>
    <n v="4"/>
    <n v="43"/>
    <x v="3"/>
    <x v="19"/>
    <n v="7"/>
    <n v="4"/>
    <n v="2"/>
    <x v="0"/>
    <n v="64"/>
  </r>
  <r>
    <x v="35"/>
    <x v="1"/>
    <n v="4"/>
    <x v="3"/>
    <n v="80000"/>
    <x v="2"/>
    <n v="6"/>
    <n v="67"/>
    <n v="515"/>
    <n v="150"/>
    <n v="5"/>
    <n v="49"/>
    <x v="4"/>
    <x v="4"/>
    <n v="7"/>
    <n v="4"/>
    <n v="2"/>
    <x v="0"/>
    <n v="70"/>
  </r>
  <r>
    <x v="36"/>
    <x v="0"/>
    <n v="5"/>
    <x v="0"/>
    <n v="30000"/>
    <x v="0"/>
    <n v="7"/>
    <n v="62"/>
    <n v="610"/>
    <n v="400"/>
    <n v="5"/>
    <n v="59"/>
    <x v="1"/>
    <x v="1"/>
    <n v="6"/>
    <n v="2"/>
    <n v="2"/>
    <x v="0"/>
    <n v="50"/>
  </r>
  <r>
    <x v="37"/>
    <x v="0"/>
    <n v="4"/>
    <x v="1"/>
    <n v="40000"/>
    <x v="1"/>
    <n v="5"/>
    <n v="76"/>
    <n v="615"/>
    <n v="200"/>
    <n v="9"/>
    <n v="49"/>
    <x v="2"/>
    <x v="22"/>
    <n v="8"/>
    <n v="4"/>
    <n v="2"/>
    <x v="1"/>
    <n v="62"/>
  </r>
  <r>
    <x v="38"/>
    <x v="1"/>
    <n v="5"/>
    <x v="2"/>
    <n v="30000"/>
    <x v="2"/>
    <n v="5"/>
    <n v="56"/>
    <n v="391"/>
    <n v="150"/>
    <n v="1"/>
    <n v="64"/>
    <x v="0"/>
    <x v="3"/>
    <n v="10"/>
    <n v="3"/>
    <n v="3"/>
    <x v="1"/>
    <n v="54"/>
  </r>
  <r>
    <x v="39"/>
    <x v="0"/>
    <n v="4"/>
    <x v="3"/>
    <n v="30000"/>
    <x v="0"/>
    <n v="5"/>
    <n v="71"/>
    <n v="364"/>
    <n v="500"/>
    <n v="5"/>
    <n v="54"/>
    <x v="4"/>
    <x v="1"/>
    <n v="7"/>
    <n v="9"/>
    <n v="9"/>
    <x v="0"/>
    <n v="62"/>
  </r>
  <r>
    <x v="40"/>
    <x v="0"/>
    <n v="2"/>
    <x v="0"/>
    <n v="90000"/>
    <x v="1"/>
    <n v="9"/>
    <n v="79"/>
    <n v="483"/>
    <n v="760"/>
    <n v="7"/>
    <n v="66"/>
    <x v="3"/>
    <x v="20"/>
    <n v="14"/>
    <n v="9"/>
    <n v="9"/>
    <x v="1"/>
    <n v="60"/>
  </r>
  <r>
    <x v="41"/>
    <x v="0"/>
    <n v="2"/>
    <x v="1"/>
    <n v="70000"/>
    <x v="2"/>
    <n v="5"/>
    <n v="55"/>
    <n v="663"/>
    <n v="500"/>
    <n v="5"/>
    <n v="71"/>
    <x v="2"/>
    <x v="21"/>
    <n v="14"/>
    <n v="5"/>
    <n v="4"/>
    <x v="0"/>
    <n v="66"/>
  </r>
  <r>
    <x v="42"/>
    <x v="0"/>
    <n v="4"/>
    <x v="2"/>
    <n v="40000"/>
    <x v="0"/>
    <n v="8"/>
    <n v="76"/>
    <n v="405"/>
    <n v="100"/>
    <n v="9"/>
    <n v="44"/>
    <x v="1"/>
    <x v="11"/>
    <n v="6"/>
    <n v="3"/>
    <n v="3"/>
    <x v="0"/>
    <n v="36"/>
  </r>
  <r>
    <x v="43"/>
    <x v="0"/>
    <n v="4"/>
    <x v="3"/>
    <n v="10000"/>
    <x v="1"/>
    <n v="9"/>
    <n v="75"/>
    <n v="599"/>
    <n v="120"/>
    <n v="2"/>
    <n v="63"/>
    <x v="1"/>
    <x v="23"/>
    <n v="13"/>
    <n v="6"/>
    <n v="6"/>
    <x v="1"/>
    <n v="60"/>
  </r>
  <r>
    <x v="44"/>
    <x v="0"/>
    <n v="2"/>
    <x v="0"/>
    <n v="60000"/>
    <x v="2"/>
    <n v="7"/>
    <n v="67"/>
    <n v="684"/>
    <n v="130"/>
    <n v="5"/>
    <n v="67"/>
    <x v="4"/>
    <x v="11"/>
    <n v="15"/>
    <n v="7"/>
    <n v="7"/>
    <x v="0"/>
    <n v="54"/>
  </r>
  <r>
    <x v="45"/>
    <x v="0"/>
    <n v="4"/>
    <x v="1"/>
    <n v="70000"/>
    <x v="0"/>
    <n v="6"/>
    <n v="50"/>
    <n v="458"/>
    <n v="450"/>
    <n v="8"/>
    <n v="49"/>
    <x v="0"/>
    <x v="5"/>
    <n v="10"/>
    <n v="7"/>
    <n v="7"/>
    <x v="1"/>
    <n v="50"/>
  </r>
  <r>
    <x v="46"/>
    <x v="0"/>
    <n v="4"/>
    <x v="2"/>
    <n v="90000"/>
    <x v="1"/>
    <n v="6"/>
    <n v="74"/>
    <n v="660"/>
    <n v="650"/>
    <n v="8"/>
    <n v="52"/>
    <x v="2"/>
    <x v="5"/>
    <n v="10"/>
    <n v="6"/>
    <n v="6"/>
    <x v="0"/>
    <n v="48"/>
  </r>
  <r>
    <x v="47"/>
    <x v="1"/>
    <n v="4"/>
    <x v="3"/>
    <n v="10000"/>
    <x v="2"/>
    <n v="6"/>
    <n v="56"/>
    <n v="709"/>
    <n v="780"/>
    <n v="3"/>
    <n v="43"/>
    <x v="3"/>
    <x v="16"/>
    <n v="9"/>
    <n v="3"/>
    <n v="3"/>
    <x v="1"/>
    <n v="74"/>
  </r>
  <r>
    <x v="48"/>
    <x v="0"/>
    <n v="4"/>
    <x v="0"/>
    <n v="20000"/>
    <x v="0"/>
    <n v="5"/>
    <n v="69"/>
    <n v="602"/>
    <n v="980"/>
    <n v="1"/>
    <n v="43"/>
    <x v="1"/>
    <x v="11"/>
    <n v="12"/>
    <n v="6"/>
    <n v="6"/>
    <x v="0"/>
    <n v="68"/>
  </r>
  <r>
    <x v="49"/>
    <x v="0"/>
    <n v="5"/>
    <x v="1"/>
    <n v="24000"/>
    <x v="1"/>
    <n v="4"/>
    <n v="54"/>
    <n v="638"/>
    <n v="900"/>
    <n v="3"/>
    <n v="73"/>
    <x v="0"/>
    <x v="24"/>
    <n v="15"/>
    <n v="2"/>
    <n v="2"/>
    <x v="1"/>
    <n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D66A7E-3945-4956-A7BB-497BD48158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19">
    <pivotField showAll="0">
      <items count="51">
        <item h="1" x="11"/>
        <item h="1" x="35"/>
        <item h="1" x="45"/>
        <item h="1" x="27"/>
        <item h="1" x="8"/>
        <item h="1" x="48"/>
        <item h="1" x="44"/>
        <item h="1" x="19"/>
        <item h="1" x="24"/>
        <item h="1" x="15"/>
        <item h="1" x="49"/>
        <item h="1" x="46"/>
        <item h="1" x="41"/>
        <item h="1" x="26"/>
        <item h="1" x="37"/>
        <item h="1" x="33"/>
        <item h="1" x="12"/>
        <item h="1" x="13"/>
        <item h="1" x="7"/>
        <item h="1" x="4"/>
        <item h="1" x="25"/>
        <item h="1" x="1"/>
        <item h="1" x="6"/>
        <item h="1" x="2"/>
        <item x="14"/>
        <item h="1" x="20"/>
        <item h="1" x="18"/>
        <item h="1" x="36"/>
        <item h="1" x="16"/>
        <item h="1" x="42"/>
        <item h="1" x="22"/>
        <item h="1" x="0"/>
        <item h="1" x="29"/>
        <item h="1" x="38"/>
        <item h="1" x="30"/>
        <item h="1" x="34"/>
        <item h="1" x="47"/>
        <item h="1" x="28"/>
        <item h="1" x="39"/>
        <item h="1" x="17"/>
        <item h="1" x="43"/>
        <item h="1" x="3"/>
        <item h="1" x="9"/>
        <item h="1" x="40"/>
        <item h="1" x="32"/>
        <item h="1" x="23"/>
        <item h="1" x="21"/>
        <item h="1" x="10"/>
        <item h="1" x="31"/>
        <item h="1" x="5"/>
        <item t="default"/>
      </items>
    </pivotField>
    <pivotField showAll="0">
      <items count="3">
        <item x="1"/>
        <item h="1" x="0"/>
        <item t="default"/>
      </items>
    </pivotField>
    <pivotField showAll="0"/>
    <pivotField axis="axisRow" showAll="0">
      <items count="5">
        <item x="1"/>
        <item x="2"/>
        <item x="0"/>
        <item x="3"/>
        <item t="default"/>
      </items>
    </pivotField>
    <pivotField showAll="0"/>
    <pivotField showAll="0">
      <items count="4">
        <item x="2"/>
        <item h="1" x="0"/>
        <item h="1"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items count="3">
        <item h="1" x="1"/>
        <item x="0"/>
        <item t="default"/>
      </items>
    </pivotField>
    <pivotField showAll="0"/>
  </pivotFields>
  <rowFields count="1">
    <field x="3"/>
  </rowFields>
  <rowItems count="2">
    <i>
      <x v="1"/>
    </i>
    <i t="grand">
      <x/>
    </i>
  </rowItems>
  <colItems count="1">
    <i/>
  </colItems>
  <dataFields count="1">
    <dataField name="Sum of Overall Training Satisfaction Score (100)"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13EB2-C0DD-4FED-923E-8ACFE5FD66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3" firstHeaderRow="1" firstDataRow="1" firstDataCol="1"/>
  <pivotFields count="19">
    <pivotField showAll="0">
      <items count="51">
        <item h="1" x="11"/>
        <item h="1" x="35"/>
        <item h="1" x="45"/>
        <item h="1" x="27"/>
        <item h="1" x="8"/>
        <item h="1" x="48"/>
        <item h="1" x="44"/>
        <item h="1" x="19"/>
        <item h="1" x="24"/>
        <item h="1" x="15"/>
        <item h="1" x="49"/>
        <item h="1" x="46"/>
        <item h="1" x="41"/>
        <item h="1" x="26"/>
        <item h="1" x="37"/>
        <item h="1" x="33"/>
        <item h="1" x="12"/>
        <item h="1" x="13"/>
        <item h="1" x="7"/>
        <item h="1" x="4"/>
        <item h="1" x="25"/>
        <item h="1" x="1"/>
        <item h="1" x="6"/>
        <item h="1" x="2"/>
        <item x="14"/>
        <item h="1" x="20"/>
        <item h="1" x="18"/>
        <item h="1" x="36"/>
        <item h="1" x="16"/>
        <item h="1" x="42"/>
        <item h="1" x="22"/>
        <item h="1" x="0"/>
        <item h="1" x="29"/>
        <item h="1" x="38"/>
        <item h="1" x="30"/>
        <item h="1" x="34"/>
        <item h="1" x="47"/>
        <item h="1" x="28"/>
        <item h="1" x="39"/>
        <item h="1" x="17"/>
        <item h="1" x="43"/>
        <item h="1" x="3"/>
        <item h="1" x="9"/>
        <item h="1" x="40"/>
        <item h="1" x="32"/>
        <item h="1" x="23"/>
        <item h="1" x="21"/>
        <item h="1" x="10"/>
        <item h="1" x="31"/>
        <item h="1" x="5"/>
        <item t="default"/>
      </items>
    </pivotField>
    <pivotField showAll="0">
      <items count="3">
        <item x="1"/>
        <item h="1" x="0"/>
        <item t="default"/>
      </items>
    </pivotField>
    <pivotField showAll="0"/>
    <pivotField showAll="0"/>
    <pivotField showAll="0"/>
    <pivotField showAll="0">
      <items count="4">
        <item x="2"/>
        <item h="1" x="0"/>
        <item h="1" x="1"/>
        <item t="default"/>
      </items>
    </pivotField>
    <pivotField showAll="0"/>
    <pivotField showAll="0"/>
    <pivotField showAll="0"/>
    <pivotField showAll="0"/>
    <pivotField showAll="0"/>
    <pivotField showAll="0"/>
    <pivotField axis="axisRow" showAll="0">
      <items count="6">
        <item x="4"/>
        <item x="3"/>
        <item x="2"/>
        <item x="0"/>
        <item x="1"/>
        <item t="default"/>
      </items>
    </pivotField>
    <pivotField showAll="0">
      <items count="26">
        <item x="5"/>
        <item x="13"/>
        <item x="3"/>
        <item x="24"/>
        <item x="19"/>
        <item x="6"/>
        <item x="2"/>
        <item x="1"/>
        <item x="18"/>
        <item x="11"/>
        <item x="7"/>
        <item x="14"/>
        <item x="0"/>
        <item x="12"/>
        <item x="17"/>
        <item x="16"/>
        <item x="10"/>
        <item x="20"/>
        <item x="9"/>
        <item x="21"/>
        <item x="4"/>
        <item x="22"/>
        <item x="23"/>
        <item x="15"/>
        <item x="8"/>
        <item t="default"/>
      </items>
    </pivotField>
    <pivotField dataField="1" showAll="0"/>
    <pivotField showAll="0"/>
    <pivotField showAll="0"/>
    <pivotField showAll="0">
      <items count="3">
        <item h="1" x="1"/>
        <item x="0"/>
        <item t="default"/>
      </items>
    </pivotField>
    <pivotField showAll="0"/>
  </pivotFields>
  <rowFields count="1">
    <field x="12"/>
  </rowFields>
  <rowItems count="2">
    <i>
      <x/>
    </i>
    <i t="grand">
      <x/>
    </i>
  </rowItems>
  <colItems count="1">
    <i/>
  </colItems>
  <dataFields count="1">
    <dataField name="Sum of Yield rate in recruitment" fld="14" baseField="0" baseItem="0"/>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1B0BB6-276D-4302-AD24-B3575EEC22C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3" firstHeaderRow="0" firstDataRow="1" firstDataCol="1"/>
  <pivotFields count="19">
    <pivotField showAll="0">
      <items count="51">
        <item h="1" x="11"/>
        <item h="1" x="35"/>
        <item h="1" x="45"/>
        <item h="1" x="27"/>
        <item h="1" x="8"/>
        <item h="1" x="48"/>
        <item h="1" x="44"/>
        <item h="1" x="19"/>
        <item h="1" x="24"/>
        <item h="1" x="15"/>
        <item h="1" x="49"/>
        <item h="1" x="46"/>
        <item h="1" x="41"/>
        <item h="1" x="26"/>
        <item h="1" x="37"/>
        <item h="1" x="33"/>
        <item h="1" x="12"/>
        <item h="1" x="13"/>
        <item h="1" x="7"/>
        <item h="1" x="4"/>
        <item h="1" x="25"/>
        <item h="1" x="1"/>
        <item h="1" x="6"/>
        <item h="1" x="2"/>
        <item x="14"/>
        <item h="1" x="20"/>
        <item h="1" x="18"/>
        <item h="1" x="36"/>
        <item h="1" x="16"/>
        <item h="1" x="42"/>
        <item h="1" x="22"/>
        <item h="1" x="0"/>
        <item h="1" x="29"/>
        <item h="1" x="38"/>
        <item h="1" x="30"/>
        <item h="1" x="34"/>
        <item h="1" x="47"/>
        <item h="1" x="28"/>
        <item h="1" x="39"/>
        <item h="1" x="17"/>
        <item h="1" x="43"/>
        <item h="1" x="3"/>
        <item h="1" x="9"/>
        <item h="1" x="40"/>
        <item h="1" x="32"/>
        <item h="1" x="23"/>
        <item h="1" x="21"/>
        <item h="1" x="10"/>
        <item h="1" x="31"/>
        <item h="1" x="5"/>
        <item t="default"/>
      </items>
    </pivotField>
    <pivotField showAll="0">
      <items count="3">
        <item x="1"/>
        <item h="1" x="0"/>
        <item t="default"/>
      </items>
    </pivotField>
    <pivotField showAll="0"/>
    <pivotField axis="axisRow" showAll="0">
      <items count="5">
        <item x="1"/>
        <item x="2"/>
        <item x="0"/>
        <item x="3"/>
        <item t="default"/>
      </items>
    </pivotField>
    <pivotField showAll="0"/>
    <pivotField dataField="1" showAll="0">
      <items count="4">
        <item x="2"/>
        <item h="1" x="0"/>
        <item h="1" x="1"/>
        <item t="default"/>
      </items>
    </pivotField>
    <pivotField dataField="1" showAll="0"/>
    <pivotField showAll="0"/>
    <pivotField showAll="0"/>
    <pivotField showAll="0"/>
    <pivotField showAll="0"/>
    <pivotField showAll="0"/>
    <pivotField showAll="0"/>
    <pivotField showAll="0"/>
    <pivotField showAll="0"/>
    <pivotField dataField="1" showAll="0"/>
    <pivotField dataField="1" showAll="0"/>
    <pivotField showAll="0">
      <items count="3">
        <item h="1" x="1"/>
        <item x="0"/>
        <item t="default"/>
      </items>
    </pivotField>
    <pivotField showAll="0"/>
  </pivotFields>
  <rowFields count="1">
    <field x="3"/>
  </rowFields>
  <rowItems count="2">
    <i>
      <x v="1"/>
    </i>
    <i t="grand">
      <x/>
    </i>
  </rowItems>
  <colFields count="1">
    <field x="-2"/>
  </colFields>
  <colItems count="4">
    <i>
      <x/>
    </i>
    <i i="1">
      <x v="1"/>
    </i>
    <i i="2">
      <x v="2"/>
    </i>
    <i i="3">
      <x v="3"/>
    </i>
  </colItems>
  <dataFields count="4">
    <dataField name="Count of Type of training" fld="5" subtotal="count" baseField="0" baseItem="0"/>
    <dataField name="Sum of Hours of training" fld="6" baseField="0" baseItem="0"/>
    <dataField name="Sum of Target given" fld="15" baseField="0" baseItem="0"/>
    <dataField name="Sum of Target Achieved" fld="16"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2"/>
          </reference>
        </references>
      </pivotArea>
    </chartFormat>
    <chartFormat chart="2"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8B814-52FE-4699-B251-BB7FAC1B09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19">
    <pivotField showAll="0">
      <items count="51">
        <item h="1" x="11"/>
        <item h="1" x="35"/>
        <item h="1" x="45"/>
        <item h="1" x="27"/>
        <item h="1" x="8"/>
        <item h="1" x="48"/>
        <item h="1" x="44"/>
        <item h="1" x="19"/>
        <item h="1" x="24"/>
        <item h="1" x="15"/>
        <item h="1" x="49"/>
        <item h="1" x="46"/>
        <item h="1" x="41"/>
        <item h="1" x="26"/>
        <item h="1" x="37"/>
        <item h="1" x="33"/>
        <item h="1" x="12"/>
        <item h="1" x="13"/>
        <item h="1" x="7"/>
        <item h="1" x="4"/>
        <item h="1" x="25"/>
        <item h="1" x="1"/>
        <item h="1" x="6"/>
        <item h="1" x="2"/>
        <item x="14"/>
        <item h="1" x="20"/>
        <item h="1" x="18"/>
        <item h="1" x="36"/>
        <item h="1" x="16"/>
        <item h="1" x="42"/>
        <item h="1" x="22"/>
        <item h="1" x="0"/>
        <item h="1" x="29"/>
        <item h="1" x="38"/>
        <item h="1" x="30"/>
        <item h="1" x="34"/>
        <item h="1" x="47"/>
        <item h="1" x="28"/>
        <item h="1" x="39"/>
        <item h="1" x="17"/>
        <item h="1" x="43"/>
        <item h="1" x="3"/>
        <item h="1" x="9"/>
        <item h="1" x="40"/>
        <item h="1" x="32"/>
        <item h="1" x="23"/>
        <item h="1" x="21"/>
        <item h="1" x="10"/>
        <item h="1" x="31"/>
        <item h="1" x="5"/>
        <item t="default"/>
      </items>
    </pivotField>
    <pivotField showAll="0">
      <items count="3">
        <item x="1"/>
        <item h="1" x="0"/>
        <item t="default"/>
      </items>
    </pivotField>
    <pivotField showAll="0"/>
    <pivotField showAll="0"/>
    <pivotField showAll="0"/>
    <pivotField showAll="0">
      <items count="4">
        <item x="2"/>
        <item h="1" x="0"/>
        <item h="1" x="1"/>
        <item t="default"/>
      </items>
    </pivotField>
    <pivotField showAll="0"/>
    <pivotField showAll="0"/>
    <pivotField showAll="0"/>
    <pivotField showAll="0"/>
    <pivotField showAll="0"/>
    <pivotField dataField="1" showAll="0"/>
    <pivotField axis="axisRow" showAll="0">
      <items count="6">
        <item x="4"/>
        <item x="3"/>
        <item x="2"/>
        <item x="0"/>
        <item x="1"/>
        <item t="default"/>
      </items>
    </pivotField>
    <pivotField showAll="0">
      <items count="26">
        <item x="5"/>
        <item x="13"/>
        <item x="3"/>
        <item x="24"/>
        <item x="19"/>
        <item x="6"/>
        <item x="2"/>
        <item x="1"/>
        <item x="18"/>
        <item x="11"/>
        <item x="7"/>
        <item x="14"/>
        <item x="0"/>
        <item x="12"/>
        <item x="17"/>
        <item x="16"/>
        <item x="10"/>
        <item x="20"/>
        <item x="9"/>
        <item x="21"/>
        <item x="4"/>
        <item x="22"/>
        <item x="23"/>
        <item x="15"/>
        <item x="8"/>
        <item t="default"/>
      </items>
    </pivotField>
    <pivotField showAll="0"/>
    <pivotField showAll="0"/>
    <pivotField showAll="0"/>
    <pivotField showAll="0">
      <items count="3">
        <item h="1" x="1"/>
        <item x="0"/>
        <item t="default"/>
      </items>
    </pivotField>
    <pivotField showAll="0"/>
  </pivotFields>
  <rowFields count="1">
    <field x="12"/>
  </rowFields>
  <rowItems count="2">
    <i>
      <x/>
    </i>
    <i t="grand">
      <x/>
    </i>
  </rowItems>
  <colItems count="1">
    <i/>
  </colItems>
  <dataFields count="1">
    <dataField name="Sum of New hires performance satisfaction (100)" fld="11" baseField="0" baseItem="0"/>
  </dataFields>
  <chartFormats count="18">
    <chartFormat chart="0"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12" count="1" selected="0">
            <x v="0"/>
          </reference>
        </references>
      </pivotArea>
    </chartFormat>
    <chartFormat chart="1" format="9">
      <pivotArea type="data" outline="0" fieldPosition="0">
        <references count="2">
          <reference field="4294967294" count="1" selected="0">
            <x v="0"/>
          </reference>
          <reference field="12" count="1" selected="0">
            <x v="1"/>
          </reference>
        </references>
      </pivotArea>
    </chartFormat>
    <chartFormat chart="1" format="10">
      <pivotArea type="data" outline="0" fieldPosition="0">
        <references count="2">
          <reference field="4294967294" count="1" selected="0">
            <x v="0"/>
          </reference>
          <reference field="12" count="1" selected="0">
            <x v="2"/>
          </reference>
        </references>
      </pivotArea>
    </chartFormat>
    <chartFormat chart="1" format="11">
      <pivotArea type="data" outline="0" fieldPosition="0">
        <references count="2">
          <reference field="4294967294" count="1" selected="0">
            <x v="0"/>
          </reference>
          <reference field="12" count="1" selected="0">
            <x v="3"/>
          </reference>
        </references>
      </pivotArea>
    </chartFormat>
    <chartFormat chart="1" format="12">
      <pivotArea type="data" outline="0" fieldPosition="0">
        <references count="2">
          <reference field="4294967294" count="1" selected="0">
            <x v="0"/>
          </reference>
          <reference field="12"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2" count="1" selected="0">
            <x v="0"/>
          </reference>
        </references>
      </pivotArea>
    </chartFormat>
    <chartFormat chart="2" format="15">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2">
          <reference field="4294967294" count="1" selected="0">
            <x v="0"/>
          </reference>
          <reference field="12" count="1" selected="0">
            <x v="2"/>
          </reference>
        </references>
      </pivotArea>
    </chartFormat>
    <chartFormat chart="2" format="17">
      <pivotArea type="data" outline="0" fieldPosition="0">
        <references count="2">
          <reference field="4294967294" count="1" selected="0">
            <x v="0"/>
          </reference>
          <reference field="12" count="1" selected="0">
            <x v="3"/>
          </reference>
        </references>
      </pivotArea>
    </chartFormat>
    <chartFormat chart="2" format="18">
      <pivotArea type="data" outline="0" fieldPosition="0">
        <references count="2">
          <reference field="4294967294" count="1" selected="0">
            <x v="0"/>
          </reference>
          <reference field="12" count="1" selected="0">
            <x v="4"/>
          </reference>
        </references>
      </pivotArea>
    </chartFormat>
    <chartFormat chart="0" format="7">
      <pivotArea type="data" outline="0" fieldPosition="0">
        <references count="2">
          <reference field="4294967294" count="1" selected="0">
            <x v="0"/>
          </reference>
          <reference field="12" count="1" selected="0">
            <x v="0"/>
          </reference>
        </references>
      </pivotArea>
    </chartFormat>
    <chartFormat chart="0" format="8">
      <pivotArea type="data" outline="0" fieldPosition="0">
        <references count="2">
          <reference field="4294967294" count="1" selected="0">
            <x v="0"/>
          </reference>
          <reference field="12" count="1" selected="0">
            <x v="1"/>
          </reference>
        </references>
      </pivotArea>
    </chartFormat>
    <chartFormat chart="0" format="9">
      <pivotArea type="data" outline="0" fieldPosition="0">
        <references count="2">
          <reference field="4294967294" count="1" selected="0">
            <x v="0"/>
          </reference>
          <reference field="12" count="1" selected="0">
            <x v="2"/>
          </reference>
        </references>
      </pivotArea>
    </chartFormat>
    <chartFormat chart="0" format="10">
      <pivotArea type="data" outline="0" fieldPosition="0">
        <references count="2">
          <reference field="4294967294" count="1" selected="0">
            <x v="0"/>
          </reference>
          <reference field="12" count="1" selected="0">
            <x v="3"/>
          </reference>
        </references>
      </pivotArea>
    </chartFormat>
    <chartFormat chart="0" format="1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B29407-C581-4761-A0BB-4D6D9F8E57EC}" sourceName="Gender">
  <pivotTables>
    <pivotTable tabId="4" name="PivotTable1"/>
    <pivotTable tabId="6" name="PivotTable2"/>
    <pivotTable tabId="7" name="PivotTable3"/>
    <pivotTable tabId="8" name="PivotTable4"/>
  </pivotTables>
  <data>
    <tabular pivotCacheId="216422296">
      <items count="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607AAA4-A877-46CC-A456-B1F881D43B14}" sourceName="Employee Name">
  <pivotTables>
    <pivotTable tabId="8" name="PivotTable4"/>
    <pivotTable tabId="7" name="PivotTable3"/>
    <pivotTable tabId="4" name="PivotTable1"/>
    <pivotTable tabId="6" name="PivotTable2"/>
  </pivotTables>
  <data>
    <tabular pivotCacheId="216422296">
      <items count="50">
        <i x="35"/>
        <i x="14" s="1"/>
        <i x="32"/>
        <i x="11" nd="1"/>
        <i x="45" nd="1"/>
        <i x="27" nd="1"/>
        <i x="8" nd="1"/>
        <i x="48" nd="1"/>
        <i x="44" nd="1"/>
        <i x="19" nd="1"/>
        <i x="24" nd="1"/>
        <i x="15" nd="1"/>
        <i x="49" nd="1"/>
        <i x="46" nd="1"/>
        <i x="41" nd="1"/>
        <i x="26" nd="1"/>
        <i x="37" nd="1"/>
        <i x="33" nd="1"/>
        <i x="12" nd="1"/>
        <i x="13" nd="1"/>
        <i x="7" nd="1"/>
        <i x="4" nd="1"/>
        <i x="25" nd="1"/>
        <i x="1" nd="1"/>
        <i x="6" nd="1"/>
        <i x="2" nd="1"/>
        <i x="20" nd="1"/>
        <i x="18" nd="1"/>
        <i x="36" nd="1"/>
        <i x="16" nd="1"/>
        <i x="42" nd="1"/>
        <i x="22" nd="1"/>
        <i x="0" nd="1"/>
        <i x="29" nd="1"/>
        <i x="38" nd="1"/>
        <i x="30" nd="1"/>
        <i x="34" nd="1"/>
        <i x="47" nd="1"/>
        <i x="28" nd="1"/>
        <i x="39" nd="1"/>
        <i x="17" nd="1"/>
        <i x="43" nd="1"/>
        <i x="3" nd="1"/>
        <i x="9" nd="1"/>
        <i x="40" nd="1"/>
        <i x="23" nd="1"/>
        <i x="21" nd="1"/>
        <i x="10" nd="1"/>
        <i x="31"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training" xr10:uid="{6714687B-E59C-478A-A502-6660390DE6A6}" sourceName="Type of training">
  <pivotTables>
    <pivotTable tabId="4" name="PivotTable1"/>
    <pivotTable tabId="7" name="PivotTable3"/>
    <pivotTable tabId="8" name="PivotTable4"/>
    <pivotTable tabId="6" name="PivotTable2"/>
  </pivotTables>
  <data>
    <tabular pivotCacheId="216422296">
      <items count="3">
        <i x="2" s="1"/>
        <i x="0"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__0_1" xr10:uid="{A6E78079-CC49-4252-8CE7-BE1510BF8212}" sourceName="Performance Rating (0,1)">
  <pivotTables>
    <pivotTable tabId="8" name="PivotTable4"/>
    <pivotTable tabId="7" name="PivotTable3"/>
    <pivotTable tabId="4" name="PivotTable1"/>
    <pivotTable tabId="6" name="PivotTable2"/>
  </pivotTables>
  <data>
    <tabular pivotCacheId="216422296">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4E75A64-E334-464B-8FE3-7FBCF87E0E10}" cache="Slicer_Gender" caption="Gender" rowHeight="234950"/>
  <slicer name="Employee Name" xr10:uid="{650A12A8-02BA-4666-835B-55A4740527D8}" cache="Slicer_Employee_Name" caption="Employee Name" rowHeight="234950"/>
  <slicer name="Type of training" xr10:uid="{4E754025-868F-4AFF-BD0E-D09C063B21E2}" cache="Slicer_Type_of_training" caption="Type of training" rowHeight="234950"/>
  <slicer name="Performance Rating (0,1)" xr10:uid="{39788798-CDAD-4C01-8B92-7D1C62BC767C}" cache="Slicer_Performance_Rating__0_1" caption="Performance Rating (0,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E1A99-1B6E-4CA9-A124-86FC65D51661}">
  <dimension ref="A3:B5"/>
  <sheetViews>
    <sheetView workbookViewId="0">
      <selection activeCell="L6" sqref="L6"/>
    </sheetView>
  </sheetViews>
  <sheetFormatPr defaultRowHeight="14.4" x14ac:dyDescent="0.3"/>
  <cols>
    <col min="1" max="1" width="22.21875" bestFit="1" customWidth="1"/>
    <col min="2" max="2" width="41.44140625" bestFit="1" customWidth="1"/>
  </cols>
  <sheetData>
    <row r="3" spans="1:2" x14ac:dyDescent="0.3">
      <c r="A3" s="17" t="s">
        <v>92</v>
      </c>
      <c r="B3" t="s">
        <v>94</v>
      </c>
    </row>
    <row r="4" spans="1:2" x14ac:dyDescent="0.3">
      <c r="A4" s="18" t="s">
        <v>70</v>
      </c>
      <c r="B4" s="19">
        <v>64</v>
      </c>
    </row>
    <row r="5" spans="1:2" x14ac:dyDescent="0.3">
      <c r="A5" s="18" t="s">
        <v>93</v>
      </c>
      <c r="B5" s="19">
        <v>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F310-EE2D-47EA-A851-CAFD4A2EC9BD}">
  <dimension ref="A1:B3"/>
  <sheetViews>
    <sheetView workbookViewId="0">
      <selection activeCell="J10" sqref="J10"/>
    </sheetView>
  </sheetViews>
  <sheetFormatPr defaultRowHeight="14.4" x14ac:dyDescent="0.3"/>
  <cols>
    <col min="1" max="1" width="12.5546875" bestFit="1" customWidth="1"/>
    <col min="2" max="3" width="28" bestFit="1" customWidth="1"/>
  </cols>
  <sheetData>
    <row r="1" spans="1:2" x14ac:dyDescent="0.3">
      <c r="A1" s="17" t="s">
        <v>92</v>
      </c>
      <c r="B1" t="s">
        <v>95</v>
      </c>
    </row>
    <row r="2" spans="1:2" x14ac:dyDescent="0.3">
      <c r="A2" s="18" t="s">
        <v>86</v>
      </c>
      <c r="B2" s="19">
        <v>8</v>
      </c>
    </row>
    <row r="3" spans="1:2" x14ac:dyDescent="0.3">
      <c r="A3" s="18" t="s">
        <v>93</v>
      </c>
      <c r="B3" s="19">
        <v>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EC70-801B-492F-A1C6-1B119F191F61}">
  <dimension ref="A1:E3"/>
  <sheetViews>
    <sheetView workbookViewId="0">
      <selection activeCell="I20" sqref="I20"/>
    </sheetView>
  </sheetViews>
  <sheetFormatPr defaultRowHeight="14.4" x14ac:dyDescent="0.3"/>
  <cols>
    <col min="1" max="1" width="22.21875" bestFit="1" customWidth="1"/>
    <col min="2" max="2" width="22.33203125" bestFit="1" customWidth="1"/>
    <col min="3" max="3" width="21.77734375" bestFit="1" customWidth="1"/>
    <col min="4" max="4" width="18" bestFit="1" customWidth="1"/>
    <col min="5" max="5" width="21.33203125" bestFit="1" customWidth="1"/>
  </cols>
  <sheetData>
    <row r="1" spans="1:5" x14ac:dyDescent="0.3">
      <c r="A1" s="17" t="s">
        <v>92</v>
      </c>
      <c r="B1" t="s">
        <v>96</v>
      </c>
      <c r="C1" t="s">
        <v>97</v>
      </c>
      <c r="D1" t="s">
        <v>98</v>
      </c>
      <c r="E1" t="s">
        <v>99</v>
      </c>
    </row>
    <row r="2" spans="1:5" x14ac:dyDescent="0.3">
      <c r="A2" s="18" t="s">
        <v>70</v>
      </c>
      <c r="B2" s="19">
        <v>1</v>
      </c>
      <c r="C2" s="19">
        <v>8</v>
      </c>
      <c r="D2" s="19">
        <v>3</v>
      </c>
      <c r="E2" s="19">
        <v>5</v>
      </c>
    </row>
    <row r="3" spans="1:5" x14ac:dyDescent="0.3">
      <c r="A3" s="18" t="s">
        <v>93</v>
      </c>
      <c r="B3" s="19">
        <v>1</v>
      </c>
      <c r="C3" s="19">
        <v>8</v>
      </c>
      <c r="D3" s="19">
        <v>3</v>
      </c>
      <c r="E3" s="19">
        <v>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39ECE-DA10-458B-BB6C-561AEC72F562}">
  <dimension ref="A1:B3"/>
  <sheetViews>
    <sheetView workbookViewId="0">
      <selection activeCell="D16" sqref="D16"/>
    </sheetView>
  </sheetViews>
  <sheetFormatPr defaultRowHeight="14.4" x14ac:dyDescent="0.3"/>
  <cols>
    <col min="1" max="1" width="12.5546875" bestFit="1" customWidth="1"/>
    <col min="2" max="3" width="42.6640625" bestFit="1" customWidth="1"/>
    <col min="4" max="4" width="26.88671875" bestFit="1" customWidth="1"/>
    <col min="5" max="5" width="26.44140625" bestFit="1" customWidth="1"/>
  </cols>
  <sheetData>
    <row r="1" spans="1:2" x14ac:dyDescent="0.3">
      <c r="A1" s="17" t="s">
        <v>92</v>
      </c>
      <c r="B1" t="s">
        <v>100</v>
      </c>
    </row>
    <row r="2" spans="1:2" x14ac:dyDescent="0.3">
      <c r="A2" s="18" t="s">
        <v>86</v>
      </c>
      <c r="B2" s="19">
        <v>61</v>
      </c>
    </row>
    <row r="3" spans="1:2" x14ac:dyDescent="0.3">
      <c r="A3" s="18" t="s">
        <v>93</v>
      </c>
      <c r="B3" s="19">
        <v>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6C433-4510-414A-877A-CD2DD593DFD7}">
  <dimension ref="A1"/>
  <sheetViews>
    <sheetView tabSelected="1" zoomScale="90" zoomScaleNormal="90" workbookViewId="0">
      <selection activeCell="X20" sqref="X20"/>
    </sheetView>
  </sheetViews>
  <sheetFormatPr defaultRowHeight="14.4" x14ac:dyDescent="0.3"/>
  <cols>
    <col min="1" max="16384" width="8.88671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14DE-58D1-4556-9EBE-1BC16D1EB7E9}">
  <dimension ref="A1:S54"/>
  <sheetViews>
    <sheetView workbookViewId="0">
      <selection activeCell="O3" sqref="O3"/>
    </sheetView>
  </sheetViews>
  <sheetFormatPr defaultRowHeight="14.4" x14ac:dyDescent="0.3"/>
  <cols>
    <col min="1" max="1" width="18.44140625" bestFit="1" customWidth="1"/>
    <col min="2" max="2" width="6.88671875" bestFit="1" customWidth="1"/>
    <col min="3" max="3" width="17.21875" bestFit="1" customWidth="1"/>
    <col min="4" max="4" width="22.21875" bestFit="1" customWidth="1"/>
    <col min="5" max="5" width="6" bestFit="1" customWidth="1"/>
    <col min="6" max="6" width="19.44140625" bestFit="1" customWidth="1"/>
    <col min="7" max="7" width="14.6640625" bestFit="1" customWidth="1"/>
    <col min="8" max="8" width="33.88671875" bestFit="1" customWidth="1"/>
    <col min="9" max="9" width="28.77734375" bestFit="1" customWidth="1"/>
    <col min="10" max="10" width="19.77734375" bestFit="1" customWidth="1"/>
    <col min="11" max="11" width="19.21875" bestFit="1" customWidth="1"/>
    <col min="12" max="12" width="36" bestFit="1" customWidth="1"/>
    <col min="13" max="13" width="16.88671875" bestFit="1" customWidth="1"/>
    <col min="14" max="14" width="16.88671875" customWidth="1"/>
    <col min="15" max="15" width="20.77734375" bestFit="1" customWidth="1"/>
    <col min="16" max="16" width="10.88671875" bestFit="1" customWidth="1"/>
    <col min="17" max="17" width="14.109375" bestFit="1" customWidth="1"/>
    <col min="18" max="18" width="21.44140625" bestFit="1" customWidth="1"/>
    <col min="19" max="19" width="55.44140625" bestFit="1" customWidth="1"/>
    <col min="20" max="20" width="9" customWidth="1"/>
  </cols>
  <sheetData>
    <row r="1" spans="1:19" x14ac:dyDescent="0.3">
      <c r="A1" s="1" t="s">
        <v>67</v>
      </c>
    </row>
    <row r="2" spans="1:19" x14ac:dyDescent="0.3">
      <c r="A2" s="22" t="s">
        <v>5</v>
      </c>
      <c r="B2" s="23"/>
      <c r="C2" s="23"/>
      <c r="D2" s="23"/>
      <c r="E2" s="24"/>
      <c r="F2" s="25" t="s">
        <v>8</v>
      </c>
      <c r="G2" s="26"/>
      <c r="H2" s="26"/>
      <c r="I2" s="27"/>
      <c r="J2" s="28" t="s">
        <v>12</v>
      </c>
      <c r="K2" s="29"/>
      <c r="L2" s="29"/>
      <c r="M2" s="29"/>
      <c r="N2" s="29"/>
      <c r="O2" s="30"/>
      <c r="P2" s="31" t="s">
        <v>16</v>
      </c>
      <c r="Q2" s="32"/>
      <c r="R2" s="32"/>
      <c r="S2" s="33"/>
    </row>
    <row r="3" spans="1:19" x14ac:dyDescent="0.3">
      <c r="A3" s="5" t="s">
        <v>0</v>
      </c>
      <c r="B3" s="5" t="s">
        <v>1</v>
      </c>
      <c r="C3" s="5" t="s">
        <v>2</v>
      </c>
      <c r="D3" s="5" t="s">
        <v>3</v>
      </c>
      <c r="E3" s="5" t="s">
        <v>4</v>
      </c>
      <c r="F3" s="12" t="s">
        <v>6</v>
      </c>
      <c r="G3" s="12" t="s">
        <v>7</v>
      </c>
      <c r="H3" s="12" t="s">
        <v>74</v>
      </c>
      <c r="I3" s="12" t="s">
        <v>81</v>
      </c>
      <c r="J3" s="14" t="s">
        <v>9</v>
      </c>
      <c r="K3" s="14" t="s">
        <v>10</v>
      </c>
      <c r="L3" s="14" t="s">
        <v>89</v>
      </c>
      <c r="M3" s="14" t="s">
        <v>11</v>
      </c>
      <c r="N3" s="14" t="s">
        <v>90</v>
      </c>
      <c r="O3" s="14" t="s">
        <v>102</v>
      </c>
      <c r="P3" s="16" t="s">
        <v>13</v>
      </c>
      <c r="Q3" s="16" t="s">
        <v>14</v>
      </c>
      <c r="R3" s="16" t="s">
        <v>15</v>
      </c>
      <c r="S3" s="16" t="s">
        <v>88</v>
      </c>
    </row>
    <row r="4" spans="1:19" x14ac:dyDescent="0.3">
      <c r="A4" s="4" t="s">
        <v>17</v>
      </c>
      <c r="B4" s="4" t="s">
        <v>18</v>
      </c>
      <c r="C4" s="6">
        <v>3</v>
      </c>
      <c r="D4" s="6" t="s">
        <v>68</v>
      </c>
      <c r="E4" s="6">
        <v>70000</v>
      </c>
      <c r="F4" s="9" t="s">
        <v>77</v>
      </c>
      <c r="G4" s="8">
        <v>6</v>
      </c>
      <c r="H4" s="8">
        <v>75</v>
      </c>
      <c r="I4" s="8">
        <v>484</v>
      </c>
      <c r="J4" s="13">
        <v>800</v>
      </c>
      <c r="K4" s="13">
        <v>7</v>
      </c>
      <c r="L4" s="13">
        <v>59</v>
      </c>
      <c r="M4" s="13" t="s">
        <v>82</v>
      </c>
      <c r="N4" s="13">
        <v>54</v>
      </c>
      <c r="O4" s="13">
        <v>15</v>
      </c>
      <c r="P4" s="15">
        <v>5</v>
      </c>
      <c r="Q4" s="15">
        <v>4</v>
      </c>
      <c r="R4" s="15">
        <v>1</v>
      </c>
      <c r="S4" s="15">
        <v>70</v>
      </c>
    </row>
    <row r="5" spans="1:19" x14ac:dyDescent="0.3">
      <c r="A5" s="4" t="s">
        <v>19</v>
      </c>
      <c r="B5" s="4" t="s">
        <v>18</v>
      </c>
      <c r="C5" s="6">
        <v>1</v>
      </c>
      <c r="D5" s="6" t="s">
        <v>69</v>
      </c>
      <c r="E5" s="6">
        <v>40000</v>
      </c>
      <c r="F5" s="9" t="s">
        <v>78</v>
      </c>
      <c r="G5" s="8">
        <v>6</v>
      </c>
      <c r="H5" s="8">
        <v>72</v>
      </c>
      <c r="I5" s="8">
        <v>566</v>
      </c>
      <c r="J5" s="13">
        <v>500</v>
      </c>
      <c r="K5" s="13">
        <v>10</v>
      </c>
      <c r="L5" s="13">
        <v>45</v>
      </c>
      <c r="M5" s="13" t="s">
        <v>83</v>
      </c>
      <c r="N5" s="13">
        <v>49</v>
      </c>
      <c r="O5" s="13">
        <v>6</v>
      </c>
      <c r="P5" s="15">
        <v>3</v>
      </c>
      <c r="Q5" s="15">
        <v>3</v>
      </c>
      <c r="R5" s="15">
        <v>1</v>
      </c>
      <c r="S5" s="15">
        <v>62</v>
      </c>
    </row>
    <row r="6" spans="1:19" x14ac:dyDescent="0.3">
      <c r="A6" s="4" t="s">
        <v>20</v>
      </c>
      <c r="B6" s="4" t="s">
        <v>18</v>
      </c>
      <c r="C6" s="6">
        <v>3</v>
      </c>
      <c r="D6" s="6" t="s">
        <v>70</v>
      </c>
      <c r="E6" s="6">
        <v>50000</v>
      </c>
      <c r="F6" s="9" t="s">
        <v>79</v>
      </c>
      <c r="G6" s="8">
        <v>7</v>
      </c>
      <c r="H6" s="8">
        <v>54</v>
      </c>
      <c r="I6" s="8">
        <v>434</v>
      </c>
      <c r="J6" s="13">
        <v>550</v>
      </c>
      <c r="K6" s="13">
        <v>5</v>
      </c>
      <c r="L6" s="13">
        <v>67</v>
      </c>
      <c r="M6" s="13" t="s">
        <v>84</v>
      </c>
      <c r="N6" s="13">
        <v>48</v>
      </c>
      <c r="O6" s="13">
        <v>7</v>
      </c>
      <c r="P6" s="15">
        <v>8</v>
      </c>
      <c r="Q6" s="15">
        <v>7</v>
      </c>
      <c r="R6" s="15">
        <v>1</v>
      </c>
      <c r="S6" s="15">
        <v>70</v>
      </c>
    </row>
    <row r="7" spans="1:19" x14ac:dyDescent="0.3">
      <c r="A7" s="4" t="s">
        <v>21</v>
      </c>
      <c r="B7" s="4" t="s">
        <v>22</v>
      </c>
      <c r="C7" s="6">
        <v>4</v>
      </c>
      <c r="D7" s="6" t="s">
        <v>71</v>
      </c>
      <c r="E7" s="6">
        <v>30000</v>
      </c>
      <c r="F7" s="9" t="s">
        <v>77</v>
      </c>
      <c r="G7" s="8">
        <v>8</v>
      </c>
      <c r="H7" s="8">
        <v>54</v>
      </c>
      <c r="I7" s="8">
        <v>685</v>
      </c>
      <c r="J7" s="13">
        <v>900</v>
      </c>
      <c r="K7" s="13">
        <v>7</v>
      </c>
      <c r="L7" s="13">
        <v>68</v>
      </c>
      <c r="M7" s="13" t="s">
        <v>82</v>
      </c>
      <c r="N7" s="13">
        <v>54</v>
      </c>
      <c r="O7" s="13">
        <v>7</v>
      </c>
      <c r="P7" s="15">
        <v>4</v>
      </c>
      <c r="Q7" s="15">
        <v>1</v>
      </c>
      <c r="R7" s="15">
        <v>0</v>
      </c>
      <c r="S7" s="15">
        <v>64</v>
      </c>
    </row>
    <row r="8" spans="1:19" x14ac:dyDescent="0.3">
      <c r="A8" s="4" t="s">
        <v>23</v>
      </c>
      <c r="B8" s="4" t="s">
        <v>18</v>
      </c>
      <c r="C8" s="6">
        <v>5</v>
      </c>
      <c r="D8" s="6" t="s">
        <v>68</v>
      </c>
      <c r="E8" s="6">
        <v>20000</v>
      </c>
      <c r="F8" s="9" t="s">
        <v>78</v>
      </c>
      <c r="G8" s="8">
        <v>7</v>
      </c>
      <c r="H8" s="8">
        <v>66</v>
      </c>
      <c r="I8" s="8">
        <v>430</v>
      </c>
      <c r="J8" s="13">
        <v>100</v>
      </c>
      <c r="K8" s="13">
        <v>8</v>
      </c>
      <c r="L8" s="13">
        <v>65</v>
      </c>
      <c r="M8" s="13" t="s">
        <v>84</v>
      </c>
      <c r="N8" s="13">
        <v>48</v>
      </c>
      <c r="O8" s="13">
        <v>8</v>
      </c>
      <c r="P8" s="15">
        <v>8</v>
      </c>
      <c r="Q8" s="15">
        <v>5</v>
      </c>
      <c r="R8" s="15">
        <v>1</v>
      </c>
      <c r="S8" s="15">
        <v>72</v>
      </c>
    </row>
    <row r="9" spans="1:19" x14ac:dyDescent="0.3">
      <c r="A9" s="4" t="s">
        <v>24</v>
      </c>
      <c r="B9" s="4" t="s">
        <v>18</v>
      </c>
      <c r="C9" s="6">
        <v>5</v>
      </c>
      <c r="D9" s="6" t="s">
        <v>69</v>
      </c>
      <c r="E9" s="6">
        <v>10000</v>
      </c>
      <c r="F9" s="9" t="s">
        <v>79</v>
      </c>
      <c r="G9" s="8">
        <v>5</v>
      </c>
      <c r="H9" s="8">
        <v>50</v>
      </c>
      <c r="I9" s="8">
        <v>459</v>
      </c>
      <c r="J9" s="13">
        <v>200</v>
      </c>
      <c r="K9" s="13">
        <v>4</v>
      </c>
      <c r="L9" s="13">
        <v>54</v>
      </c>
      <c r="M9" s="13" t="s">
        <v>85</v>
      </c>
      <c r="N9" s="13">
        <v>42</v>
      </c>
      <c r="O9" s="13">
        <v>13</v>
      </c>
      <c r="P9" s="15">
        <v>10</v>
      </c>
      <c r="Q9" s="15">
        <v>9</v>
      </c>
      <c r="R9" s="15">
        <v>1</v>
      </c>
      <c r="S9" s="15">
        <v>58</v>
      </c>
    </row>
    <row r="10" spans="1:19" x14ac:dyDescent="0.3">
      <c r="A10" s="4" t="s">
        <v>25</v>
      </c>
      <c r="B10" s="4" t="s">
        <v>18</v>
      </c>
      <c r="C10" s="6">
        <v>2</v>
      </c>
      <c r="D10" s="6" t="s">
        <v>70</v>
      </c>
      <c r="E10" s="6">
        <v>80000</v>
      </c>
      <c r="F10" s="9" t="s">
        <v>77</v>
      </c>
      <c r="G10" s="8">
        <v>6</v>
      </c>
      <c r="H10" s="8">
        <v>60</v>
      </c>
      <c r="I10" s="8">
        <v>699</v>
      </c>
      <c r="J10" s="13">
        <v>300</v>
      </c>
      <c r="K10" s="13">
        <v>1</v>
      </c>
      <c r="L10" s="13">
        <v>53</v>
      </c>
      <c r="M10" s="13" t="s">
        <v>86</v>
      </c>
      <c r="N10" s="13">
        <v>65</v>
      </c>
      <c r="O10" s="13">
        <v>6</v>
      </c>
      <c r="P10" s="15">
        <v>5</v>
      </c>
      <c r="Q10" s="15">
        <v>4</v>
      </c>
      <c r="R10" s="15">
        <v>0</v>
      </c>
      <c r="S10" s="15">
        <v>56</v>
      </c>
    </row>
    <row r="11" spans="1:19" x14ac:dyDescent="0.3">
      <c r="A11" s="4" t="s">
        <v>26</v>
      </c>
      <c r="B11" s="4" t="s">
        <v>18</v>
      </c>
      <c r="C11" s="6">
        <v>4</v>
      </c>
      <c r="D11" s="6" t="s">
        <v>71</v>
      </c>
      <c r="E11" s="6">
        <v>40000</v>
      </c>
      <c r="F11" s="9" t="s">
        <v>78</v>
      </c>
      <c r="G11" s="8">
        <v>6</v>
      </c>
      <c r="H11" s="8">
        <v>60</v>
      </c>
      <c r="I11" s="8">
        <v>511</v>
      </c>
      <c r="J11" s="13">
        <v>500</v>
      </c>
      <c r="K11" s="13">
        <v>5</v>
      </c>
      <c r="L11" s="13">
        <v>51</v>
      </c>
      <c r="M11" s="13" t="s">
        <v>82</v>
      </c>
      <c r="N11" s="13">
        <v>40</v>
      </c>
      <c r="O11" s="13">
        <v>5</v>
      </c>
      <c r="P11" s="15">
        <v>9</v>
      </c>
      <c r="Q11" s="15">
        <v>8</v>
      </c>
      <c r="R11" s="15">
        <v>0</v>
      </c>
      <c r="S11" s="15">
        <v>54</v>
      </c>
    </row>
    <row r="12" spans="1:19" x14ac:dyDescent="0.3">
      <c r="A12" s="4" t="s">
        <v>27</v>
      </c>
      <c r="B12" s="4" t="s">
        <v>18</v>
      </c>
      <c r="C12" s="6">
        <v>1</v>
      </c>
      <c r="D12" s="6" t="s">
        <v>68</v>
      </c>
      <c r="E12" s="6">
        <v>10000</v>
      </c>
      <c r="F12" s="9" t="s">
        <v>79</v>
      </c>
      <c r="G12" s="8">
        <v>6</v>
      </c>
      <c r="H12" s="8">
        <v>61</v>
      </c>
      <c r="I12" s="8">
        <v>472</v>
      </c>
      <c r="J12" s="13">
        <v>400</v>
      </c>
      <c r="K12" s="13">
        <v>6</v>
      </c>
      <c r="L12" s="13">
        <v>63</v>
      </c>
      <c r="M12" s="13" t="s">
        <v>86</v>
      </c>
      <c r="N12" s="13">
        <v>47</v>
      </c>
      <c r="O12" s="13">
        <v>12</v>
      </c>
      <c r="P12" s="15">
        <v>8</v>
      </c>
      <c r="Q12" s="15">
        <v>7</v>
      </c>
      <c r="R12" s="15">
        <v>1</v>
      </c>
      <c r="S12" s="15">
        <v>62</v>
      </c>
    </row>
    <row r="13" spans="1:19" x14ac:dyDescent="0.3">
      <c r="A13" s="4" t="s">
        <v>28</v>
      </c>
      <c r="B13" s="4" t="s">
        <v>18</v>
      </c>
      <c r="C13" s="6">
        <v>1</v>
      </c>
      <c r="D13" s="6" t="s">
        <v>69</v>
      </c>
      <c r="E13" s="6">
        <v>70000</v>
      </c>
      <c r="F13" s="9" t="s">
        <v>77</v>
      </c>
      <c r="G13" s="8">
        <v>9</v>
      </c>
      <c r="H13" s="8">
        <v>55</v>
      </c>
      <c r="I13" s="8">
        <v>690</v>
      </c>
      <c r="J13" s="13">
        <v>600</v>
      </c>
      <c r="K13" s="13">
        <v>10</v>
      </c>
      <c r="L13" s="13">
        <v>50</v>
      </c>
      <c r="M13" s="13" t="s">
        <v>83</v>
      </c>
      <c r="N13" s="13">
        <v>47</v>
      </c>
      <c r="O13" s="13">
        <v>12</v>
      </c>
      <c r="P13" s="15">
        <v>8</v>
      </c>
      <c r="Q13" s="15">
        <v>6</v>
      </c>
      <c r="R13" s="15">
        <v>0</v>
      </c>
      <c r="S13" s="15">
        <v>48</v>
      </c>
    </row>
    <row r="14" spans="1:19" x14ac:dyDescent="0.3">
      <c r="A14" s="4" t="s">
        <v>29</v>
      </c>
      <c r="B14" s="4" t="s">
        <v>18</v>
      </c>
      <c r="C14" s="6">
        <v>3</v>
      </c>
      <c r="D14" s="6" t="s">
        <v>70</v>
      </c>
      <c r="E14" s="6">
        <v>90000</v>
      </c>
      <c r="F14" s="9" t="s">
        <v>78</v>
      </c>
      <c r="G14" s="8">
        <v>9</v>
      </c>
      <c r="H14" s="8">
        <v>80</v>
      </c>
      <c r="I14" s="8">
        <v>507</v>
      </c>
      <c r="J14" s="13">
        <v>560</v>
      </c>
      <c r="K14" s="13">
        <v>9</v>
      </c>
      <c r="L14" s="13">
        <v>79</v>
      </c>
      <c r="M14" s="13" t="s">
        <v>85</v>
      </c>
      <c r="N14" s="13">
        <v>52</v>
      </c>
      <c r="O14" s="13">
        <v>11</v>
      </c>
      <c r="P14" s="15">
        <v>6</v>
      </c>
      <c r="Q14" s="15">
        <v>5</v>
      </c>
      <c r="R14" s="15">
        <v>1</v>
      </c>
      <c r="S14" s="15">
        <v>70</v>
      </c>
    </row>
    <row r="15" spans="1:19" x14ac:dyDescent="0.3">
      <c r="A15" s="4" t="s">
        <v>30</v>
      </c>
      <c r="B15" s="4" t="s">
        <v>18</v>
      </c>
      <c r="C15" s="6">
        <v>5</v>
      </c>
      <c r="D15" s="6" t="s">
        <v>71</v>
      </c>
      <c r="E15" s="6">
        <v>1000</v>
      </c>
      <c r="F15" s="9" t="s">
        <v>79</v>
      </c>
      <c r="G15" s="8">
        <v>7</v>
      </c>
      <c r="H15" s="8">
        <v>52</v>
      </c>
      <c r="I15" s="8">
        <v>366</v>
      </c>
      <c r="J15" s="13">
        <v>130</v>
      </c>
      <c r="K15" s="13">
        <v>5</v>
      </c>
      <c r="L15" s="13">
        <v>54</v>
      </c>
      <c r="M15" s="13" t="s">
        <v>84</v>
      </c>
      <c r="N15" s="13">
        <v>70</v>
      </c>
      <c r="O15" s="13">
        <v>8</v>
      </c>
      <c r="P15" s="15">
        <v>6</v>
      </c>
      <c r="Q15" s="15">
        <v>4</v>
      </c>
      <c r="R15" s="15">
        <v>0</v>
      </c>
      <c r="S15" s="15">
        <v>50</v>
      </c>
    </row>
    <row r="16" spans="1:19" x14ac:dyDescent="0.3">
      <c r="A16" s="4" t="s">
        <v>31</v>
      </c>
      <c r="B16" s="4" t="s">
        <v>18</v>
      </c>
      <c r="C16" s="6">
        <v>1</v>
      </c>
      <c r="D16" s="6" t="s">
        <v>68</v>
      </c>
      <c r="E16" s="6">
        <v>10000</v>
      </c>
      <c r="F16" s="9" t="s">
        <v>77</v>
      </c>
      <c r="G16" s="8">
        <v>9</v>
      </c>
      <c r="H16" s="8">
        <v>74</v>
      </c>
      <c r="I16" s="8">
        <v>487</v>
      </c>
      <c r="J16" s="13">
        <v>970</v>
      </c>
      <c r="K16" s="13">
        <v>1</v>
      </c>
      <c r="L16" s="13">
        <v>48</v>
      </c>
      <c r="M16" s="13" t="s">
        <v>86</v>
      </c>
      <c r="N16" s="13">
        <v>61</v>
      </c>
      <c r="O16" s="13">
        <v>15</v>
      </c>
      <c r="P16" s="15">
        <v>8</v>
      </c>
      <c r="Q16" s="15">
        <v>3</v>
      </c>
      <c r="R16" s="15">
        <v>0</v>
      </c>
      <c r="S16" s="15">
        <v>62</v>
      </c>
    </row>
    <row r="17" spans="1:19" x14ac:dyDescent="0.3">
      <c r="A17" s="4" t="s">
        <v>32</v>
      </c>
      <c r="B17" s="4" t="s">
        <v>18</v>
      </c>
      <c r="C17" s="6">
        <v>5</v>
      </c>
      <c r="D17" s="6" t="s">
        <v>69</v>
      </c>
      <c r="E17" s="6">
        <v>50000</v>
      </c>
      <c r="F17" s="9" t="s">
        <v>78</v>
      </c>
      <c r="G17" s="8">
        <v>8</v>
      </c>
      <c r="H17" s="8">
        <v>54</v>
      </c>
      <c r="I17" s="8">
        <v>361</v>
      </c>
      <c r="J17" s="13">
        <v>1000</v>
      </c>
      <c r="K17" s="13">
        <v>4</v>
      </c>
      <c r="L17" s="13">
        <v>62</v>
      </c>
      <c r="M17" s="13" t="s">
        <v>82</v>
      </c>
      <c r="N17" s="13">
        <v>59</v>
      </c>
      <c r="O17" s="13">
        <v>6</v>
      </c>
      <c r="P17" s="15">
        <v>5</v>
      </c>
      <c r="Q17" s="15">
        <v>2</v>
      </c>
      <c r="R17" s="15">
        <v>1</v>
      </c>
      <c r="S17" s="15">
        <v>42</v>
      </c>
    </row>
    <row r="18" spans="1:19" x14ac:dyDescent="0.3">
      <c r="A18" s="4" t="s">
        <v>33</v>
      </c>
      <c r="B18" s="4" t="s">
        <v>22</v>
      </c>
      <c r="C18" s="6">
        <v>4</v>
      </c>
      <c r="D18" s="6" t="s">
        <v>70</v>
      </c>
      <c r="E18" s="6">
        <v>10000</v>
      </c>
      <c r="F18" s="9" t="s">
        <v>79</v>
      </c>
      <c r="G18" s="8">
        <v>8</v>
      </c>
      <c r="H18" s="8">
        <v>64</v>
      </c>
      <c r="I18" s="8">
        <v>718</v>
      </c>
      <c r="J18" s="13">
        <v>440</v>
      </c>
      <c r="K18" s="13">
        <v>4</v>
      </c>
      <c r="L18" s="13">
        <v>61</v>
      </c>
      <c r="M18" s="13" t="s">
        <v>86</v>
      </c>
      <c r="N18" s="13">
        <v>51</v>
      </c>
      <c r="O18" s="13">
        <v>8</v>
      </c>
      <c r="P18" s="15">
        <v>3</v>
      </c>
      <c r="Q18" s="15">
        <v>5</v>
      </c>
      <c r="R18" s="15">
        <v>1</v>
      </c>
      <c r="S18" s="15">
        <v>62</v>
      </c>
    </row>
    <row r="19" spans="1:19" x14ac:dyDescent="0.3">
      <c r="A19" s="4" t="s">
        <v>34</v>
      </c>
      <c r="B19" s="4" t="s">
        <v>18</v>
      </c>
      <c r="C19" s="6">
        <v>4</v>
      </c>
      <c r="D19" s="6" t="s">
        <v>71</v>
      </c>
      <c r="E19" s="6">
        <v>20000</v>
      </c>
      <c r="F19" s="9" t="s">
        <v>77</v>
      </c>
      <c r="G19" s="8">
        <v>8</v>
      </c>
      <c r="H19" s="8">
        <v>77</v>
      </c>
      <c r="I19" s="8">
        <v>530</v>
      </c>
      <c r="J19" s="13">
        <v>650</v>
      </c>
      <c r="K19" s="13">
        <v>4</v>
      </c>
      <c r="L19" s="13">
        <v>64</v>
      </c>
      <c r="M19" s="13" t="s">
        <v>83</v>
      </c>
      <c r="N19" s="13">
        <v>56</v>
      </c>
      <c r="O19" s="13">
        <v>13</v>
      </c>
      <c r="P19" s="15">
        <v>8</v>
      </c>
      <c r="Q19" s="15">
        <v>2</v>
      </c>
      <c r="R19" s="15">
        <v>1</v>
      </c>
      <c r="S19" s="15">
        <v>60</v>
      </c>
    </row>
    <row r="20" spans="1:19" x14ac:dyDescent="0.3">
      <c r="A20" s="4" t="s">
        <v>35</v>
      </c>
      <c r="B20" s="4" t="s">
        <v>18</v>
      </c>
      <c r="C20" s="6">
        <v>1</v>
      </c>
      <c r="D20" s="6" t="s">
        <v>68</v>
      </c>
      <c r="E20" s="6">
        <v>40000</v>
      </c>
      <c r="F20" s="9" t="s">
        <v>78</v>
      </c>
      <c r="G20" s="8">
        <v>7</v>
      </c>
      <c r="H20" s="8">
        <v>70</v>
      </c>
      <c r="I20" s="8">
        <v>685</v>
      </c>
      <c r="J20" s="13">
        <v>220</v>
      </c>
      <c r="K20" s="13">
        <v>2</v>
      </c>
      <c r="L20" s="13">
        <v>77</v>
      </c>
      <c r="M20" s="13" t="s">
        <v>85</v>
      </c>
      <c r="N20" s="13">
        <v>42</v>
      </c>
      <c r="O20" s="13">
        <v>6</v>
      </c>
      <c r="P20" s="15">
        <v>2</v>
      </c>
      <c r="Q20" s="15">
        <v>1</v>
      </c>
      <c r="R20" s="15">
        <v>1</v>
      </c>
      <c r="S20" s="15">
        <v>70</v>
      </c>
    </row>
    <row r="21" spans="1:19" x14ac:dyDescent="0.3">
      <c r="A21" s="4" t="s">
        <v>36</v>
      </c>
      <c r="B21" s="4" t="s">
        <v>18</v>
      </c>
      <c r="C21" s="6">
        <v>3</v>
      </c>
      <c r="D21" s="6" t="s">
        <v>69</v>
      </c>
      <c r="E21" s="6">
        <v>60000</v>
      </c>
      <c r="F21" s="9" t="s">
        <v>79</v>
      </c>
      <c r="G21" s="8">
        <v>7</v>
      </c>
      <c r="H21" s="8">
        <v>58</v>
      </c>
      <c r="I21" s="8">
        <v>436</v>
      </c>
      <c r="J21" s="13">
        <v>320</v>
      </c>
      <c r="K21" s="13">
        <v>2</v>
      </c>
      <c r="L21" s="13">
        <v>68</v>
      </c>
      <c r="M21" s="13" t="s">
        <v>86</v>
      </c>
      <c r="N21" s="13">
        <v>41</v>
      </c>
      <c r="O21" s="13">
        <v>11</v>
      </c>
      <c r="P21" s="15">
        <v>2</v>
      </c>
      <c r="Q21" s="15">
        <v>1</v>
      </c>
      <c r="R21" s="15">
        <v>1</v>
      </c>
      <c r="S21" s="15">
        <v>54</v>
      </c>
    </row>
    <row r="22" spans="1:19" x14ac:dyDescent="0.3">
      <c r="A22" s="4" t="s">
        <v>37</v>
      </c>
      <c r="B22" s="4" t="s">
        <v>18</v>
      </c>
      <c r="C22" s="6">
        <v>1</v>
      </c>
      <c r="D22" s="6" t="s">
        <v>70</v>
      </c>
      <c r="E22" s="6">
        <v>90000</v>
      </c>
      <c r="F22" s="9" t="s">
        <v>77</v>
      </c>
      <c r="G22" s="8">
        <v>9</v>
      </c>
      <c r="H22" s="8">
        <v>55</v>
      </c>
      <c r="I22" s="8">
        <v>406</v>
      </c>
      <c r="J22" s="13">
        <v>120</v>
      </c>
      <c r="K22" s="13">
        <v>2</v>
      </c>
      <c r="L22" s="13">
        <v>47</v>
      </c>
      <c r="M22" s="13" t="s">
        <v>86</v>
      </c>
      <c r="N22" s="13">
        <v>53</v>
      </c>
      <c r="O22" s="13">
        <v>10</v>
      </c>
      <c r="P22" s="15">
        <v>7</v>
      </c>
      <c r="Q22" s="15">
        <v>6</v>
      </c>
      <c r="R22" s="15">
        <v>1</v>
      </c>
      <c r="S22" s="15">
        <v>58</v>
      </c>
    </row>
    <row r="23" spans="1:19" x14ac:dyDescent="0.3">
      <c r="A23" s="4" t="s">
        <v>38</v>
      </c>
      <c r="B23" s="4" t="s">
        <v>18</v>
      </c>
      <c r="C23" s="6">
        <v>2</v>
      </c>
      <c r="D23" s="6" t="s">
        <v>71</v>
      </c>
      <c r="E23" s="6">
        <v>8000</v>
      </c>
      <c r="F23" s="9" t="s">
        <v>78</v>
      </c>
      <c r="G23" s="8">
        <v>7</v>
      </c>
      <c r="H23" s="8">
        <v>60</v>
      </c>
      <c r="I23" s="8">
        <v>493</v>
      </c>
      <c r="J23" s="13">
        <v>420</v>
      </c>
      <c r="K23" s="13">
        <v>1</v>
      </c>
      <c r="L23" s="13">
        <v>47</v>
      </c>
      <c r="M23" s="13" t="s">
        <v>82</v>
      </c>
      <c r="N23" s="13">
        <v>69</v>
      </c>
      <c r="O23" s="13">
        <v>10</v>
      </c>
      <c r="P23" s="15">
        <v>8</v>
      </c>
      <c r="Q23" s="15">
        <v>6</v>
      </c>
      <c r="R23" s="15">
        <v>1</v>
      </c>
      <c r="S23" s="15">
        <v>74</v>
      </c>
    </row>
    <row r="24" spans="1:19" x14ac:dyDescent="0.3">
      <c r="A24" s="4" t="s">
        <v>39</v>
      </c>
      <c r="B24" s="4" t="s">
        <v>22</v>
      </c>
      <c r="C24" s="6">
        <v>1</v>
      </c>
      <c r="D24" s="6" t="s">
        <v>68</v>
      </c>
      <c r="E24" s="6">
        <v>40000</v>
      </c>
      <c r="F24" s="9" t="s">
        <v>79</v>
      </c>
      <c r="G24" s="8">
        <v>5</v>
      </c>
      <c r="H24" s="8">
        <v>58</v>
      </c>
      <c r="I24" s="8">
        <v>532</v>
      </c>
      <c r="J24" s="13">
        <v>720</v>
      </c>
      <c r="K24" s="13">
        <v>5</v>
      </c>
      <c r="L24" s="13">
        <v>55</v>
      </c>
      <c r="M24" s="13" t="s">
        <v>86</v>
      </c>
      <c r="N24" s="13">
        <v>58</v>
      </c>
      <c r="O24" s="13">
        <v>8</v>
      </c>
      <c r="P24" s="15">
        <v>2</v>
      </c>
      <c r="Q24" s="15">
        <v>1</v>
      </c>
      <c r="R24" s="15">
        <v>0</v>
      </c>
      <c r="S24" s="15">
        <v>58</v>
      </c>
    </row>
    <row r="25" spans="1:19" x14ac:dyDescent="0.3">
      <c r="A25" s="4" t="s">
        <v>40</v>
      </c>
      <c r="B25" s="4" t="s">
        <v>18</v>
      </c>
      <c r="C25" s="6">
        <v>3</v>
      </c>
      <c r="D25" s="6" t="s">
        <v>69</v>
      </c>
      <c r="E25" s="6">
        <v>70000</v>
      </c>
      <c r="F25" s="9" t="s">
        <v>77</v>
      </c>
      <c r="G25" s="8">
        <v>8</v>
      </c>
      <c r="H25" s="8">
        <v>68</v>
      </c>
      <c r="I25" s="8">
        <v>599</v>
      </c>
      <c r="J25" s="13">
        <v>540</v>
      </c>
      <c r="K25" s="13">
        <v>4</v>
      </c>
      <c r="L25" s="13">
        <v>66</v>
      </c>
      <c r="M25" s="13" t="s">
        <v>85</v>
      </c>
      <c r="N25" s="13">
        <v>52</v>
      </c>
      <c r="O25" s="13">
        <v>11</v>
      </c>
      <c r="P25" s="15">
        <v>6</v>
      </c>
      <c r="Q25" s="15">
        <v>4</v>
      </c>
      <c r="R25" s="15">
        <v>0</v>
      </c>
      <c r="S25" s="15">
        <v>56</v>
      </c>
    </row>
    <row r="26" spans="1:19" x14ac:dyDescent="0.3">
      <c r="A26" s="4" t="s">
        <v>41</v>
      </c>
      <c r="B26" s="4" t="s">
        <v>22</v>
      </c>
      <c r="C26" s="6">
        <v>3</v>
      </c>
      <c r="D26" s="6" t="s">
        <v>70</v>
      </c>
      <c r="E26" s="6">
        <v>10000</v>
      </c>
      <c r="F26" s="9" t="s">
        <v>78</v>
      </c>
      <c r="G26" s="8">
        <v>7</v>
      </c>
      <c r="H26" s="8">
        <v>53</v>
      </c>
      <c r="I26" s="8">
        <v>412</v>
      </c>
      <c r="J26" s="13">
        <v>660</v>
      </c>
      <c r="K26" s="13">
        <v>3</v>
      </c>
      <c r="L26" s="13">
        <v>67</v>
      </c>
      <c r="M26" s="13" t="s">
        <v>83</v>
      </c>
      <c r="N26" s="13">
        <v>48</v>
      </c>
      <c r="O26" s="13">
        <v>7</v>
      </c>
      <c r="P26" s="15">
        <v>3</v>
      </c>
      <c r="Q26" s="15">
        <v>2</v>
      </c>
      <c r="R26" s="15">
        <v>1</v>
      </c>
      <c r="S26" s="15">
        <v>54</v>
      </c>
    </row>
    <row r="27" spans="1:19" x14ac:dyDescent="0.3">
      <c r="A27" s="4" t="s">
        <v>42</v>
      </c>
      <c r="B27" s="4" t="s">
        <v>18</v>
      </c>
      <c r="C27" s="6">
        <v>4</v>
      </c>
      <c r="D27" s="6" t="s">
        <v>71</v>
      </c>
      <c r="E27" s="6">
        <v>50000</v>
      </c>
      <c r="F27" s="9" t="s">
        <v>79</v>
      </c>
      <c r="G27" s="8">
        <v>5</v>
      </c>
      <c r="H27" s="8">
        <v>71</v>
      </c>
      <c r="I27" s="8">
        <v>502</v>
      </c>
      <c r="J27" s="13">
        <v>330</v>
      </c>
      <c r="K27" s="13">
        <v>7</v>
      </c>
      <c r="L27" s="13">
        <v>72</v>
      </c>
      <c r="M27" s="13" t="s">
        <v>86</v>
      </c>
      <c r="N27" s="13">
        <v>40</v>
      </c>
      <c r="O27" s="13">
        <v>5</v>
      </c>
      <c r="P27" s="15">
        <v>10</v>
      </c>
      <c r="Q27" s="15">
        <v>9</v>
      </c>
      <c r="R27" s="15">
        <v>1</v>
      </c>
      <c r="S27" s="15">
        <v>72</v>
      </c>
    </row>
    <row r="28" spans="1:19" x14ac:dyDescent="0.3">
      <c r="A28" s="4" t="s">
        <v>43</v>
      </c>
      <c r="B28" s="4" t="s">
        <v>18</v>
      </c>
      <c r="C28" s="6">
        <v>5</v>
      </c>
      <c r="D28" s="6" t="s">
        <v>68</v>
      </c>
      <c r="E28" s="6">
        <v>10000</v>
      </c>
      <c r="F28" s="9" t="s">
        <v>77</v>
      </c>
      <c r="G28" s="8">
        <v>7</v>
      </c>
      <c r="H28" s="8">
        <v>70</v>
      </c>
      <c r="I28" s="8">
        <v>466</v>
      </c>
      <c r="J28" s="13">
        <v>880</v>
      </c>
      <c r="K28" s="13">
        <v>3</v>
      </c>
      <c r="L28" s="13">
        <v>57</v>
      </c>
      <c r="M28" s="13" t="s">
        <v>82</v>
      </c>
      <c r="N28" s="13">
        <v>57</v>
      </c>
      <c r="O28" s="13">
        <v>6</v>
      </c>
      <c r="P28" s="15">
        <v>10</v>
      </c>
      <c r="Q28" s="15">
        <v>9</v>
      </c>
      <c r="R28" s="15">
        <v>0</v>
      </c>
      <c r="S28" s="15">
        <v>68</v>
      </c>
    </row>
    <row r="29" spans="1:19" x14ac:dyDescent="0.3">
      <c r="A29" s="4" t="s">
        <v>44</v>
      </c>
      <c r="B29" s="4" t="s">
        <v>18</v>
      </c>
      <c r="C29" s="6">
        <v>1</v>
      </c>
      <c r="D29" s="6" t="s">
        <v>69</v>
      </c>
      <c r="E29" s="6">
        <v>80000</v>
      </c>
      <c r="F29" s="9" t="s">
        <v>78</v>
      </c>
      <c r="G29" s="8">
        <v>6</v>
      </c>
      <c r="H29" s="8">
        <v>53</v>
      </c>
      <c r="I29" s="8">
        <v>635</v>
      </c>
      <c r="J29" s="13">
        <v>770</v>
      </c>
      <c r="K29" s="13">
        <v>3</v>
      </c>
      <c r="L29" s="13">
        <v>52</v>
      </c>
      <c r="M29" s="13" t="s">
        <v>84</v>
      </c>
      <c r="N29" s="13">
        <v>59</v>
      </c>
      <c r="O29" s="13">
        <v>14</v>
      </c>
      <c r="P29" s="15">
        <v>3</v>
      </c>
      <c r="Q29" s="15">
        <v>1</v>
      </c>
      <c r="R29" s="15">
        <v>0</v>
      </c>
      <c r="S29" s="15">
        <v>58</v>
      </c>
    </row>
    <row r="30" spans="1:19" x14ac:dyDescent="0.3">
      <c r="A30" s="4" t="s">
        <v>45</v>
      </c>
      <c r="B30" s="4" t="s">
        <v>22</v>
      </c>
      <c r="C30" s="6">
        <v>2</v>
      </c>
      <c r="D30" s="6" t="s">
        <v>70</v>
      </c>
      <c r="E30" s="6">
        <v>90000</v>
      </c>
      <c r="F30" s="9" t="s">
        <v>79</v>
      </c>
      <c r="G30" s="8">
        <v>9</v>
      </c>
      <c r="H30" s="8">
        <v>62</v>
      </c>
      <c r="I30" s="8">
        <v>498</v>
      </c>
      <c r="J30" s="13">
        <v>200</v>
      </c>
      <c r="K30" s="13">
        <v>6</v>
      </c>
      <c r="L30" s="13">
        <v>70</v>
      </c>
      <c r="M30" s="13" t="s">
        <v>85</v>
      </c>
      <c r="N30" s="13">
        <v>50</v>
      </c>
      <c r="O30" s="13">
        <v>13</v>
      </c>
      <c r="P30" s="15">
        <v>9</v>
      </c>
      <c r="Q30" s="15">
        <v>9</v>
      </c>
      <c r="R30" s="15">
        <v>0</v>
      </c>
      <c r="S30" s="15">
        <v>64</v>
      </c>
    </row>
    <row r="31" spans="1:19" x14ac:dyDescent="0.3">
      <c r="A31" s="4" t="s">
        <v>46</v>
      </c>
      <c r="B31" s="4" t="s">
        <v>22</v>
      </c>
      <c r="C31" s="6">
        <v>1</v>
      </c>
      <c r="D31" s="6" t="s">
        <v>71</v>
      </c>
      <c r="E31" s="6">
        <v>90000</v>
      </c>
      <c r="F31" s="9" t="s">
        <v>77</v>
      </c>
      <c r="G31" s="8">
        <v>8</v>
      </c>
      <c r="H31" s="8">
        <v>70</v>
      </c>
      <c r="I31" s="8">
        <v>638</v>
      </c>
      <c r="J31" s="13">
        <v>400</v>
      </c>
      <c r="K31" s="13">
        <v>3</v>
      </c>
      <c r="L31" s="13">
        <v>53</v>
      </c>
      <c r="M31" s="13" t="s">
        <v>83</v>
      </c>
      <c r="N31" s="13">
        <v>59</v>
      </c>
      <c r="O31" s="13">
        <v>7</v>
      </c>
      <c r="P31" s="15">
        <v>2</v>
      </c>
      <c r="Q31" s="15">
        <v>1</v>
      </c>
      <c r="R31" s="15">
        <v>0</v>
      </c>
      <c r="S31" s="15">
        <v>60</v>
      </c>
    </row>
    <row r="32" spans="1:19" x14ac:dyDescent="0.3">
      <c r="A32" s="4" t="s">
        <v>47</v>
      </c>
      <c r="B32" s="4" t="s">
        <v>18</v>
      </c>
      <c r="C32" s="6">
        <v>2</v>
      </c>
      <c r="D32" s="6" t="s">
        <v>68</v>
      </c>
      <c r="E32" s="6">
        <v>20000</v>
      </c>
      <c r="F32" s="9" t="s">
        <v>78</v>
      </c>
      <c r="G32" s="8">
        <v>6</v>
      </c>
      <c r="H32" s="8">
        <v>80</v>
      </c>
      <c r="I32" s="8">
        <v>490</v>
      </c>
      <c r="J32" s="13">
        <v>150</v>
      </c>
      <c r="K32" s="13">
        <v>10</v>
      </c>
      <c r="L32" s="13">
        <v>56</v>
      </c>
      <c r="M32" s="13" t="s">
        <v>84</v>
      </c>
      <c r="N32" s="13">
        <v>45</v>
      </c>
      <c r="O32" s="13">
        <v>8</v>
      </c>
      <c r="P32" s="15">
        <v>3</v>
      </c>
      <c r="Q32" s="15">
        <v>2</v>
      </c>
      <c r="R32" s="15">
        <v>1</v>
      </c>
      <c r="S32" s="15">
        <v>50</v>
      </c>
    </row>
    <row r="33" spans="1:19" x14ac:dyDescent="0.3">
      <c r="A33" s="4" t="s">
        <v>48</v>
      </c>
      <c r="B33" s="4" t="s">
        <v>18</v>
      </c>
      <c r="C33" s="6">
        <v>3</v>
      </c>
      <c r="D33" s="6" t="s">
        <v>69</v>
      </c>
      <c r="E33" s="6">
        <v>50000</v>
      </c>
      <c r="F33" s="9" t="s">
        <v>79</v>
      </c>
      <c r="G33" s="8">
        <v>7</v>
      </c>
      <c r="H33" s="8">
        <v>62</v>
      </c>
      <c r="I33" s="8">
        <v>364</v>
      </c>
      <c r="J33" s="13">
        <v>150</v>
      </c>
      <c r="K33" s="13">
        <v>2</v>
      </c>
      <c r="L33" s="13">
        <v>45</v>
      </c>
      <c r="M33" s="13" t="s">
        <v>84</v>
      </c>
      <c r="N33" s="13">
        <v>60</v>
      </c>
      <c r="O33" s="13">
        <v>5</v>
      </c>
      <c r="P33" s="15">
        <v>6</v>
      </c>
      <c r="Q33" s="15">
        <v>6</v>
      </c>
      <c r="R33" s="15">
        <v>0</v>
      </c>
      <c r="S33" s="15">
        <v>60</v>
      </c>
    </row>
    <row r="34" spans="1:19" x14ac:dyDescent="0.3">
      <c r="A34" s="4" t="s">
        <v>49</v>
      </c>
      <c r="B34" s="4" t="s">
        <v>22</v>
      </c>
      <c r="C34" s="6">
        <v>2</v>
      </c>
      <c r="D34" s="6" t="s">
        <v>70</v>
      </c>
      <c r="E34" s="6">
        <v>60000</v>
      </c>
      <c r="F34" s="9" t="s">
        <v>77</v>
      </c>
      <c r="G34" s="8">
        <v>7</v>
      </c>
      <c r="H34" s="8">
        <v>72</v>
      </c>
      <c r="I34" s="8">
        <v>723</v>
      </c>
      <c r="J34" s="13">
        <v>50</v>
      </c>
      <c r="K34" s="13">
        <v>6</v>
      </c>
      <c r="L34" s="13">
        <v>44</v>
      </c>
      <c r="M34" s="13" t="s">
        <v>82</v>
      </c>
      <c r="N34" s="13">
        <v>58</v>
      </c>
      <c r="O34" s="13">
        <v>13</v>
      </c>
      <c r="P34" s="15">
        <v>4</v>
      </c>
      <c r="Q34" s="15">
        <v>4</v>
      </c>
      <c r="R34" s="15">
        <v>0</v>
      </c>
      <c r="S34" s="15">
        <v>56</v>
      </c>
    </row>
    <row r="35" spans="1:19" x14ac:dyDescent="0.3">
      <c r="A35" s="4" t="s">
        <v>50</v>
      </c>
      <c r="B35" s="4" t="s">
        <v>18</v>
      </c>
      <c r="C35" s="6">
        <v>2</v>
      </c>
      <c r="D35" s="6" t="s">
        <v>71</v>
      </c>
      <c r="E35" s="6">
        <v>90000</v>
      </c>
      <c r="F35" s="9" t="s">
        <v>78</v>
      </c>
      <c r="G35" s="8">
        <v>9</v>
      </c>
      <c r="H35" s="8">
        <v>65</v>
      </c>
      <c r="I35" s="8">
        <v>704</v>
      </c>
      <c r="J35" s="13">
        <v>150</v>
      </c>
      <c r="K35" s="13">
        <v>10</v>
      </c>
      <c r="L35" s="13">
        <v>55</v>
      </c>
      <c r="M35" s="13" t="s">
        <v>84</v>
      </c>
      <c r="N35" s="13">
        <v>64</v>
      </c>
      <c r="O35" s="13">
        <v>5</v>
      </c>
      <c r="P35" s="15">
        <v>5</v>
      </c>
      <c r="Q35" s="15">
        <v>5</v>
      </c>
      <c r="R35" s="15">
        <v>0</v>
      </c>
      <c r="S35" s="15">
        <v>60</v>
      </c>
    </row>
    <row r="36" spans="1:19" x14ac:dyDescent="0.3">
      <c r="A36" s="4" t="s">
        <v>51</v>
      </c>
      <c r="B36" s="4" t="s">
        <v>22</v>
      </c>
      <c r="C36" s="6">
        <v>3</v>
      </c>
      <c r="D36" s="6" t="s">
        <v>68</v>
      </c>
      <c r="E36" s="6">
        <v>90000</v>
      </c>
      <c r="F36" s="9" t="s">
        <v>79</v>
      </c>
      <c r="G36" s="8">
        <v>9</v>
      </c>
      <c r="H36" s="8">
        <v>53</v>
      </c>
      <c r="I36" s="8">
        <v>635</v>
      </c>
      <c r="J36" s="13">
        <v>400</v>
      </c>
      <c r="K36" s="13">
        <v>4</v>
      </c>
      <c r="L36" s="13">
        <v>52</v>
      </c>
      <c r="M36" s="13" t="s">
        <v>86</v>
      </c>
      <c r="N36" s="13">
        <v>51</v>
      </c>
      <c r="O36" s="13">
        <v>10</v>
      </c>
      <c r="P36" s="15">
        <v>9</v>
      </c>
      <c r="Q36" s="15">
        <v>9</v>
      </c>
      <c r="R36" s="15">
        <v>1</v>
      </c>
      <c r="S36" s="15">
        <v>52</v>
      </c>
    </row>
    <row r="37" spans="1:19" x14ac:dyDescent="0.3">
      <c r="A37" s="4" t="s">
        <v>52</v>
      </c>
      <c r="B37" s="4" t="s">
        <v>18</v>
      </c>
      <c r="C37" s="6">
        <v>1</v>
      </c>
      <c r="D37" s="6" t="s">
        <v>69</v>
      </c>
      <c r="E37" s="6">
        <v>70000</v>
      </c>
      <c r="F37" s="9" t="s">
        <v>77</v>
      </c>
      <c r="G37" s="8">
        <v>5</v>
      </c>
      <c r="H37" s="8">
        <v>62</v>
      </c>
      <c r="I37" s="8">
        <v>398</v>
      </c>
      <c r="J37" s="13">
        <v>200</v>
      </c>
      <c r="K37" s="13">
        <v>1</v>
      </c>
      <c r="L37" s="13">
        <v>67</v>
      </c>
      <c r="M37" s="13" t="s">
        <v>85</v>
      </c>
      <c r="N37" s="13">
        <v>69</v>
      </c>
      <c r="O37" s="13">
        <v>12</v>
      </c>
      <c r="P37" s="15">
        <v>10</v>
      </c>
      <c r="Q37" s="15">
        <v>10</v>
      </c>
      <c r="R37" s="15">
        <v>1</v>
      </c>
      <c r="S37" s="15">
        <v>46</v>
      </c>
    </row>
    <row r="38" spans="1:19" x14ac:dyDescent="0.3">
      <c r="A38" s="4" t="s">
        <v>53</v>
      </c>
      <c r="B38" s="4" t="s">
        <v>22</v>
      </c>
      <c r="C38" s="6">
        <v>3</v>
      </c>
      <c r="D38" s="6" t="s">
        <v>70</v>
      </c>
      <c r="E38" s="6">
        <v>40000</v>
      </c>
      <c r="F38" s="9" t="s">
        <v>78</v>
      </c>
      <c r="G38" s="8">
        <v>8</v>
      </c>
      <c r="H38" s="8">
        <v>77</v>
      </c>
      <c r="I38" s="8">
        <v>587</v>
      </c>
      <c r="J38" s="13">
        <v>150</v>
      </c>
      <c r="K38" s="13">
        <v>4</v>
      </c>
      <c r="L38" s="13">
        <v>43</v>
      </c>
      <c r="M38" s="13" t="s">
        <v>85</v>
      </c>
      <c r="N38" s="13">
        <v>45</v>
      </c>
      <c r="O38" s="13">
        <v>7</v>
      </c>
      <c r="P38" s="15">
        <v>4</v>
      </c>
      <c r="Q38" s="15">
        <v>2</v>
      </c>
      <c r="R38" s="15">
        <v>1</v>
      </c>
      <c r="S38" s="15">
        <v>64</v>
      </c>
    </row>
    <row r="39" spans="1:19" x14ac:dyDescent="0.3">
      <c r="A39" s="4" t="s">
        <v>54</v>
      </c>
      <c r="B39" s="4" t="s">
        <v>22</v>
      </c>
      <c r="C39" s="6">
        <v>4</v>
      </c>
      <c r="D39" s="6" t="s">
        <v>71</v>
      </c>
      <c r="E39" s="6">
        <v>80000</v>
      </c>
      <c r="F39" s="9" t="s">
        <v>79</v>
      </c>
      <c r="G39" s="8">
        <v>6</v>
      </c>
      <c r="H39" s="8">
        <v>67</v>
      </c>
      <c r="I39" s="8">
        <v>515</v>
      </c>
      <c r="J39" s="13">
        <v>150</v>
      </c>
      <c r="K39" s="13">
        <v>5</v>
      </c>
      <c r="L39" s="13">
        <v>49</v>
      </c>
      <c r="M39" s="13" t="s">
        <v>86</v>
      </c>
      <c r="N39" s="13">
        <v>65</v>
      </c>
      <c r="O39" s="13">
        <v>7</v>
      </c>
      <c r="P39" s="15">
        <v>4</v>
      </c>
      <c r="Q39" s="15">
        <v>2</v>
      </c>
      <c r="R39" s="15">
        <v>1</v>
      </c>
      <c r="S39" s="15">
        <v>70</v>
      </c>
    </row>
    <row r="40" spans="1:19" x14ac:dyDescent="0.3">
      <c r="A40" s="4" t="s">
        <v>55</v>
      </c>
      <c r="B40" s="4" t="s">
        <v>18</v>
      </c>
      <c r="C40" s="6">
        <v>5</v>
      </c>
      <c r="D40" s="6" t="s">
        <v>68</v>
      </c>
      <c r="E40" s="6">
        <v>30000</v>
      </c>
      <c r="F40" s="9" t="s">
        <v>77</v>
      </c>
      <c r="G40" s="8">
        <v>7</v>
      </c>
      <c r="H40" s="8">
        <v>62</v>
      </c>
      <c r="I40" s="8">
        <v>610</v>
      </c>
      <c r="J40" s="13">
        <v>400</v>
      </c>
      <c r="K40" s="13">
        <v>5</v>
      </c>
      <c r="L40" s="13">
        <v>59</v>
      </c>
      <c r="M40" s="13" t="s">
        <v>83</v>
      </c>
      <c r="N40" s="13">
        <v>49</v>
      </c>
      <c r="O40" s="13">
        <v>6</v>
      </c>
      <c r="P40" s="15">
        <v>2</v>
      </c>
      <c r="Q40" s="15">
        <v>2</v>
      </c>
      <c r="R40" s="15">
        <v>1</v>
      </c>
      <c r="S40" s="15">
        <v>50</v>
      </c>
    </row>
    <row r="41" spans="1:19" x14ac:dyDescent="0.3">
      <c r="A41" s="4" t="s">
        <v>56</v>
      </c>
      <c r="B41" s="4" t="s">
        <v>18</v>
      </c>
      <c r="C41" s="6">
        <v>4</v>
      </c>
      <c r="D41" s="6" t="s">
        <v>69</v>
      </c>
      <c r="E41" s="6">
        <v>40000</v>
      </c>
      <c r="F41" s="9" t="s">
        <v>78</v>
      </c>
      <c r="G41" s="8">
        <v>5</v>
      </c>
      <c r="H41" s="8">
        <v>76</v>
      </c>
      <c r="I41" s="8">
        <v>615</v>
      </c>
      <c r="J41" s="13">
        <v>200</v>
      </c>
      <c r="K41" s="13">
        <v>9</v>
      </c>
      <c r="L41" s="13">
        <v>49</v>
      </c>
      <c r="M41" s="13" t="s">
        <v>84</v>
      </c>
      <c r="N41" s="13">
        <v>66</v>
      </c>
      <c r="O41" s="13">
        <v>8</v>
      </c>
      <c r="P41" s="15">
        <v>4</v>
      </c>
      <c r="Q41" s="15">
        <v>2</v>
      </c>
      <c r="R41" s="15">
        <v>0</v>
      </c>
      <c r="S41" s="15">
        <v>62</v>
      </c>
    </row>
    <row r="42" spans="1:19" x14ac:dyDescent="0.3">
      <c r="A42" s="4" t="s">
        <v>57</v>
      </c>
      <c r="B42" s="4" t="s">
        <v>22</v>
      </c>
      <c r="C42" s="6">
        <v>5</v>
      </c>
      <c r="D42" s="6" t="s">
        <v>70</v>
      </c>
      <c r="E42" s="6">
        <v>30000</v>
      </c>
      <c r="F42" s="9" t="s">
        <v>79</v>
      </c>
      <c r="G42" s="8">
        <v>5</v>
      </c>
      <c r="H42" s="8">
        <v>56</v>
      </c>
      <c r="I42" s="8">
        <v>391</v>
      </c>
      <c r="J42" s="13">
        <v>150</v>
      </c>
      <c r="K42" s="13">
        <v>1</v>
      </c>
      <c r="L42" s="13">
        <v>64</v>
      </c>
      <c r="M42" s="13" t="s">
        <v>82</v>
      </c>
      <c r="N42" s="13">
        <v>42</v>
      </c>
      <c r="O42" s="13">
        <v>10</v>
      </c>
      <c r="P42" s="15">
        <v>3</v>
      </c>
      <c r="Q42" s="15">
        <v>3</v>
      </c>
      <c r="R42" s="15">
        <v>0</v>
      </c>
      <c r="S42" s="15">
        <v>54</v>
      </c>
    </row>
    <row r="43" spans="1:19" x14ac:dyDescent="0.3">
      <c r="A43" s="4" t="s">
        <v>58</v>
      </c>
      <c r="B43" s="4" t="s">
        <v>18</v>
      </c>
      <c r="C43" s="6">
        <v>4</v>
      </c>
      <c r="D43" s="6" t="s">
        <v>71</v>
      </c>
      <c r="E43" s="6">
        <v>30000</v>
      </c>
      <c r="F43" s="9" t="s">
        <v>77</v>
      </c>
      <c r="G43" s="8">
        <v>5</v>
      </c>
      <c r="H43" s="8">
        <v>71</v>
      </c>
      <c r="I43" s="8">
        <v>364</v>
      </c>
      <c r="J43" s="13">
        <v>500</v>
      </c>
      <c r="K43" s="13">
        <v>5</v>
      </c>
      <c r="L43" s="13">
        <v>54</v>
      </c>
      <c r="M43" s="13" t="s">
        <v>86</v>
      </c>
      <c r="N43" s="13">
        <v>49</v>
      </c>
      <c r="O43" s="13">
        <v>7</v>
      </c>
      <c r="P43" s="15">
        <v>9</v>
      </c>
      <c r="Q43" s="15">
        <v>9</v>
      </c>
      <c r="R43" s="15">
        <v>1</v>
      </c>
      <c r="S43" s="15">
        <v>62</v>
      </c>
    </row>
    <row r="44" spans="1:19" x14ac:dyDescent="0.3">
      <c r="A44" s="4" t="s">
        <v>59</v>
      </c>
      <c r="B44" s="4" t="s">
        <v>18</v>
      </c>
      <c r="C44" s="6">
        <v>2</v>
      </c>
      <c r="D44" s="6" t="s">
        <v>68</v>
      </c>
      <c r="E44" s="6">
        <v>90000</v>
      </c>
      <c r="F44" s="9" t="s">
        <v>78</v>
      </c>
      <c r="G44" s="8">
        <v>9</v>
      </c>
      <c r="H44" s="8">
        <v>79</v>
      </c>
      <c r="I44" s="8">
        <v>483</v>
      </c>
      <c r="J44" s="13">
        <v>760</v>
      </c>
      <c r="K44" s="13">
        <v>7</v>
      </c>
      <c r="L44" s="13">
        <v>66</v>
      </c>
      <c r="M44" s="13" t="s">
        <v>85</v>
      </c>
      <c r="N44" s="13">
        <v>60</v>
      </c>
      <c r="O44" s="13">
        <v>14</v>
      </c>
      <c r="P44" s="15">
        <v>9</v>
      </c>
      <c r="Q44" s="15">
        <v>9</v>
      </c>
      <c r="R44" s="15">
        <v>0</v>
      </c>
      <c r="S44" s="15">
        <v>60</v>
      </c>
    </row>
    <row r="45" spans="1:19" x14ac:dyDescent="0.3">
      <c r="A45" s="4" t="s">
        <v>60</v>
      </c>
      <c r="B45" s="4" t="s">
        <v>18</v>
      </c>
      <c r="C45" s="6">
        <v>2</v>
      </c>
      <c r="D45" s="6" t="s">
        <v>69</v>
      </c>
      <c r="E45" s="6">
        <v>70000</v>
      </c>
      <c r="F45" s="9" t="s">
        <v>79</v>
      </c>
      <c r="G45" s="8">
        <v>5</v>
      </c>
      <c r="H45" s="8">
        <v>55</v>
      </c>
      <c r="I45" s="8">
        <v>663</v>
      </c>
      <c r="J45" s="13">
        <v>500</v>
      </c>
      <c r="K45" s="13">
        <v>5</v>
      </c>
      <c r="L45" s="13">
        <v>71</v>
      </c>
      <c r="M45" s="13" t="s">
        <v>84</v>
      </c>
      <c r="N45" s="13">
        <v>64</v>
      </c>
      <c r="O45" s="13">
        <v>14</v>
      </c>
      <c r="P45" s="15">
        <v>5</v>
      </c>
      <c r="Q45" s="15">
        <v>4</v>
      </c>
      <c r="R45" s="15">
        <v>1</v>
      </c>
      <c r="S45" s="15">
        <v>66</v>
      </c>
    </row>
    <row r="46" spans="1:19" x14ac:dyDescent="0.3">
      <c r="A46" s="4" t="s">
        <v>61</v>
      </c>
      <c r="B46" s="4" t="s">
        <v>18</v>
      </c>
      <c r="C46" s="6">
        <v>4</v>
      </c>
      <c r="D46" s="6" t="s">
        <v>70</v>
      </c>
      <c r="E46" s="6">
        <v>40000</v>
      </c>
      <c r="F46" s="9" t="s">
        <v>77</v>
      </c>
      <c r="G46" s="8">
        <v>8</v>
      </c>
      <c r="H46" s="8">
        <v>76</v>
      </c>
      <c r="I46" s="8">
        <v>405</v>
      </c>
      <c r="J46" s="13">
        <v>100</v>
      </c>
      <c r="K46" s="13">
        <v>9</v>
      </c>
      <c r="L46" s="13">
        <v>44</v>
      </c>
      <c r="M46" s="13" t="s">
        <v>83</v>
      </c>
      <c r="N46" s="13">
        <v>51</v>
      </c>
      <c r="O46" s="13">
        <v>6</v>
      </c>
      <c r="P46" s="15">
        <v>3</v>
      </c>
      <c r="Q46" s="15">
        <v>3</v>
      </c>
      <c r="R46" s="15">
        <v>1</v>
      </c>
      <c r="S46" s="15">
        <v>36</v>
      </c>
    </row>
    <row r="47" spans="1:19" x14ac:dyDescent="0.3">
      <c r="A47" s="4" t="s">
        <v>62</v>
      </c>
      <c r="B47" s="4" t="s">
        <v>18</v>
      </c>
      <c r="C47" s="6">
        <v>4</v>
      </c>
      <c r="D47" s="6" t="s">
        <v>71</v>
      </c>
      <c r="E47" s="6">
        <v>10000</v>
      </c>
      <c r="F47" s="9" t="s">
        <v>78</v>
      </c>
      <c r="G47" s="8">
        <v>9</v>
      </c>
      <c r="H47" s="8">
        <v>75</v>
      </c>
      <c r="I47" s="8">
        <v>599</v>
      </c>
      <c r="J47" s="13">
        <v>120</v>
      </c>
      <c r="K47" s="13">
        <v>2</v>
      </c>
      <c r="L47" s="13">
        <v>63</v>
      </c>
      <c r="M47" s="13" t="s">
        <v>83</v>
      </c>
      <c r="N47" s="13">
        <v>68</v>
      </c>
      <c r="O47" s="13">
        <v>13</v>
      </c>
      <c r="P47" s="15">
        <v>6</v>
      </c>
      <c r="Q47" s="15">
        <v>6</v>
      </c>
      <c r="R47" s="15">
        <v>0</v>
      </c>
      <c r="S47" s="15">
        <v>60</v>
      </c>
    </row>
    <row r="48" spans="1:19" x14ac:dyDescent="0.3">
      <c r="A48" s="4" t="s">
        <v>63</v>
      </c>
      <c r="B48" s="4" t="s">
        <v>18</v>
      </c>
      <c r="C48" s="6">
        <v>2</v>
      </c>
      <c r="D48" s="6" t="s">
        <v>68</v>
      </c>
      <c r="E48" s="6">
        <v>60000</v>
      </c>
      <c r="F48" s="9" t="s">
        <v>79</v>
      </c>
      <c r="G48" s="8">
        <v>7</v>
      </c>
      <c r="H48" s="8">
        <v>67</v>
      </c>
      <c r="I48" s="8">
        <v>684</v>
      </c>
      <c r="J48" s="13">
        <v>130</v>
      </c>
      <c r="K48" s="13">
        <v>5</v>
      </c>
      <c r="L48" s="13">
        <v>67</v>
      </c>
      <c r="M48" s="13" t="s">
        <v>86</v>
      </c>
      <c r="N48" s="13">
        <v>51</v>
      </c>
      <c r="O48" s="13">
        <v>15</v>
      </c>
      <c r="P48" s="15">
        <v>7</v>
      </c>
      <c r="Q48" s="15">
        <v>7</v>
      </c>
      <c r="R48" s="15">
        <v>1</v>
      </c>
      <c r="S48" s="15">
        <v>54</v>
      </c>
    </row>
    <row r="49" spans="1:19" x14ac:dyDescent="0.3">
      <c r="A49" s="4" t="s">
        <v>64</v>
      </c>
      <c r="B49" s="4" t="s">
        <v>18</v>
      </c>
      <c r="C49" s="6">
        <v>4</v>
      </c>
      <c r="D49" s="6" t="s">
        <v>69</v>
      </c>
      <c r="E49" s="6">
        <v>70000</v>
      </c>
      <c r="F49" s="9" t="s">
        <v>77</v>
      </c>
      <c r="G49" s="8">
        <v>6</v>
      </c>
      <c r="H49" s="8">
        <v>50</v>
      </c>
      <c r="I49" s="8">
        <v>458</v>
      </c>
      <c r="J49" s="13">
        <v>450</v>
      </c>
      <c r="K49" s="13">
        <v>8</v>
      </c>
      <c r="L49" s="13">
        <v>49</v>
      </c>
      <c r="M49" s="13" t="s">
        <v>82</v>
      </c>
      <c r="N49" s="13">
        <v>40</v>
      </c>
      <c r="O49" s="13">
        <v>10</v>
      </c>
      <c r="P49" s="15">
        <v>7</v>
      </c>
      <c r="Q49" s="15">
        <v>7</v>
      </c>
      <c r="R49" s="15">
        <v>0</v>
      </c>
      <c r="S49" s="15">
        <v>50</v>
      </c>
    </row>
    <row r="50" spans="1:19" x14ac:dyDescent="0.3">
      <c r="A50" s="4" t="s">
        <v>65</v>
      </c>
      <c r="B50" s="4" t="s">
        <v>18</v>
      </c>
      <c r="C50" s="6">
        <v>4</v>
      </c>
      <c r="D50" s="6" t="s">
        <v>70</v>
      </c>
      <c r="E50" s="6">
        <v>90000</v>
      </c>
      <c r="F50" s="9" t="s">
        <v>78</v>
      </c>
      <c r="G50" s="8">
        <v>6</v>
      </c>
      <c r="H50" s="8">
        <v>74</v>
      </c>
      <c r="I50" s="8">
        <v>660</v>
      </c>
      <c r="J50" s="13">
        <v>650</v>
      </c>
      <c r="K50" s="13">
        <v>8</v>
      </c>
      <c r="L50" s="13">
        <v>52</v>
      </c>
      <c r="M50" s="13" t="s">
        <v>84</v>
      </c>
      <c r="N50" s="13">
        <v>40</v>
      </c>
      <c r="O50" s="13">
        <v>10</v>
      </c>
      <c r="P50" s="15">
        <v>6</v>
      </c>
      <c r="Q50" s="15">
        <v>6</v>
      </c>
      <c r="R50" s="15">
        <v>1</v>
      </c>
      <c r="S50" s="15">
        <v>48</v>
      </c>
    </row>
    <row r="51" spans="1:19" x14ac:dyDescent="0.3">
      <c r="A51" s="4" t="s">
        <v>66</v>
      </c>
      <c r="B51" s="4" t="s">
        <v>22</v>
      </c>
      <c r="C51" s="6">
        <v>4</v>
      </c>
      <c r="D51" s="6" t="s">
        <v>71</v>
      </c>
      <c r="E51" s="6">
        <v>10000</v>
      </c>
      <c r="F51" s="9" t="s">
        <v>79</v>
      </c>
      <c r="G51" s="8">
        <v>6</v>
      </c>
      <c r="H51" s="8">
        <v>56</v>
      </c>
      <c r="I51" s="8">
        <v>709</v>
      </c>
      <c r="J51" s="13">
        <v>780</v>
      </c>
      <c r="K51" s="13">
        <v>3</v>
      </c>
      <c r="L51" s="13">
        <v>43</v>
      </c>
      <c r="M51" s="13" t="s">
        <v>85</v>
      </c>
      <c r="N51" s="13">
        <v>58</v>
      </c>
      <c r="O51" s="13">
        <v>9</v>
      </c>
      <c r="P51" s="15">
        <v>3</v>
      </c>
      <c r="Q51" s="15">
        <v>3</v>
      </c>
      <c r="R51" s="15">
        <v>0</v>
      </c>
      <c r="S51" s="15">
        <v>74</v>
      </c>
    </row>
    <row r="52" spans="1:19" x14ac:dyDescent="0.3">
      <c r="A52" s="11" t="s">
        <v>75</v>
      </c>
      <c r="B52" s="11" t="s">
        <v>18</v>
      </c>
      <c r="C52" s="6">
        <v>4</v>
      </c>
      <c r="D52" s="6" t="s">
        <v>68</v>
      </c>
      <c r="E52" s="7">
        <v>20000</v>
      </c>
      <c r="F52" s="9" t="s">
        <v>77</v>
      </c>
      <c r="G52" s="8">
        <v>5</v>
      </c>
      <c r="H52" s="8">
        <v>69</v>
      </c>
      <c r="I52" s="8">
        <v>602</v>
      </c>
      <c r="J52" s="13">
        <v>980</v>
      </c>
      <c r="K52" s="13">
        <v>1</v>
      </c>
      <c r="L52" s="13">
        <v>43</v>
      </c>
      <c r="M52" s="13" t="s">
        <v>83</v>
      </c>
      <c r="N52" s="13">
        <v>51</v>
      </c>
      <c r="O52" s="13">
        <v>12</v>
      </c>
      <c r="P52" s="15">
        <v>6</v>
      </c>
      <c r="Q52" s="15">
        <v>6</v>
      </c>
      <c r="R52" s="15">
        <v>1</v>
      </c>
      <c r="S52" s="15">
        <v>68</v>
      </c>
    </row>
    <row r="53" spans="1:19" x14ac:dyDescent="0.3">
      <c r="A53" s="11" t="s">
        <v>76</v>
      </c>
      <c r="B53" s="11" t="s">
        <v>18</v>
      </c>
      <c r="C53" s="6">
        <v>5</v>
      </c>
      <c r="D53" s="6" t="s">
        <v>69</v>
      </c>
      <c r="E53" s="7">
        <v>24000</v>
      </c>
      <c r="F53" s="9" t="s">
        <v>78</v>
      </c>
      <c r="G53" s="8">
        <v>4</v>
      </c>
      <c r="H53" s="8">
        <v>54</v>
      </c>
      <c r="I53" s="8">
        <v>638</v>
      </c>
      <c r="J53" s="13">
        <v>900</v>
      </c>
      <c r="K53" s="13">
        <v>3</v>
      </c>
      <c r="L53" s="13">
        <v>73</v>
      </c>
      <c r="M53" s="13" t="s">
        <v>82</v>
      </c>
      <c r="N53" s="13">
        <v>43</v>
      </c>
      <c r="O53" s="13">
        <v>15</v>
      </c>
      <c r="P53" s="15">
        <v>2</v>
      </c>
      <c r="Q53" s="15">
        <v>2</v>
      </c>
      <c r="R53" s="15">
        <v>0</v>
      </c>
      <c r="S53" s="15">
        <v>68</v>
      </c>
    </row>
    <row r="54" spans="1:19" x14ac:dyDescent="0.3">
      <c r="A54" s="3"/>
      <c r="B54" s="3"/>
      <c r="C54" s="3"/>
      <c r="F54" s="10"/>
      <c r="G54">
        <f t="shared" ref="G54:I54" si="0">SUM(G4:G53)</f>
        <v>344</v>
      </c>
      <c r="H54">
        <f t="shared" si="0"/>
        <v>3214</v>
      </c>
      <c r="I54">
        <f t="shared" si="0"/>
        <v>26998</v>
      </c>
      <c r="J54">
        <f>SUM(J4:J53)</f>
        <v>22200</v>
      </c>
      <c r="K54">
        <f>SUM(K4:K53)</f>
        <v>244</v>
      </c>
      <c r="L54">
        <f>SUM(L4:L53)</f>
        <v>2882</v>
      </c>
      <c r="N54">
        <f>SUM(N4:N53)</f>
        <v>2660</v>
      </c>
      <c r="P54">
        <f>SUM(P4:P53)</f>
        <v>285</v>
      </c>
      <c r="Q54">
        <f>SUM(Q4:Q53)</f>
        <v>234</v>
      </c>
      <c r="R54">
        <f>SUM(R4:R53)</f>
        <v>28</v>
      </c>
      <c r="S54">
        <f t="shared" ref="S54" si="1">SUM(S4:S53)</f>
        <v>2978</v>
      </c>
    </row>
  </sheetData>
  <mergeCells count="4">
    <mergeCell ref="A2:E2"/>
    <mergeCell ref="F2:I2"/>
    <mergeCell ref="J2:O2"/>
    <mergeCell ref="P2:S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5B297-09BD-40C3-A3A4-2FF8E2339646}">
  <dimension ref="A1:A5"/>
  <sheetViews>
    <sheetView workbookViewId="0">
      <selection activeCell="D12" sqref="D12"/>
    </sheetView>
  </sheetViews>
  <sheetFormatPr defaultRowHeight="14.4" x14ac:dyDescent="0.3"/>
  <sheetData>
    <row r="1" spans="1:1" x14ac:dyDescent="0.3">
      <c r="A1" s="2" t="s">
        <v>72</v>
      </c>
    </row>
    <row r="2" spans="1:1" x14ac:dyDescent="0.3">
      <c r="A2" s="2" t="s">
        <v>73</v>
      </c>
    </row>
    <row r="3" spans="1:1" x14ac:dyDescent="0.3">
      <c r="A3" s="7" t="s">
        <v>80</v>
      </c>
    </row>
    <row r="4" spans="1:1" x14ac:dyDescent="0.3">
      <c r="A4" s="2" t="s">
        <v>87</v>
      </c>
    </row>
    <row r="5" spans="1:1" x14ac:dyDescent="0.3">
      <c r="A5" s="21" t="s">
        <v>101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40D7-AF7F-4A39-B91D-8C81A409DDFF}">
  <dimension ref="A1"/>
  <sheetViews>
    <sheetView workbookViewId="0"/>
  </sheetViews>
  <sheetFormatPr defaultRowHeight="14.4" x14ac:dyDescent="0.3"/>
  <sheetData>
    <row r="1" spans="1:1" x14ac:dyDescent="0.3">
      <c r="A1"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Satisfaction Score Pivot chart</vt:lpstr>
      <vt:lpstr>Sourcing channel Yield Rate</vt:lpstr>
      <vt:lpstr>Designation factors</vt:lpstr>
      <vt:lpstr>Sourcing channel hire performan</vt:lpstr>
      <vt:lpstr>New Dashboard</vt:lpstr>
      <vt:lpstr>Data</vt:lpstr>
      <vt:lpstr>Notes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2022-10-20T16:01:51Z</dcterms:created>
  <dcterms:modified xsi:type="dcterms:W3CDTF">2022-11-11T08:39:09Z</dcterms:modified>
</cp:coreProperties>
</file>