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Downloads\Sep-2021\fabric details\06. SEP'21 INWARD PASS CODE - FABRIC\"/>
    </mc:Choice>
  </mc:AlternateContent>
  <bookViews>
    <workbookView xWindow="-45" yWindow="75" windowWidth="11550" windowHeight="8700" tabRatio="919" activeTab="6"/>
  </bookViews>
  <sheets>
    <sheet name="BVSS" sheetId="411" r:id="rId1"/>
    <sheet name="BB" sheetId="410" r:id="rId2"/>
    <sheet name="AWO" sheetId="381" r:id="rId3"/>
    <sheet name="AFO" sheetId="361" r:id="rId4"/>
    <sheet name="AFOSS" sheetId="353" r:id="rId5"/>
    <sheet name="AGMSS" sheetId="343" r:id="rId6"/>
    <sheet name="AWA" sheetId="382" r:id="rId7"/>
    <sheet name="AWASS" sheetId="407" r:id="rId8"/>
    <sheet name="AT" sheetId="405" r:id="rId9"/>
    <sheet name="AH" sheetId="375" r:id="rId10"/>
    <sheet name="AR" sheetId="352" r:id="rId11"/>
    <sheet name="BRMSS" sheetId="355" r:id="rId12"/>
    <sheet name="BGMSS" sheetId="206" r:id="rId13"/>
    <sheet name="BGSS" sheetId="408" r:id="rId14"/>
    <sheet name="BWSS" sheetId="366" r:id="rId15"/>
    <sheet name="CEMSS" sheetId="403" r:id="rId16"/>
    <sheet name="CCSS" sheetId="406" r:id="rId17"/>
    <sheet name="FJ" sheetId="399" r:id="rId18"/>
    <sheet name="FGD" sheetId="383" r:id="rId19"/>
    <sheet name="BRD" sheetId="404" r:id="rId20"/>
  </sheets>
  <definedNames>
    <definedName name="_xlnm._FilterDatabase" localSheetId="12" hidden="1">BGMSS!$F$1:$F$16</definedName>
    <definedName name="_xlnm._FilterDatabase" localSheetId="11" hidden="1">BRMSS!$A$10:$J$10</definedName>
    <definedName name="_xlnm._FilterDatabase" localSheetId="0" hidden="1">BVSS!$A$10:$J$10</definedName>
    <definedName name="_xlnm.Print_Area" localSheetId="12">BGMSS!#REF!</definedName>
    <definedName name="_xlnm.Print_Area" localSheetId="11">BRMSS!#REF!</definedName>
    <definedName name="_xlnm.Print_Area" localSheetId="0">BVSS!#REF!</definedName>
  </definedNames>
  <calcPr calcId="162913"/>
</workbook>
</file>

<file path=xl/calcChain.xml><?xml version="1.0" encoding="utf-8"?>
<calcChain xmlns="http://schemas.openxmlformats.org/spreadsheetml/2006/main">
  <c r="B130" i="408" l="1"/>
  <c r="I130" i="408"/>
  <c r="H130" i="408"/>
  <c r="K90" i="206" l="1"/>
  <c r="K93" i="206"/>
  <c r="K92" i="206"/>
  <c r="K12" i="408" l="1"/>
  <c r="K11" i="408"/>
  <c r="I91" i="411" l="1"/>
  <c r="H91" i="411"/>
  <c r="B91" i="411"/>
  <c r="K89" i="411"/>
  <c r="K70" i="411"/>
  <c r="K69" i="411"/>
  <c r="K68" i="411"/>
  <c r="K67" i="411"/>
  <c r="K66" i="411"/>
  <c r="K65" i="411"/>
  <c r="K64" i="411"/>
  <c r="K63" i="411"/>
  <c r="K62" i="411"/>
  <c r="K61" i="411"/>
  <c r="K60" i="411"/>
  <c r="K59" i="411"/>
  <c r="K58" i="411"/>
  <c r="K57" i="411"/>
  <c r="K56" i="411"/>
  <c r="K55" i="411"/>
  <c r="K54" i="411"/>
  <c r="K53" i="411"/>
  <c r="K52" i="411"/>
  <c r="K51" i="411"/>
  <c r="K50" i="411"/>
  <c r="K49" i="411"/>
  <c r="K48" i="411"/>
  <c r="K47" i="411"/>
  <c r="K46" i="411"/>
  <c r="K45" i="411"/>
  <c r="K44" i="411"/>
  <c r="K43" i="411"/>
  <c r="K42" i="411"/>
  <c r="K41" i="411"/>
  <c r="K40" i="411"/>
  <c r="K39" i="411"/>
  <c r="K38" i="411"/>
  <c r="K37" i="411"/>
  <c r="K36" i="411"/>
  <c r="K35" i="411"/>
  <c r="K34" i="411"/>
  <c r="K33" i="411"/>
  <c r="K32" i="411"/>
  <c r="K31" i="411"/>
  <c r="K30" i="411"/>
  <c r="K29" i="411"/>
  <c r="K28" i="411"/>
  <c r="K27" i="411"/>
  <c r="K26" i="411"/>
  <c r="K25" i="411"/>
  <c r="K24" i="411"/>
  <c r="K23" i="411"/>
  <c r="K22" i="411"/>
  <c r="K21" i="411"/>
  <c r="K20" i="411"/>
  <c r="K19" i="411"/>
  <c r="K18" i="411"/>
  <c r="K17" i="411"/>
  <c r="K16" i="411"/>
  <c r="K15" i="411"/>
  <c r="K14" i="411"/>
  <c r="K13" i="411"/>
  <c r="K12" i="411"/>
  <c r="K11" i="411"/>
  <c r="K89" i="206"/>
  <c r="K88" i="206"/>
  <c r="K87" i="206"/>
  <c r="K86" i="206"/>
  <c r="K91" i="411" l="1"/>
  <c r="I74" i="410"/>
  <c r="H74" i="410"/>
  <c r="B74" i="410"/>
  <c r="K69" i="410"/>
  <c r="K68" i="410"/>
  <c r="K67" i="410"/>
  <c r="K66" i="410"/>
  <c r="K65" i="410"/>
  <c r="K64" i="410"/>
  <c r="K63" i="410"/>
  <c r="K62" i="410"/>
  <c r="K61" i="410"/>
  <c r="K60" i="410"/>
  <c r="K59" i="410"/>
  <c r="K58" i="410"/>
  <c r="K57" i="410"/>
  <c r="K56" i="410"/>
  <c r="K55" i="410"/>
  <c r="K54" i="410"/>
  <c r="K53" i="410"/>
  <c r="K52" i="410"/>
  <c r="K51" i="410"/>
  <c r="K50" i="410"/>
  <c r="K49" i="410"/>
  <c r="K48" i="410"/>
  <c r="K47" i="410"/>
  <c r="K46" i="410"/>
  <c r="K45" i="410"/>
  <c r="K44" i="410"/>
  <c r="K43" i="410"/>
  <c r="K42" i="410"/>
  <c r="K41" i="410"/>
  <c r="K40" i="410"/>
  <c r="K39" i="410"/>
  <c r="K38" i="410"/>
  <c r="K37" i="410"/>
  <c r="K36" i="410"/>
  <c r="K35" i="410"/>
  <c r="K34" i="410"/>
  <c r="K33" i="410"/>
  <c r="K32" i="410"/>
  <c r="K31" i="410"/>
  <c r="K30" i="410"/>
  <c r="K29" i="410"/>
  <c r="K28" i="410"/>
  <c r="K27" i="410"/>
  <c r="K26" i="410"/>
  <c r="K25" i="410"/>
  <c r="K24" i="410"/>
  <c r="K23" i="410"/>
  <c r="K22" i="410"/>
  <c r="K21" i="410"/>
  <c r="K20" i="410"/>
  <c r="K19" i="410"/>
  <c r="K18" i="410"/>
  <c r="K17" i="410"/>
  <c r="K16" i="410"/>
  <c r="K15" i="410"/>
  <c r="K14" i="410"/>
  <c r="K13" i="410"/>
  <c r="K12" i="410"/>
  <c r="K11" i="410"/>
  <c r="B374" i="410"/>
  <c r="K74" i="410" l="1"/>
  <c r="K128" i="408"/>
  <c r="K127" i="408"/>
  <c r="K126" i="408"/>
  <c r="K125" i="408"/>
  <c r="K124" i="408"/>
  <c r="K123" i="408"/>
  <c r="K122" i="408"/>
  <c r="K121" i="408"/>
  <c r="K120" i="408"/>
  <c r="K119" i="408"/>
  <c r="K118" i="408"/>
  <c r="K117" i="408"/>
  <c r="K116" i="408"/>
  <c r="K115" i="408"/>
  <c r="K114" i="408"/>
  <c r="K113" i="408"/>
  <c r="K112" i="408"/>
  <c r="K111" i="408"/>
  <c r="K110" i="408"/>
  <c r="K109" i="408"/>
  <c r="K108" i="408"/>
  <c r="K107" i="408"/>
  <c r="K106" i="408"/>
  <c r="K105" i="408"/>
  <c r="K104" i="408"/>
  <c r="K103" i="408"/>
  <c r="K102" i="408"/>
  <c r="K101" i="408"/>
  <c r="K100" i="408"/>
  <c r="K99" i="408"/>
  <c r="K98" i="408"/>
  <c r="K97" i="408"/>
  <c r="K96" i="408"/>
  <c r="K95" i="408"/>
  <c r="K94" i="408"/>
  <c r="K93" i="408"/>
  <c r="K92" i="408"/>
  <c r="K91" i="408"/>
  <c r="K90" i="408"/>
  <c r="K89" i="408"/>
  <c r="K88" i="408"/>
  <c r="K87" i="408"/>
  <c r="K86" i="408"/>
  <c r="K85" i="408"/>
  <c r="K84" i="408"/>
  <c r="K83" i="408"/>
  <c r="K82" i="408"/>
  <c r="K81" i="408"/>
  <c r="K80" i="408"/>
  <c r="K79" i="408"/>
  <c r="K78" i="408"/>
  <c r="K77" i="408"/>
  <c r="K76" i="408"/>
  <c r="K75" i="408"/>
  <c r="K74" i="408"/>
  <c r="K73" i="408"/>
  <c r="K72" i="408"/>
  <c r="K71" i="408"/>
  <c r="K70" i="408"/>
  <c r="K69" i="408"/>
  <c r="K68" i="408"/>
  <c r="K67" i="408"/>
  <c r="K66" i="408"/>
  <c r="K65" i="408"/>
  <c r="K64" i="408"/>
  <c r="K63" i="408"/>
  <c r="K62" i="408"/>
  <c r="K61" i="408"/>
  <c r="K60" i="408"/>
  <c r="K59" i="408"/>
  <c r="K58" i="408"/>
  <c r="K57" i="408"/>
  <c r="K56" i="408"/>
  <c r="K55" i="408"/>
  <c r="K54" i="408"/>
  <c r="K53" i="408"/>
  <c r="K52" i="408"/>
  <c r="K51" i="408"/>
  <c r="K50" i="408"/>
  <c r="K49" i="408"/>
  <c r="K48" i="408"/>
  <c r="K47" i="408"/>
  <c r="K46" i="408"/>
  <c r="K45" i="408"/>
  <c r="K44" i="408"/>
  <c r="K43" i="408"/>
  <c r="K42" i="408"/>
  <c r="K41" i="408"/>
  <c r="K40" i="408"/>
  <c r="K39" i="408"/>
  <c r="K38" i="408"/>
  <c r="K37" i="408"/>
  <c r="K36" i="408"/>
  <c r="K35" i="408"/>
  <c r="K34" i="408"/>
  <c r="K33" i="408"/>
  <c r="K32" i="408"/>
  <c r="K31" i="408"/>
  <c r="K30" i="408"/>
  <c r="K29" i="408"/>
  <c r="K28" i="408"/>
  <c r="K27" i="408"/>
  <c r="K26" i="408"/>
  <c r="K25" i="408"/>
  <c r="K24" i="408"/>
  <c r="K23" i="408"/>
  <c r="K22" i="408"/>
  <c r="K21" i="408"/>
  <c r="K20" i="408"/>
  <c r="K19" i="408"/>
  <c r="K18" i="408"/>
  <c r="K17" i="408"/>
  <c r="K16" i="408"/>
  <c r="K15" i="408"/>
  <c r="K14" i="408"/>
  <c r="K13" i="408"/>
  <c r="E8" i="408"/>
  <c r="K130" i="408" l="1"/>
  <c r="K21" i="405" l="1"/>
  <c r="K20" i="405"/>
  <c r="K19" i="405"/>
  <c r="K18" i="405"/>
  <c r="K17" i="405"/>
  <c r="K16" i="405"/>
  <c r="K293" i="206" l="1"/>
  <c r="K292" i="206"/>
  <c r="K291" i="206"/>
  <c r="K290" i="206"/>
  <c r="K289" i="206"/>
  <c r="K288" i="206"/>
  <c r="K287" i="206"/>
  <c r="K286" i="206"/>
  <c r="K285" i="206"/>
  <c r="K284" i="206"/>
  <c r="K283" i="206"/>
  <c r="K282" i="206"/>
  <c r="K281" i="206"/>
  <c r="K280" i="206"/>
  <c r="K279" i="206"/>
  <c r="K278" i="206"/>
  <c r="K277" i="206"/>
  <c r="K276" i="206"/>
  <c r="K275" i="206"/>
  <c r="K274" i="206"/>
  <c r="K273" i="206"/>
  <c r="K272" i="206"/>
  <c r="K271" i="206"/>
  <c r="K270" i="206"/>
  <c r="K269" i="206"/>
  <c r="K268" i="206"/>
  <c r="K267" i="206"/>
  <c r="K266" i="206"/>
  <c r="K265" i="206"/>
  <c r="K264" i="206"/>
  <c r="K263" i="206"/>
  <c r="K262" i="206"/>
  <c r="K261" i="206"/>
  <c r="K260" i="206"/>
  <c r="K259" i="206"/>
  <c r="K258" i="206"/>
  <c r="K257" i="206"/>
  <c r="K256" i="206"/>
  <c r="K255" i="206"/>
  <c r="K254" i="206"/>
  <c r="K253" i="206"/>
  <c r="K252" i="206"/>
  <c r="K251" i="206"/>
  <c r="K250" i="206"/>
  <c r="K249" i="206"/>
  <c r="K248" i="206"/>
  <c r="K247" i="206"/>
  <c r="K246" i="206"/>
  <c r="K245" i="206"/>
  <c r="K244" i="206"/>
  <c r="K243" i="206"/>
  <c r="K242" i="206"/>
  <c r="K241" i="206"/>
  <c r="K240" i="206"/>
  <c r="K239" i="206"/>
  <c r="K238" i="206"/>
  <c r="K85" i="206" l="1"/>
  <c r="K84" i="206"/>
  <c r="K83" i="206"/>
  <c r="K82" i="206"/>
  <c r="K81" i="206"/>
  <c r="K80" i="206"/>
  <c r="K79" i="206"/>
  <c r="K37" i="404" l="1"/>
  <c r="K36" i="404"/>
  <c r="K35" i="404"/>
  <c r="K34" i="404"/>
  <c r="K33" i="404"/>
  <c r="K32" i="404"/>
  <c r="K31" i="404"/>
  <c r="K30" i="404"/>
  <c r="K29" i="404"/>
  <c r="K28" i="404"/>
  <c r="I27" i="407" l="1"/>
  <c r="H27" i="407"/>
  <c r="B27" i="407"/>
  <c r="K25" i="407"/>
  <c r="K24" i="407"/>
  <c r="K23" i="407"/>
  <c r="K22" i="407"/>
  <c r="K21" i="407"/>
  <c r="K20" i="407"/>
  <c r="K19" i="407"/>
  <c r="K18" i="407"/>
  <c r="K17" i="407"/>
  <c r="K16" i="407"/>
  <c r="K15" i="407"/>
  <c r="K14" i="407"/>
  <c r="K13" i="407"/>
  <c r="K12" i="407"/>
  <c r="K11" i="407"/>
  <c r="H41" i="406"/>
  <c r="B41" i="406"/>
  <c r="K39" i="406"/>
  <c r="K38" i="406"/>
  <c r="K37" i="406"/>
  <c r="K36" i="406"/>
  <c r="K35" i="406"/>
  <c r="K34" i="406"/>
  <c r="K33" i="406"/>
  <c r="K32" i="406"/>
  <c r="K31" i="406"/>
  <c r="K30" i="406"/>
  <c r="K29" i="406"/>
  <c r="K28" i="406"/>
  <c r="K27" i="406"/>
  <c r="K26" i="406"/>
  <c r="K25" i="406"/>
  <c r="K24" i="406"/>
  <c r="K23" i="406"/>
  <c r="K22" i="406"/>
  <c r="K21" i="406"/>
  <c r="K20" i="406"/>
  <c r="K19" i="406"/>
  <c r="K18" i="406"/>
  <c r="K17" i="406"/>
  <c r="K16" i="406"/>
  <c r="K15" i="406"/>
  <c r="K14" i="406"/>
  <c r="K13" i="406"/>
  <c r="K12" i="406"/>
  <c r="K11" i="406"/>
  <c r="I23" i="405"/>
  <c r="H23" i="405"/>
  <c r="B23" i="405"/>
  <c r="K15" i="405"/>
  <c r="K14" i="405"/>
  <c r="K13" i="405"/>
  <c r="K12" i="405"/>
  <c r="K11" i="405"/>
  <c r="K27" i="407" l="1"/>
  <c r="I41" i="406"/>
  <c r="K41" i="406" s="1"/>
  <c r="K23" i="405"/>
  <c r="K352" i="206" l="1"/>
  <c r="K351" i="206"/>
  <c r="K350" i="206"/>
  <c r="K349" i="206"/>
  <c r="K348" i="206"/>
  <c r="K347" i="206"/>
  <c r="K346" i="206"/>
  <c r="K345" i="206"/>
  <c r="K344" i="206"/>
  <c r="K343" i="206"/>
  <c r="K342" i="206"/>
  <c r="K341" i="206"/>
  <c r="K340" i="206"/>
  <c r="K339" i="206"/>
  <c r="K338" i="206"/>
  <c r="K337" i="206"/>
  <c r="K336" i="206"/>
  <c r="K335" i="206"/>
  <c r="K334" i="206"/>
  <c r="K333" i="206"/>
  <c r="K332" i="206"/>
  <c r="K331" i="206"/>
  <c r="K237" i="206" l="1"/>
  <c r="K236" i="206"/>
  <c r="K235" i="206"/>
  <c r="K234" i="206"/>
  <c r="K233" i="206"/>
  <c r="K38" i="404" l="1"/>
  <c r="K27" i="404"/>
  <c r="K26" i="404"/>
  <c r="K25" i="404"/>
  <c r="K24" i="404"/>
  <c r="K23" i="404"/>
  <c r="K22" i="404"/>
  <c r="K21" i="404"/>
  <c r="K20" i="404"/>
  <c r="K19" i="404"/>
  <c r="K18" i="404"/>
  <c r="K17" i="404"/>
  <c r="K16" i="404"/>
  <c r="K15" i="404"/>
  <c r="K14" i="404"/>
  <c r="K13" i="404"/>
  <c r="K12" i="404"/>
  <c r="I39" i="404" l="1"/>
  <c r="H39" i="404"/>
  <c r="B39" i="404"/>
  <c r="K11" i="404"/>
  <c r="E8" i="404"/>
  <c r="K39" i="404" l="1"/>
  <c r="K19" i="383" l="1"/>
  <c r="I94" i="382" l="1"/>
  <c r="H94" i="382"/>
  <c r="B94" i="382"/>
  <c r="K92" i="382"/>
  <c r="K85" i="382"/>
  <c r="K84" i="382"/>
  <c r="K83" i="382"/>
  <c r="K82" i="382"/>
  <c r="K81" i="382"/>
  <c r="K80" i="382"/>
  <c r="K79" i="382"/>
  <c r="K78" i="382"/>
  <c r="K77" i="382"/>
  <c r="K76" i="382"/>
  <c r="K75" i="382"/>
  <c r="K74" i="382"/>
  <c r="K73" i="382"/>
  <c r="K72" i="382"/>
  <c r="K71" i="382"/>
  <c r="K70" i="382"/>
  <c r="K69" i="382"/>
  <c r="K68" i="382"/>
  <c r="K67" i="382"/>
  <c r="K66" i="382"/>
  <c r="K65" i="382"/>
  <c r="K64" i="382"/>
  <c r="K63" i="382"/>
  <c r="K62" i="382"/>
  <c r="K61" i="382"/>
  <c r="K60" i="382"/>
  <c r="K59" i="382"/>
  <c r="K58" i="382"/>
  <c r="K57" i="382"/>
  <c r="K56" i="382"/>
  <c r="K55" i="382"/>
  <c r="K54" i="382"/>
  <c r="K53" i="382"/>
  <c r="K94" i="382" l="1"/>
  <c r="I354" i="206"/>
  <c r="H354" i="206"/>
  <c r="B354" i="206"/>
  <c r="K330" i="206"/>
  <c r="K329" i="206"/>
  <c r="K328" i="206"/>
  <c r="K327" i="206"/>
  <c r="K326" i="206"/>
  <c r="K325" i="206"/>
  <c r="K324" i="206"/>
  <c r="K323" i="206"/>
  <c r="K322" i="206"/>
  <c r="K321" i="206"/>
  <c r="K320" i="206"/>
  <c r="K319" i="206"/>
  <c r="K318" i="206"/>
  <c r="K317" i="206"/>
  <c r="K316" i="206"/>
  <c r="K315" i="206"/>
  <c r="K314" i="206"/>
  <c r="K313" i="206"/>
  <c r="K312" i="206"/>
  <c r="K311" i="206"/>
  <c r="K310" i="206"/>
  <c r="K309" i="206"/>
  <c r="K308" i="206"/>
  <c r="K307" i="206"/>
  <c r="K306" i="206"/>
  <c r="K305" i="206"/>
  <c r="K304" i="206"/>
  <c r="K303" i="206"/>
  <c r="K302" i="206"/>
  <c r="K301" i="206"/>
  <c r="K300" i="206"/>
  <c r="K299" i="206"/>
  <c r="K298" i="206"/>
  <c r="K297" i="206"/>
  <c r="K296" i="206"/>
  <c r="K354" i="206" l="1"/>
  <c r="K57" i="352"/>
  <c r="K56" i="352"/>
  <c r="K55" i="352"/>
  <c r="K54" i="352"/>
  <c r="K53" i="352"/>
  <c r="K52" i="352"/>
  <c r="K51" i="352"/>
  <c r="K50" i="352"/>
  <c r="K49" i="352"/>
  <c r="K155" i="343"/>
  <c r="K154" i="343"/>
  <c r="K153" i="343"/>
  <c r="K152" i="343"/>
  <c r="K151" i="343"/>
  <c r="K150" i="343"/>
  <c r="K149" i="343"/>
  <c r="K148" i="343"/>
  <c r="K147" i="343"/>
  <c r="K146" i="343"/>
  <c r="K75" i="361" l="1"/>
  <c r="K39" i="381" l="1"/>
  <c r="K38" i="381"/>
  <c r="K37" i="381"/>
  <c r="K74" i="361" l="1"/>
  <c r="K156" i="343"/>
  <c r="K123" i="366"/>
  <c r="K122" i="366"/>
  <c r="K121" i="366"/>
  <c r="K120" i="366"/>
  <c r="K119" i="366"/>
  <c r="K118" i="366"/>
  <c r="K38" i="382" l="1"/>
  <c r="K37" i="382"/>
  <c r="K36" i="382"/>
  <c r="K117" i="366" l="1"/>
  <c r="K116" i="366"/>
  <c r="K115" i="366"/>
  <c r="K114" i="366"/>
  <c r="K113" i="366"/>
  <c r="K112" i="366"/>
  <c r="K111" i="366"/>
  <c r="K110" i="366"/>
  <c r="K109" i="366"/>
  <c r="K48" i="352"/>
  <c r="K47" i="352"/>
  <c r="K46" i="352"/>
  <c r="K45" i="352"/>
  <c r="K44" i="352"/>
  <c r="K43" i="352"/>
  <c r="K42" i="352"/>
  <c r="K41" i="352"/>
  <c r="K44" i="361" l="1"/>
  <c r="I63" i="352"/>
  <c r="H63" i="352"/>
  <c r="B63" i="352"/>
  <c r="K76" i="361"/>
  <c r="K73" i="361"/>
  <c r="K72" i="361"/>
  <c r="K71" i="361"/>
  <c r="K70" i="361"/>
  <c r="K69" i="361"/>
  <c r="K85" i="361"/>
  <c r="K86" i="361"/>
  <c r="K87" i="361"/>
  <c r="K88" i="361"/>
  <c r="K89" i="361"/>
  <c r="K90" i="361"/>
  <c r="K91" i="361"/>
  <c r="I42" i="381"/>
  <c r="H42" i="381"/>
  <c r="B42" i="381"/>
  <c r="K238" i="343" l="1"/>
  <c r="I255" i="343"/>
  <c r="H255" i="343"/>
  <c r="B255" i="343"/>
  <c r="K253" i="343"/>
  <c r="K252" i="343"/>
  <c r="K251" i="343"/>
  <c r="K250" i="343"/>
  <c r="K249" i="343"/>
  <c r="K248" i="343"/>
  <c r="K247" i="343"/>
  <c r="K246" i="343"/>
  <c r="K245" i="343"/>
  <c r="K244" i="343"/>
  <c r="K243" i="343"/>
  <c r="K242" i="343"/>
  <c r="K241" i="343"/>
  <c r="K240" i="343"/>
  <c r="K239" i="343"/>
  <c r="K65" i="355"/>
  <c r="K64" i="355"/>
  <c r="K63" i="355"/>
  <c r="K62" i="355"/>
  <c r="H32" i="403"/>
  <c r="B32" i="403"/>
  <c r="B268" i="403" s="1"/>
  <c r="K18" i="403"/>
  <c r="K17" i="403"/>
  <c r="K16" i="403"/>
  <c r="K15" i="403"/>
  <c r="K14" i="403"/>
  <c r="K13" i="403"/>
  <c r="K12" i="403"/>
  <c r="K11" i="403"/>
  <c r="K46" i="366"/>
  <c r="K45" i="366"/>
  <c r="K44" i="366"/>
  <c r="K43" i="366"/>
  <c r="K42" i="366"/>
  <c r="K41" i="366"/>
  <c r="K40" i="366"/>
  <c r="K39" i="366"/>
  <c r="K38" i="366"/>
  <c r="K37" i="366"/>
  <c r="K36" i="366"/>
  <c r="K35" i="366"/>
  <c r="K68" i="361"/>
  <c r="K67" i="361"/>
  <c r="K66" i="361"/>
  <c r="K65" i="361"/>
  <c r="K64" i="361"/>
  <c r="K63" i="361"/>
  <c r="K62" i="361"/>
  <c r="K255" i="343" l="1"/>
  <c r="I32" i="403"/>
  <c r="K32" i="403" s="1"/>
  <c r="B74" i="375" l="1"/>
  <c r="K69" i="375"/>
  <c r="K68" i="375"/>
  <c r="K67" i="375"/>
  <c r="K66" i="375"/>
  <c r="K65" i="375"/>
  <c r="K64" i="375"/>
  <c r="K63" i="375"/>
  <c r="K62" i="375"/>
  <c r="K61" i="375"/>
  <c r="K60" i="375"/>
  <c r="K59" i="375"/>
  <c r="K58" i="375"/>
  <c r="K57" i="375"/>
  <c r="K56" i="375"/>
  <c r="K55" i="375"/>
  <c r="K89" i="355"/>
  <c r="K70" i="355"/>
  <c r="K69" i="355"/>
  <c r="K68" i="355"/>
  <c r="K67" i="355"/>
  <c r="K66" i="355"/>
  <c r="K61" i="355"/>
  <c r="K60" i="355"/>
  <c r="K59" i="355"/>
  <c r="K58" i="355"/>
  <c r="K57" i="355"/>
  <c r="K56" i="355"/>
  <c r="K55" i="355"/>
  <c r="K54" i="355"/>
  <c r="K53" i="355"/>
  <c r="K52" i="355"/>
  <c r="K51" i="355"/>
  <c r="K50" i="355"/>
  <c r="K61" i="361"/>
  <c r="K60" i="361"/>
  <c r="K59" i="361"/>
  <c r="K58" i="361"/>
  <c r="K57" i="361"/>
  <c r="K56" i="361"/>
  <c r="K55" i="361"/>
  <c r="K54" i="361"/>
  <c r="K53" i="361"/>
  <c r="K52" i="361"/>
  <c r="K51" i="361"/>
  <c r="K50" i="361"/>
  <c r="K49" i="361"/>
  <c r="K48" i="361"/>
  <c r="K47" i="361"/>
  <c r="K46" i="361"/>
  <c r="K45" i="361"/>
  <c r="K36" i="381"/>
  <c r="K35" i="381"/>
  <c r="K34" i="381"/>
  <c r="K33" i="381"/>
  <c r="K32" i="381"/>
  <c r="H133" i="366" l="1"/>
  <c r="K60" i="366"/>
  <c r="K59" i="366"/>
  <c r="K58" i="366"/>
  <c r="K57" i="366"/>
  <c r="K56" i="366"/>
  <c r="K55" i="366"/>
  <c r="E8" i="399" l="1"/>
  <c r="I33" i="399"/>
  <c r="H33" i="399"/>
  <c r="B33" i="399"/>
  <c r="B226" i="399" s="1"/>
  <c r="K31" i="399"/>
  <c r="K30" i="399"/>
  <c r="K29" i="399"/>
  <c r="K28" i="399"/>
  <c r="K27" i="399"/>
  <c r="K26" i="399"/>
  <c r="K25" i="399"/>
  <c r="K24" i="399"/>
  <c r="K23" i="399"/>
  <c r="K22" i="399"/>
  <c r="K21" i="399"/>
  <c r="K20" i="399"/>
  <c r="K19" i="399"/>
  <c r="K18" i="399"/>
  <c r="K17" i="399"/>
  <c r="K16" i="399"/>
  <c r="K15" i="399"/>
  <c r="K14" i="399"/>
  <c r="K13" i="399"/>
  <c r="K12" i="399"/>
  <c r="K11" i="399"/>
  <c r="K54" i="375"/>
  <c r="K53" i="375"/>
  <c r="K52" i="375"/>
  <c r="K51" i="375"/>
  <c r="K50" i="375"/>
  <c r="K49" i="375"/>
  <c r="K48" i="375"/>
  <c r="K47" i="375"/>
  <c r="K50" i="382"/>
  <c r="K43" i="382"/>
  <c r="K42" i="382"/>
  <c r="K41" i="382"/>
  <c r="K40" i="382"/>
  <c r="K39" i="382"/>
  <c r="K35" i="382"/>
  <c r="K34" i="382"/>
  <c r="K33" i="382"/>
  <c r="K32" i="382"/>
  <c r="K31" i="382"/>
  <c r="K30" i="382"/>
  <c r="K33" i="399" l="1"/>
  <c r="K43" i="361"/>
  <c r="K42" i="361"/>
  <c r="K41" i="361"/>
  <c r="K40" i="361"/>
  <c r="K39" i="361"/>
  <c r="K38" i="361"/>
  <c r="K37" i="361"/>
  <c r="I93" i="361" l="1"/>
  <c r="H93" i="361"/>
  <c r="B93" i="361"/>
  <c r="K84" i="361"/>
  <c r="K83" i="361"/>
  <c r="K82" i="361"/>
  <c r="K81" i="361"/>
  <c r="K80" i="361"/>
  <c r="K79" i="361"/>
  <c r="K93" i="361" l="1"/>
  <c r="K131" i="366"/>
  <c r="K130" i="366"/>
  <c r="K129" i="366"/>
  <c r="K128" i="366"/>
  <c r="K127" i="366"/>
  <c r="K126" i="366"/>
  <c r="K125" i="366"/>
  <c r="K124" i="366"/>
  <c r="K108" i="366"/>
  <c r="K107" i="366"/>
  <c r="K106" i="366"/>
  <c r="K105" i="366"/>
  <c r="K104" i="366"/>
  <c r="K103" i="366"/>
  <c r="K102" i="366"/>
  <c r="K101" i="366"/>
  <c r="K100" i="366"/>
  <c r="K99" i="366"/>
  <c r="K98" i="366"/>
  <c r="K97" i="366"/>
  <c r="K96" i="366"/>
  <c r="K95" i="366"/>
  <c r="K94" i="366"/>
  <c r="K93" i="366"/>
  <c r="K92" i="366"/>
  <c r="K91" i="366"/>
  <c r="K90" i="366"/>
  <c r="K89" i="366"/>
  <c r="K88" i="366"/>
  <c r="K87" i="366"/>
  <c r="K86" i="366"/>
  <c r="K85" i="366"/>
  <c r="K84" i="366"/>
  <c r="K83" i="366"/>
  <c r="K82" i="366"/>
  <c r="K61" i="352" l="1"/>
  <c r="K60" i="352"/>
  <c r="K59" i="352"/>
  <c r="K58" i="352"/>
  <c r="K40" i="352"/>
  <c r="K39" i="352"/>
  <c r="K38" i="352"/>
  <c r="K37" i="352"/>
  <c r="K36" i="352"/>
  <c r="K35" i="352"/>
  <c r="K34" i="352"/>
  <c r="K33" i="352"/>
  <c r="K32" i="352"/>
  <c r="K31" i="352"/>
  <c r="K30" i="352"/>
  <c r="K29" i="352"/>
  <c r="K28" i="352"/>
  <c r="K27" i="352"/>
  <c r="K26" i="352"/>
  <c r="K25" i="352"/>
  <c r="K24" i="352"/>
  <c r="K23" i="352"/>
  <c r="K22" i="352"/>
  <c r="K21" i="352"/>
  <c r="K20" i="352"/>
  <c r="K19" i="352"/>
  <c r="K18" i="352"/>
  <c r="K17" i="352"/>
  <c r="K16" i="352"/>
  <c r="K201" i="206" l="1"/>
  <c r="K200" i="206"/>
  <c r="K199" i="206"/>
  <c r="K198" i="206"/>
  <c r="K197" i="206"/>
  <c r="K196" i="206"/>
  <c r="B91" i="355" l="1"/>
  <c r="K11" i="353"/>
  <c r="K12" i="353"/>
  <c r="K13" i="353"/>
  <c r="K14" i="353"/>
  <c r="K15" i="353"/>
  <c r="K16" i="353"/>
  <c r="K17" i="353"/>
  <c r="K18" i="353"/>
  <c r="K19" i="353"/>
  <c r="K20" i="353"/>
  <c r="K21" i="353"/>
  <c r="K22" i="353"/>
  <c r="K23" i="353"/>
  <c r="K24" i="353"/>
  <c r="K25" i="353"/>
  <c r="K26" i="353"/>
  <c r="K27" i="353"/>
  <c r="K30" i="353"/>
  <c r="K28" i="353"/>
  <c r="K29" i="353"/>
  <c r="K31" i="353"/>
  <c r="K32" i="353"/>
  <c r="K33" i="353"/>
  <c r="K34" i="353"/>
  <c r="K35" i="353"/>
  <c r="K36" i="353"/>
  <c r="K37" i="353"/>
  <c r="K38" i="353"/>
  <c r="K39" i="353"/>
  <c r="K40" i="353"/>
  <c r="K41" i="353"/>
  <c r="K42" i="353"/>
  <c r="K43" i="353"/>
  <c r="K44" i="353"/>
  <c r="K45" i="353"/>
  <c r="K46" i="353"/>
  <c r="K47" i="353"/>
  <c r="K48" i="353"/>
  <c r="K49" i="353"/>
  <c r="K50" i="353"/>
  <c r="K51" i="353"/>
  <c r="K52" i="353"/>
  <c r="K53" i="353"/>
  <c r="K54" i="353"/>
  <c r="K55" i="353"/>
  <c r="K56" i="353"/>
  <c r="K57" i="353"/>
  <c r="K58" i="353"/>
  <c r="K59" i="353"/>
  <c r="K60" i="353"/>
  <c r="K61" i="353"/>
  <c r="K62" i="353"/>
  <c r="K63" i="353"/>
  <c r="K64" i="353"/>
  <c r="K65" i="353"/>
  <c r="K66" i="353"/>
  <c r="K67" i="353"/>
  <c r="K68" i="353"/>
  <c r="K69" i="353"/>
  <c r="K70" i="353"/>
  <c r="K71" i="353"/>
  <c r="K72" i="353"/>
  <c r="K73" i="353"/>
  <c r="K74" i="353"/>
  <c r="K75" i="353"/>
  <c r="K76" i="353"/>
  <c r="K77" i="353"/>
  <c r="K78" i="353"/>
  <c r="K79" i="353"/>
  <c r="K80" i="353"/>
  <c r="K81" i="353"/>
  <c r="K82" i="353"/>
  <c r="K83" i="353"/>
  <c r="K84" i="353"/>
  <c r="K85" i="353"/>
  <c r="K86" i="353"/>
  <c r="K87" i="353"/>
  <c r="K88" i="353"/>
  <c r="K89" i="353"/>
  <c r="K90" i="353"/>
  <c r="K91" i="353"/>
  <c r="K92" i="353"/>
  <c r="K93" i="353"/>
  <c r="K94" i="353"/>
  <c r="K95" i="353"/>
  <c r="K96" i="353"/>
  <c r="K97" i="353"/>
  <c r="K98" i="353"/>
  <c r="K99" i="353"/>
  <c r="K100" i="353"/>
  <c r="K101" i="353"/>
  <c r="K102" i="353"/>
  <c r="K103" i="353"/>
  <c r="K104" i="353"/>
  <c r="K105" i="353"/>
  <c r="K106" i="353"/>
  <c r="K107" i="353"/>
  <c r="K108" i="353"/>
  <c r="K109" i="353"/>
  <c r="K110" i="353"/>
  <c r="K111" i="353"/>
  <c r="K112" i="353"/>
  <c r="K113" i="353"/>
  <c r="K114" i="353"/>
  <c r="K115" i="353"/>
  <c r="B117" i="353"/>
  <c r="H117" i="353"/>
  <c r="I117" i="353"/>
  <c r="K117" i="353" l="1"/>
  <c r="B270" i="353"/>
  <c r="B49" i="383"/>
  <c r="K31" i="381"/>
  <c r="B108" i="206"/>
  <c r="K50" i="366" l="1"/>
  <c r="K49" i="366"/>
  <c r="K34" i="366"/>
  <c r="K33" i="366"/>
  <c r="K46" i="375" l="1"/>
  <c r="K96" i="352"/>
  <c r="K214" i="343" l="1"/>
  <c r="K217" i="343"/>
  <c r="K216" i="343"/>
  <c r="K215" i="343"/>
  <c r="K213" i="343"/>
  <c r="K212" i="343"/>
  <c r="K211" i="343"/>
  <c r="K210" i="343"/>
  <c r="K209" i="343"/>
  <c r="K208" i="343"/>
  <c r="K225" i="343"/>
  <c r="K224" i="343"/>
  <c r="K223" i="343"/>
  <c r="K222" i="343"/>
  <c r="K221" i="343"/>
  <c r="K220" i="343"/>
  <c r="K219" i="343"/>
  <c r="K218" i="343"/>
  <c r="K207" i="343" l="1"/>
  <c r="K206" i="343"/>
  <c r="K205" i="343"/>
  <c r="K204" i="343"/>
  <c r="K203" i="343"/>
  <c r="K202" i="343"/>
  <c r="K201" i="343"/>
  <c r="K200" i="343"/>
  <c r="K199" i="343"/>
  <c r="K198" i="343"/>
  <c r="K197" i="343"/>
  <c r="K196" i="343"/>
  <c r="K195" i="343"/>
  <c r="K194" i="343"/>
  <c r="K193" i="343"/>
  <c r="K192" i="343"/>
  <c r="K191" i="343"/>
  <c r="K190" i="343"/>
  <c r="K189" i="343"/>
  <c r="K188" i="343"/>
  <c r="K187" i="343"/>
  <c r="K186" i="343"/>
  <c r="K185" i="343"/>
  <c r="K184" i="343"/>
  <c r="K183" i="343"/>
  <c r="K182" i="343"/>
  <c r="K181" i="343"/>
  <c r="K180" i="343"/>
  <c r="K179" i="343"/>
  <c r="K178" i="343"/>
  <c r="K177" i="343"/>
  <c r="K176" i="343"/>
  <c r="K175" i="343"/>
  <c r="K174" i="343"/>
  <c r="K173" i="343"/>
  <c r="K172" i="343"/>
  <c r="K171" i="343"/>
  <c r="K170" i="343"/>
  <c r="K169" i="343"/>
  <c r="K168" i="343"/>
  <c r="K167" i="343"/>
  <c r="K166" i="343"/>
  <c r="K165" i="343"/>
  <c r="K164" i="343"/>
  <c r="K163" i="343"/>
  <c r="K162" i="343"/>
  <c r="K161" i="343"/>
  <c r="K160" i="343"/>
  <c r="K159" i="343"/>
  <c r="K158" i="343"/>
  <c r="K157" i="343"/>
  <c r="K145" i="343"/>
  <c r="K144" i="343"/>
  <c r="K143" i="343"/>
  <c r="K142" i="343"/>
  <c r="K141" i="343"/>
  <c r="K140" i="343"/>
  <c r="K139" i="343"/>
  <c r="K138" i="343"/>
  <c r="K137" i="343"/>
  <c r="K136" i="343"/>
  <c r="K135" i="343"/>
  <c r="K134" i="343"/>
  <c r="K133" i="343"/>
  <c r="K132" i="343"/>
  <c r="K131" i="343"/>
  <c r="K130" i="343"/>
  <c r="K129" i="343"/>
  <c r="K128" i="343"/>
  <c r="K127" i="343"/>
  <c r="K126" i="343"/>
  <c r="K125" i="343"/>
  <c r="K124" i="343"/>
  <c r="K123" i="343"/>
  <c r="K122" i="343"/>
  <c r="K121" i="343"/>
  <c r="K120" i="343"/>
  <c r="K119" i="343"/>
  <c r="K118" i="343"/>
  <c r="K117" i="343"/>
  <c r="K116" i="343"/>
  <c r="K115" i="343"/>
  <c r="K114" i="343"/>
  <c r="K113" i="343"/>
  <c r="K112" i="343"/>
  <c r="K111" i="343"/>
  <c r="K110" i="343"/>
  <c r="K109" i="343"/>
  <c r="K108" i="343"/>
  <c r="K107" i="343"/>
  <c r="K106" i="343"/>
  <c r="K105" i="343"/>
  <c r="K104" i="343"/>
  <c r="K103" i="343"/>
  <c r="K102" i="343"/>
  <c r="K101" i="343"/>
  <c r="K100" i="343"/>
  <c r="K99" i="343"/>
  <c r="K98" i="343"/>
  <c r="K97" i="343"/>
  <c r="K96" i="343"/>
  <c r="K95" i="343"/>
  <c r="K94" i="343"/>
  <c r="K93" i="343"/>
  <c r="K92" i="343"/>
  <c r="K91" i="343"/>
  <c r="K90" i="343"/>
  <c r="K89" i="343"/>
  <c r="K88" i="343"/>
  <c r="K87" i="343"/>
  <c r="K86" i="343"/>
  <c r="K85" i="343"/>
  <c r="K84" i="343"/>
  <c r="K83" i="343"/>
  <c r="K82" i="343"/>
  <c r="K81" i="343"/>
  <c r="K80" i="343"/>
  <c r="K79" i="343"/>
  <c r="K78" i="343"/>
  <c r="K77" i="343"/>
  <c r="K76" i="343"/>
  <c r="K75" i="343"/>
  <c r="K74" i="343"/>
  <c r="K73" i="343"/>
  <c r="K72" i="343"/>
  <c r="K71" i="343"/>
  <c r="K70" i="343"/>
  <c r="K69" i="343"/>
  <c r="K68" i="343"/>
  <c r="K67" i="343"/>
  <c r="K66" i="343"/>
  <c r="K65" i="343"/>
  <c r="K64" i="343"/>
  <c r="K63" i="343"/>
  <c r="K62" i="343"/>
  <c r="K61" i="343"/>
  <c r="K60" i="343"/>
  <c r="K59" i="343"/>
  <c r="K58" i="343"/>
  <c r="K57" i="343"/>
  <c r="K56" i="343"/>
  <c r="K55" i="343"/>
  <c r="K54" i="343"/>
  <c r="K53" i="343"/>
  <c r="K52" i="343"/>
  <c r="K51" i="343"/>
  <c r="K50" i="343"/>
  <c r="K49" i="343"/>
  <c r="K48" i="343"/>
  <c r="K47" i="343"/>
  <c r="K46" i="343"/>
  <c r="K45" i="343"/>
  <c r="K44" i="343"/>
  <c r="K43" i="343"/>
  <c r="K42" i="343"/>
  <c r="K41" i="343"/>
  <c r="K40" i="343"/>
  <c r="K39" i="343"/>
  <c r="K38" i="343"/>
  <c r="K37" i="343"/>
  <c r="K36" i="343"/>
  <c r="K35" i="343"/>
  <c r="K34" i="343"/>
  <c r="K33" i="343"/>
  <c r="K32" i="343"/>
  <c r="K31" i="343"/>
  <c r="K30" i="343"/>
  <c r="K29" i="343"/>
  <c r="K28" i="343"/>
  <c r="K27" i="343"/>
  <c r="K26" i="343"/>
  <c r="K25" i="343"/>
  <c r="K24" i="343"/>
  <c r="K23" i="343"/>
  <c r="K22" i="343"/>
  <c r="K21" i="343"/>
  <c r="K20" i="343"/>
  <c r="K19" i="343"/>
  <c r="K18" i="343"/>
  <c r="K17" i="343"/>
  <c r="K16" i="343"/>
  <c r="K15" i="343"/>
  <c r="K14" i="343"/>
  <c r="K13" i="343"/>
  <c r="K12" i="343"/>
  <c r="K11" i="343"/>
  <c r="H49" i="383" l="1"/>
  <c r="I49" i="383"/>
  <c r="K30" i="381" l="1"/>
  <c r="K29" i="381"/>
  <c r="K28" i="381"/>
  <c r="K27" i="381"/>
  <c r="K26" i="381"/>
  <c r="K25" i="381"/>
  <c r="K24" i="381"/>
  <c r="K23" i="381"/>
  <c r="K22" i="381"/>
  <c r="K21" i="381"/>
  <c r="K20" i="381"/>
  <c r="K19" i="381"/>
  <c r="K18" i="381"/>
  <c r="K17" i="381"/>
  <c r="K16" i="381"/>
  <c r="K15" i="381"/>
  <c r="K14" i="381"/>
  <c r="K13" i="381"/>
  <c r="K12" i="381"/>
  <c r="K11" i="381"/>
  <c r="K36" i="361"/>
  <c r="K35" i="361"/>
  <c r="K34" i="361"/>
  <c r="K33" i="361"/>
  <c r="K32" i="361"/>
  <c r="K31" i="361"/>
  <c r="K30" i="361"/>
  <c r="K29" i="361"/>
  <c r="K28" i="361"/>
  <c r="K27" i="361"/>
  <c r="K26" i="361"/>
  <c r="K25" i="361"/>
  <c r="K24" i="361"/>
  <c r="K23" i="361"/>
  <c r="K22" i="361"/>
  <c r="K21" i="361"/>
  <c r="K20" i="361"/>
  <c r="K19" i="361"/>
  <c r="K18" i="361"/>
  <c r="K17" i="361"/>
  <c r="K16" i="361"/>
  <c r="K15" i="361"/>
  <c r="K14" i="361"/>
  <c r="K13" i="361"/>
  <c r="K12" i="361"/>
  <c r="K11" i="361"/>
  <c r="K45" i="375"/>
  <c r="K44" i="375"/>
  <c r="K43" i="375"/>
  <c r="K42" i="375"/>
  <c r="K41" i="375"/>
  <c r="K40" i="375"/>
  <c r="K39" i="375"/>
  <c r="K38" i="375"/>
  <c r="K37" i="375"/>
  <c r="K36" i="375"/>
  <c r="K35" i="375"/>
  <c r="K34" i="375"/>
  <c r="K33" i="375"/>
  <c r="K32" i="375"/>
  <c r="K31" i="375"/>
  <c r="K30" i="375"/>
  <c r="K29" i="375"/>
  <c r="K28" i="375"/>
  <c r="K27" i="375"/>
  <c r="K26" i="375"/>
  <c r="K25" i="375"/>
  <c r="K24" i="375"/>
  <c r="K23" i="375"/>
  <c r="K22" i="375"/>
  <c r="K21" i="375"/>
  <c r="K20" i="375"/>
  <c r="K19" i="375"/>
  <c r="K18" i="375"/>
  <c r="K17" i="375"/>
  <c r="K16" i="375"/>
  <c r="K15" i="375"/>
  <c r="K14" i="375"/>
  <c r="K13" i="375"/>
  <c r="K12" i="375"/>
  <c r="K11" i="375"/>
  <c r="K15" i="352"/>
  <c r="K14" i="352"/>
  <c r="K13" i="352"/>
  <c r="K12" i="352"/>
  <c r="K11" i="352"/>
  <c r="K95" i="352"/>
  <c r="K85" i="352"/>
  <c r="K84" i="352"/>
  <c r="K83" i="352"/>
  <c r="K82" i="352"/>
  <c r="K81" i="352"/>
  <c r="K80" i="352"/>
  <c r="K79" i="352"/>
  <c r="K78" i="352"/>
  <c r="K77" i="352"/>
  <c r="K76" i="352"/>
  <c r="K75" i="352"/>
  <c r="K74" i="352"/>
  <c r="K73" i="352"/>
  <c r="K72" i="352"/>
  <c r="K71" i="352"/>
  <c r="K70" i="352"/>
  <c r="K69" i="352"/>
  <c r="K68" i="352"/>
  <c r="K67" i="352"/>
  <c r="K66" i="352"/>
  <c r="K65" i="352"/>
  <c r="K64" i="352"/>
  <c r="K29" i="382" l="1"/>
  <c r="K28" i="382"/>
  <c r="K27" i="382"/>
  <c r="K26" i="382"/>
  <c r="K25" i="382"/>
  <c r="K24" i="382"/>
  <c r="K23" i="382"/>
  <c r="K22" i="382"/>
  <c r="K21" i="382"/>
  <c r="K20" i="382"/>
  <c r="K19" i="382"/>
  <c r="K18" i="382"/>
  <c r="K17" i="382"/>
  <c r="K16" i="382"/>
  <c r="K15" i="382"/>
  <c r="K14" i="382"/>
  <c r="K13" i="382"/>
  <c r="K12" i="382"/>
  <c r="K11" i="382"/>
  <c r="K81" i="366"/>
  <c r="K80" i="366"/>
  <c r="K79" i="366"/>
  <c r="K49" i="355"/>
  <c r="K48" i="355"/>
  <c r="K47" i="355"/>
  <c r="K46" i="355"/>
  <c r="K45" i="355" l="1"/>
  <c r="K44" i="355"/>
  <c r="K43" i="355"/>
  <c r="K42" i="355"/>
  <c r="K41" i="355"/>
  <c r="K40" i="355"/>
  <c r="K39" i="355"/>
  <c r="K38" i="355"/>
  <c r="K37" i="355"/>
  <c r="K21" i="366"/>
  <c r="K20" i="366"/>
  <c r="K78" i="366"/>
  <c r="K77" i="366"/>
  <c r="K76" i="366"/>
  <c r="K75" i="366"/>
  <c r="K74" i="366"/>
  <c r="K73" i="366"/>
  <c r="K72" i="366"/>
  <c r="K71" i="366"/>
  <c r="K70" i="366"/>
  <c r="I133" i="366"/>
  <c r="K133" i="366" s="1"/>
  <c r="B133" i="366"/>
  <c r="K69" i="366"/>
  <c r="K68" i="366"/>
  <c r="K67" i="366"/>
  <c r="K66" i="366"/>
  <c r="K65" i="366"/>
  <c r="K64" i="366"/>
  <c r="K63" i="366"/>
  <c r="K62" i="366"/>
  <c r="K61" i="366"/>
  <c r="I52" i="366"/>
  <c r="B52" i="366"/>
  <c r="K32" i="366"/>
  <c r="K31" i="366"/>
  <c r="K30" i="366"/>
  <c r="K29" i="366"/>
  <c r="K28" i="366"/>
  <c r="H52" i="366"/>
  <c r="K27" i="366"/>
  <c r="K26" i="366"/>
  <c r="K25" i="366"/>
  <c r="K24" i="366"/>
  <c r="K52" i="366" l="1"/>
  <c r="K36" i="355" l="1"/>
  <c r="K35" i="355"/>
  <c r="K34" i="355"/>
  <c r="K33" i="355"/>
  <c r="K32" i="355"/>
  <c r="K31" i="355"/>
  <c r="K30" i="355"/>
  <c r="K29" i="355"/>
  <c r="K28" i="355"/>
  <c r="K27" i="355"/>
  <c r="K26" i="355"/>
  <c r="K25" i="355"/>
  <c r="K24" i="355"/>
  <c r="K23" i="355"/>
  <c r="K22" i="355"/>
  <c r="K21" i="355"/>
  <c r="K20" i="355"/>
  <c r="K19" i="355"/>
  <c r="K18" i="355"/>
  <c r="K45" i="383"/>
  <c r="K44" i="383"/>
  <c r="K43" i="383"/>
  <c r="K42" i="383"/>
  <c r="K41" i="383"/>
  <c r="K40" i="383"/>
  <c r="K39" i="383"/>
  <c r="K38" i="383"/>
  <c r="K37" i="383"/>
  <c r="K36" i="383"/>
  <c r="K48" i="383"/>
  <c r="K47" i="383"/>
  <c r="K46" i="383"/>
  <c r="K35" i="383"/>
  <c r="K34" i="383"/>
  <c r="K33" i="383"/>
  <c r="K32" i="383"/>
  <c r="K31" i="383"/>
  <c r="K30" i="383"/>
  <c r="H23" i="366" l="1"/>
  <c r="B98" i="352" l="1"/>
  <c r="B23" i="366" l="1"/>
  <c r="I91" i="355"/>
  <c r="H91" i="355"/>
  <c r="I295" i="206"/>
  <c r="H295" i="206"/>
  <c r="I108" i="206"/>
  <c r="H108" i="206"/>
  <c r="B295" i="206"/>
  <c r="H98" i="352"/>
  <c r="I74" i="375"/>
  <c r="H74" i="375"/>
  <c r="I78" i="361"/>
  <c r="I96" i="361" s="1"/>
  <c r="H78" i="361"/>
  <c r="H96" i="361" s="1"/>
  <c r="B78" i="361"/>
  <c r="K295" i="206" l="1"/>
  <c r="I98" i="352" l="1"/>
  <c r="B237" i="343" l="1"/>
  <c r="H237" i="343"/>
  <c r="I237" i="343"/>
  <c r="K17" i="355"/>
  <c r="K16" i="355"/>
  <c r="K15" i="355"/>
  <c r="K14" i="355"/>
  <c r="K13" i="355"/>
  <c r="K12" i="355"/>
  <c r="K11" i="355"/>
  <c r="K91" i="355" l="1"/>
  <c r="K237" i="343"/>
  <c r="K232" i="206" l="1"/>
  <c r="K231" i="206"/>
  <c r="K230" i="206"/>
  <c r="K229" i="206"/>
  <c r="K228" i="206"/>
  <c r="K227" i="206"/>
  <c r="K226" i="206"/>
  <c r="K225" i="206"/>
  <c r="K224" i="206"/>
  <c r="K223" i="206"/>
  <c r="K222" i="206"/>
  <c r="K221" i="206"/>
  <c r="K220" i="206"/>
  <c r="K219" i="206"/>
  <c r="K218" i="206"/>
  <c r="K217" i="206"/>
  <c r="K216" i="206"/>
  <c r="K215" i="206"/>
  <c r="K214" i="206"/>
  <c r="K213" i="206"/>
  <c r="K212" i="206"/>
  <c r="K211" i="206"/>
  <c r="K210" i="206"/>
  <c r="K209" i="206"/>
  <c r="K208" i="206"/>
  <c r="K207" i="206"/>
  <c r="K206" i="206"/>
  <c r="K205" i="206"/>
  <c r="K204" i="206"/>
  <c r="K203" i="206"/>
  <c r="K202" i="206"/>
  <c r="K195" i="206"/>
  <c r="K194" i="206"/>
  <c r="K193" i="206"/>
  <c r="K192" i="206"/>
  <c r="K191" i="206"/>
  <c r="K190" i="206"/>
  <c r="K189" i="206"/>
  <c r="K188" i="206"/>
  <c r="K187" i="206"/>
  <c r="K186" i="206"/>
  <c r="K185" i="206"/>
  <c r="K184" i="206"/>
  <c r="K183" i="206"/>
  <c r="K182" i="206"/>
  <c r="K181" i="206"/>
  <c r="K180" i="206"/>
  <c r="K179" i="206"/>
  <c r="K178" i="206"/>
  <c r="K177" i="206"/>
  <c r="K176" i="206"/>
  <c r="K175" i="206"/>
  <c r="K174" i="206"/>
  <c r="K173" i="206"/>
  <c r="K172" i="206"/>
  <c r="K171" i="206"/>
  <c r="K170" i="206"/>
  <c r="K169" i="206"/>
  <c r="K168" i="206"/>
  <c r="K167" i="206"/>
  <c r="K166" i="206"/>
  <c r="K165" i="206"/>
  <c r="K164" i="206"/>
  <c r="K163" i="206"/>
  <c r="K162" i="206"/>
  <c r="K161" i="206"/>
  <c r="K160" i="206"/>
  <c r="K159" i="206"/>
  <c r="K158" i="206" l="1"/>
  <c r="K157" i="206"/>
  <c r="K156" i="206"/>
  <c r="K155" i="206" l="1"/>
  <c r="K154" i="206"/>
  <c r="K153" i="206"/>
  <c r="K152" i="206"/>
  <c r="K151" i="206"/>
  <c r="K150" i="206"/>
  <c r="K149" i="206"/>
  <c r="K148" i="206"/>
  <c r="K147" i="206"/>
  <c r="K146" i="206"/>
  <c r="K145" i="206"/>
  <c r="K144" i="206"/>
  <c r="K143" i="206"/>
  <c r="K142" i="206"/>
  <c r="K141" i="206"/>
  <c r="K140" i="206"/>
  <c r="K139" i="206" l="1"/>
  <c r="K138" i="206"/>
  <c r="K137" i="206"/>
  <c r="K136" i="206"/>
  <c r="K135" i="206"/>
  <c r="K134" i="206"/>
  <c r="K133" i="206"/>
  <c r="K132" i="206"/>
  <c r="K131" i="206"/>
  <c r="K130" i="206"/>
  <c r="K129" i="206"/>
  <c r="K128" i="206"/>
  <c r="K127" i="206"/>
  <c r="K126" i="206"/>
  <c r="K125" i="206"/>
  <c r="K124" i="206"/>
  <c r="K123" i="206"/>
  <c r="K122" i="206"/>
  <c r="K121" i="206" l="1"/>
  <c r="K120" i="206"/>
  <c r="K119" i="206"/>
  <c r="I52" i="382" l="1"/>
  <c r="H52" i="382"/>
  <c r="B52" i="382"/>
  <c r="K117" i="206"/>
  <c r="K118" i="206" l="1"/>
  <c r="K116" i="206"/>
  <c r="K115" i="206"/>
  <c r="K114" i="206"/>
  <c r="K113" i="206"/>
  <c r="K112" i="206"/>
  <c r="K111" i="206"/>
  <c r="K110" i="206"/>
  <c r="K109" i="206"/>
  <c r="K27" i="383" l="1"/>
  <c r="K14" i="383"/>
  <c r="K29" i="383" l="1"/>
  <c r="K28" i="383"/>
  <c r="K23" i="383"/>
  <c r="K18" i="383"/>
  <c r="K49" i="383" l="1"/>
  <c r="B268" i="383"/>
  <c r="K26" i="383"/>
  <c r="K25" i="383"/>
  <c r="K24" i="383"/>
  <c r="K22" i="383"/>
  <c r="K21" i="383"/>
  <c r="K20" i="383"/>
  <c r="K17" i="383"/>
  <c r="K16" i="383"/>
  <c r="K15" i="383"/>
  <c r="K13" i="383"/>
  <c r="K12" i="383"/>
  <c r="K11" i="383"/>
  <c r="B233" i="381"/>
  <c r="B243" i="382" l="1"/>
  <c r="K52" i="382"/>
  <c r="K42" i="381"/>
  <c r="K106" i="206"/>
  <c r="K91" i="206"/>
  <c r="K78" i="206"/>
  <c r="K77" i="206"/>
  <c r="K76" i="206"/>
  <c r="K75" i="206"/>
  <c r="K74" i="206"/>
  <c r="K73" i="206"/>
  <c r="K72" i="206"/>
  <c r="K71" i="206"/>
  <c r="K70" i="206"/>
  <c r="K69" i="206"/>
  <c r="K68" i="206"/>
  <c r="K67" i="206"/>
  <c r="K66" i="206"/>
  <c r="K65" i="206"/>
  <c r="K64" i="206"/>
  <c r="K63" i="206"/>
  <c r="K62" i="206"/>
  <c r="K61" i="206"/>
  <c r="K60" i="206"/>
  <c r="K59" i="206"/>
  <c r="K58" i="206"/>
  <c r="K57" i="206"/>
  <c r="K56" i="206"/>
  <c r="K55" i="206"/>
  <c r="K54" i="206"/>
  <c r="K53" i="206"/>
  <c r="K52" i="206"/>
  <c r="K51" i="206"/>
  <c r="K50" i="206"/>
  <c r="K49" i="206"/>
  <c r="K48" i="206"/>
  <c r="K47" i="206"/>
  <c r="K46" i="206"/>
  <c r="K45" i="206"/>
  <c r="K44" i="206"/>
  <c r="K43" i="206"/>
  <c r="K42" i="206"/>
  <c r="K41" i="206"/>
  <c r="K40" i="206"/>
  <c r="K39" i="206"/>
  <c r="K38" i="206"/>
  <c r="K37" i="206"/>
  <c r="K36" i="206"/>
  <c r="K35" i="206"/>
  <c r="K34" i="206"/>
  <c r="K33" i="206"/>
  <c r="K32" i="206"/>
  <c r="K31" i="206"/>
  <c r="K30" i="206"/>
  <c r="K29" i="206"/>
  <c r="K28" i="206"/>
  <c r="K27" i="206"/>
  <c r="K26" i="206"/>
  <c r="K25" i="206"/>
  <c r="K24" i="206"/>
  <c r="K23" i="206"/>
  <c r="K22" i="206"/>
  <c r="K21" i="206"/>
  <c r="K19" i="366"/>
  <c r="K18" i="366"/>
  <c r="K20" i="206" l="1"/>
  <c r="K19" i="206"/>
  <c r="K18" i="206"/>
  <c r="K17" i="206"/>
  <c r="K16" i="206"/>
  <c r="K15" i="206"/>
  <c r="K14" i="206"/>
  <c r="K13" i="206"/>
  <c r="K12" i="206"/>
  <c r="K11" i="206"/>
  <c r="K74" i="375" l="1"/>
  <c r="K13" i="366" l="1"/>
  <c r="K12" i="366"/>
  <c r="I80" i="375" l="1"/>
  <c r="H80" i="375"/>
  <c r="B310" i="375" l="1"/>
  <c r="K98" i="352" l="1"/>
  <c r="I23" i="366" l="1"/>
  <c r="K11" i="366" l="1"/>
  <c r="K17" i="366"/>
  <c r="K16" i="366"/>
  <c r="K15" i="366"/>
  <c r="K14" i="366"/>
  <c r="K23" i="366" l="1"/>
  <c r="I140" i="366" l="1"/>
  <c r="H140" i="366"/>
  <c r="B295" i="361" l="1"/>
  <c r="K78" i="361"/>
  <c r="E8" i="352" l="1"/>
  <c r="B339" i="352" l="1"/>
  <c r="K63" i="352" l="1"/>
  <c r="K108" i="206" l="1"/>
  <c r="B374" i="366" l="1"/>
</calcChain>
</file>

<file path=xl/sharedStrings.xml><?xml version="1.0" encoding="utf-8"?>
<sst xmlns="http://schemas.openxmlformats.org/spreadsheetml/2006/main" count="4615" uniqueCount="154">
  <si>
    <t xml:space="preserve">FABRIC INWARD </t>
  </si>
  <si>
    <t>CONSTRUCTION</t>
  </si>
  <si>
    <t>MATERIAL CODE</t>
  </si>
  <si>
    <t>VARIETY CODE</t>
  </si>
  <si>
    <t>SORT</t>
  </si>
  <si>
    <t>PARTY</t>
  </si>
  <si>
    <t>DATE</t>
  </si>
  <si>
    <t>DC NO</t>
  </si>
  <si>
    <t xml:space="preserve">BALE </t>
  </si>
  <si>
    <t xml:space="preserve">LOOM </t>
  </si>
  <si>
    <t xml:space="preserve">ROLL </t>
  </si>
  <si>
    <t>NUMBER</t>
  </si>
  <si>
    <t>METER</t>
  </si>
  <si>
    <t>TOTAL</t>
  </si>
  <si>
    <t>STANDARD GLM</t>
  </si>
  <si>
    <t>S.No.</t>
  </si>
  <si>
    <t xml:space="preserve">WEAVING DIVISION - DEBIT </t>
  </si>
  <si>
    <t>G702/160M</t>
  </si>
  <si>
    <t>UMA</t>
  </si>
  <si>
    <t>14x14PC-45X45-63"</t>
  </si>
  <si>
    <t>G700/160</t>
  </si>
  <si>
    <t>AWA</t>
  </si>
  <si>
    <t>DI.-NO: FAB/13                              ISSUE NO / DATE: 01/01.10.18                                  REV NO / DATE: 00/01.10.18</t>
  </si>
  <si>
    <t>DIF</t>
  </si>
  <si>
    <t>KG FABRIC</t>
  </si>
  <si>
    <t>`</t>
  </si>
  <si>
    <t>BGMSS</t>
  </si>
  <si>
    <t>JKF350/152</t>
  </si>
  <si>
    <t>MODERN COTTON SPINNERS LIMITED-MANAVASI</t>
  </si>
  <si>
    <t>MODERN COTTON YARN SPINNERS LIMITED-MANAVASI</t>
  </si>
  <si>
    <t>SUPER FABRIC</t>
  </si>
  <si>
    <t>JKF300/127</t>
  </si>
  <si>
    <t>AR</t>
  </si>
  <si>
    <t>6X6-36X35-127</t>
  </si>
  <si>
    <t>6X6-36X35-112CM</t>
  </si>
  <si>
    <t>300/112</t>
  </si>
  <si>
    <t>AFOSS</t>
  </si>
  <si>
    <t>JAYAMURUGAN</t>
  </si>
  <si>
    <t>MORNING STAR</t>
  </si>
  <si>
    <t>BRMSS</t>
  </si>
  <si>
    <t>JKF260/112</t>
  </si>
  <si>
    <t>7.3x7.3-37x37-44"</t>
  </si>
  <si>
    <t>7.3x7.3-37x37-63"</t>
  </si>
  <si>
    <t>6x6-42x40-60"</t>
  </si>
  <si>
    <t>AFO</t>
  </si>
  <si>
    <t>7.3X7.3-37X37-112</t>
  </si>
  <si>
    <t>CP260/112</t>
  </si>
  <si>
    <t>BW</t>
  </si>
  <si>
    <t>AGMSS</t>
  </si>
  <si>
    <t>KARTHICK TEX</t>
  </si>
  <si>
    <t>6X6-40X39-152CM</t>
  </si>
  <si>
    <t>FIL330/152</t>
  </si>
  <si>
    <t>AH</t>
  </si>
  <si>
    <t>BALE</t>
  </si>
  <si>
    <t>THANGAVEL TEX</t>
  </si>
  <si>
    <t>6X6-37X37-107CM</t>
  </si>
  <si>
    <t>JKF300/107</t>
  </si>
  <si>
    <t>AWO</t>
  </si>
  <si>
    <t>NAJMA</t>
  </si>
  <si>
    <t xml:space="preserve">MORNING STAR </t>
  </si>
  <si>
    <t xml:space="preserve"> 6X6-40X38-165</t>
  </si>
  <si>
    <t>FIL GD 330</t>
  </si>
  <si>
    <t>FGD</t>
  </si>
  <si>
    <t>300/107</t>
  </si>
  <si>
    <t>UMA TEXTILES</t>
  </si>
  <si>
    <t xml:space="preserve">SUNSHINE </t>
  </si>
  <si>
    <t>SUNSHINE</t>
  </si>
  <si>
    <t>THANGAVEL</t>
  </si>
  <si>
    <t xml:space="preserve"> </t>
  </si>
  <si>
    <t xml:space="preserve">BALAJI TEX </t>
  </si>
  <si>
    <t>THAGAVEL TEX</t>
  </si>
  <si>
    <t>SRI JAYAMURUGAN</t>
  </si>
  <si>
    <t>LGB220/91</t>
  </si>
  <si>
    <t>FJ</t>
  </si>
  <si>
    <t>6X6-44X43-91CM</t>
  </si>
  <si>
    <t>CEMSS</t>
  </si>
  <si>
    <t>JKF160/160</t>
  </si>
  <si>
    <t>01.09.2021</t>
  </si>
  <si>
    <t>01.09.21</t>
  </si>
  <si>
    <t>02.09.21</t>
  </si>
  <si>
    <t>03.09.21</t>
  </si>
  <si>
    <t xml:space="preserve">FIL 350/152 </t>
  </si>
  <si>
    <t>04.09.21</t>
  </si>
  <si>
    <t>05.09.21</t>
  </si>
  <si>
    <t>05.09.2021</t>
  </si>
  <si>
    <t>03.09.2021</t>
  </si>
  <si>
    <t>06.09.2021</t>
  </si>
  <si>
    <t>06.09.21</t>
  </si>
  <si>
    <t>07.09.2021</t>
  </si>
  <si>
    <t>07.09.21</t>
  </si>
  <si>
    <t>KARTHIK TEXTILES</t>
  </si>
  <si>
    <t>08.09.21</t>
  </si>
  <si>
    <t>09.09.21</t>
  </si>
  <si>
    <t>10.09.21</t>
  </si>
  <si>
    <t>10.09.2021</t>
  </si>
  <si>
    <t>11.09.21</t>
  </si>
  <si>
    <t>11.09.2021</t>
  </si>
  <si>
    <t>6X6-46X36-152CM</t>
  </si>
  <si>
    <t>JKF310/152</t>
  </si>
  <si>
    <t>BRD</t>
  </si>
  <si>
    <t>ARUNA TEXTILES</t>
  </si>
  <si>
    <t>12.09.21</t>
  </si>
  <si>
    <t>R-1</t>
  </si>
  <si>
    <t>R-2</t>
  </si>
  <si>
    <t>R-3</t>
  </si>
  <si>
    <t>R-4</t>
  </si>
  <si>
    <t>R-6</t>
  </si>
  <si>
    <t>R-5</t>
  </si>
  <si>
    <t>13.09.21</t>
  </si>
  <si>
    <t>13.09.2021</t>
  </si>
  <si>
    <t>14.09.21</t>
  </si>
  <si>
    <t>14.09.2021</t>
  </si>
  <si>
    <t>15.09.21</t>
  </si>
  <si>
    <t>15.09.2021</t>
  </si>
  <si>
    <t>R-7</t>
  </si>
  <si>
    <t>16.09.21</t>
  </si>
  <si>
    <t>16.09.2021</t>
  </si>
  <si>
    <t>R-8</t>
  </si>
  <si>
    <t>R-9</t>
  </si>
  <si>
    <t>17.09.21</t>
  </si>
  <si>
    <t>6X6-37X37-91CM</t>
  </si>
  <si>
    <t>JKF310/92</t>
  </si>
  <si>
    <t>AT</t>
  </si>
  <si>
    <t>CCSS</t>
  </si>
  <si>
    <t>17.09.2021</t>
  </si>
  <si>
    <t>17.08.2021</t>
  </si>
  <si>
    <t>6X6-37X37-42"</t>
  </si>
  <si>
    <t>JR310/107</t>
  </si>
  <si>
    <t>AWASS</t>
  </si>
  <si>
    <t>18.09.21</t>
  </si>
  <si>
    <t>19.09.21</t>
  </si>
  <si>
    <t>19.09.2021</t>
  </si>
  <si>
    <t>BALAJI TEX</t>
  </si>
  <si>
    <t>20.09.21</t>
  </si>
  <si>
    <t>CP260/160</t>
  </si>
  <si>
    <t>BB</t>
  </si>
  <si>
    <t>JKF260/92</t>
  </si>
  <si>
    <t>7.3X7.3-37X37-92CM</t>
  </si>
  <si>
    <t>260/92</t>
  </si>
  <si>
    <t>20.09.2021</t>
  </si>
  <si>
    <t>7x7-36x36-46"</t>
  </si>
  <si>
    <t>BVSS</t>
  </si>
  <si>
    <t>JKF250/112</t>
  </si>
  <si>
    <t>250/112</t>
  </si>
  <si>
    <t>21.09.21</t>
  </si>
  <si>
    <t>22.09.21</t>
  </si>
  <si>
    <t>22.09.2021</t>
  </si>
  <si>
    <t xml:space="preserve">B </t>
  </si>
  <si>
    <t>BGSS</t>
  </si>
  <si>
    <t>7.3X7.3-37X37-160CM</t>
  </si>
  <si>
    <t>23.09.21</t>
  </si>
  <si>
    <t>23.09.2021</t>
  </si>
  <si>
    <t xml:space="preserve"> SPINNERS LIMITED-MANAVASI</t>
  </si>
  <si>
    <t xml:space="preserve">  SPINNERS LIMITED-MANAVASI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</si>
</sst>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b/>
      <sz val="12"/>
      <color rgb="FFFF0000"/>
      <name val="Comic Sans MS"/>
      <family val="4"/>
    </font>
    <font>
      <b/>
      <sz val="12"/>
      <color rgb="FF002060"/>
      <name val="Comic Sans MS"/>
      <family val="4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4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sz val="9"/>
      <name val="Tahoma"/>
      <family val="2"/>
      <charset val="1"/>
    </font>
    <font>
      <sz val="9"/>
      <color rgb="FFFF0000"/>
      <name val="Tahoma"/>
      <family val="2"/>
      <charset val="1"/>
    </font>
    <font>
      <b/>
      <sz val="12"/>
      <color rgb="FF00B050"/>
      <name val="Comic Sans MS"/>
      <family val="4"/>
    </font>
    <font>
      <sz val="10"/>
      <color rgb="FF00B050"/>
      <name val="Arial"/>
      <family val="2"/>
    </font>
    <font>
      <sz val="10"/>
      <name val="Tahoma"/>
      <family val="2"/>
      <charset val="1"/>
    </font>
    <font>
      <sz val="10"/>
      <color rgb="FFFF0000"/>
      <name val="Tahoma"/>
      <family val="2"/>
      <charset val="1"/>
    </font>
    <font>
      <b/>
      <sz val="10"/>
      <color theme="1"/>
      <name val="Arial"/>
      <family val="2"/>
    </font>
    <font>
      <b/>
      <sz val="12"/>
      <name val="Comic Sans MS"/>
      <family val="4"/>
    </font>
    <font>
      <b/>
      <sz val="11"/>
      <color rgb="FFFF0000"/>
      <name val="Arial"/>
      <family val="2"/>
    </font>
    <font>
      <sz val="10"/>
      <color theme="1"/>
      <name val="Tahoma"/>
      <family val="2"/>
      <charset val="1"/>
    </font>
    <font>
      <sz val="1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26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9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9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Alignment="1">
      <alignment horizontal="center"/>
    </xf>
    <xf numFmtId="17" fontId="3" fillId="0" borderId="0" xfId="0" quotePrefix="1" applyNumberFormat="1" applyFont="1" applyFill="1" applyAlignment="1">
      <alignment horizont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left" vertical="center"/>
    </xf>
    <xf numFmtId="0" fontId="4" fillId="4" borderId="16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4" fillId="4" borderId="18" xfId="0" applyFont="1" applyFill="1" applyBorder="1" applyAlignment="1">
      <alignment horizontal="left" vertical="center"/>
    </xf>
    <xf numFmtId="0" fontId="4" fillId="4" borderId="19" xfId="0" applyFont="1" applyFill="1" applyBorder="1" applyAlignment="1">
      <alignment horizontal="left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14" fontId="1" fillId="6" borderId="22" xfId="0" applyNumberFormat="1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" fillId="6" borderId="31" xfId="0" applyFont="1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14" fontId="1" fillId="6" borderId="32" xfId="0" applyNumberFormat="1" applyFont="1" applyFill="1" applyBorder="1" applyAlignment="1">
      <alignment horizontal="center"/>
    </xf>
    <xf numFmtId="0" fontId="2" fillId="6" borderId="32" xfId="0" applyFont="1" applyFill="1" applyBorder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7" fillId="5" borderId="24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5" fillId="3" borderId="1" xfId="0" applyFont="1" applyFill="1" applyBorder="1" applyAlignment="1">
      <alignment horizontal="left" vertical="center"/>
    </xf>
    <xf numFmtId="0" fontId="0" fillId="0" borderId="0" xfId="0" applyNumberFormat="1" applyAlignment="1">
      <alignment horizontal="left"/>
    </xf>
    <xf numFmtId="0" fontId="0" fillId="6" borderId="32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8" fillId="2" borderId="34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0" fontId="6" fillId="6" borderId="32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32" xfId="0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7" borderId="1" xfId="0" applyNumberFormat="1" applyFont="1" applyFill="1" applyBorder="1" applyAlignment="1" applyProtection="1">
      <alignment horizontal="center" vertical="center" wrapText="1"/>
    </xf>
    <xf numFmtId="0" fontId="12" fillId="7" borderId="1" xfId="0" applyNumberFormat="1" applyFont="1" applyFill="1" applyBorder="1" applyAlignment="1" applyProtection="1">
      <alignment horizontal="center" vertical="top" wrapText="1"/>
    </xf>
    <xf numFmtId="0" fontId="0" fillId="0" borderId="0" xfId="0" applyAlignment="1">
      <alignment horizontal="center"/>
    </xf>
    <xf numFmtId="0" fontId="11" fillId="8" borderId="1" xfId="0" applyNumberFormat="1" applyFont="1" applyFill="1" applyBorder="1" applyAlignment="1" applyProtection="1">
      <alignment horizontal="center" vertical="top" wrapText="1"/>
    </xf>
    <xf numFmtId="0" fontId="5" fillId="9" borderId="3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0" fontId="9" fillId="9" borderId="7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5" fillId="9" borderId="27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5" fillId="9" borderId="2" xfId="0" applyNumberFormat="1" applyFont="1" applyFill="1" applyBorder="1" applyAlignment="1">
      <alignment horizontal="center"/>
    </xf>
    <xf numFmtId="0" fontId="5" fillId="9" borderId="28" xfId="0" applyFont="1" applyFill="1" applyBorder="1" applyAlignment="1">
      <alignment horizontal="center"/>
    </xf>
    <xf numFmtId="0" fontId="5" fillId="9" borderId="29" xfId="0" applyFont="1" applyFill="1" applyBorder="1" applyAlignment="1">
      <alignment horizontal="center"/>
    </xf>
    <xf numFmtId="0" fontId="5" fillId="9" borderId="30" xfId="0" applyFont="1" applyFill="1" applyBorder="1" applyAlignment="1">
      <alignment horizontal="center"/>
    </xf>
    <xf numFmtId="14" fontId="5" fillId="9" borderId="30" xfId="0" applyNumberFormat="1" applyFont="1" applyFill="1" applyBorder="1" applyAlignment="1">
      <alignment horizontal="center"/>
    </xf>
    <xf numFmtId="0" fontId="9" fillId="9" borderId="30" xfId="0" applyFont="1" applyFill="1" applyBorder="1" applyAlignment="1">
      <alignment horizontal="center"/>
    </xf>
    <xf numFmtId="0" fontId="5" fillId="9" borderId="30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Fill="1" applyAlignment="1">
      <alignment horizontal="center"/>
    </xf>
    <xf numFmtId="17" fontId="13" fillId="0" borderId="0" xfId="0" quotePrefix="1" applyNumberFormat="1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14" fontId="14" fillId="0" borderId="0" xfId="0" applyNumberFormat="1" applyFont="1" applyAlignment="1">
      <alignment horizontal="left"/>
    </xf>
    <xf numFmtId="0" fontId="13" fillId="0" borderId="0" xfId="0" quotePrefix="1" applyNumberFormat="1" applyFont="1" applyFill="1" applyAlignment="1">
      <alignment horizontal="center"/>
    </xf>
    <xf numFmtId="14" fontId="14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/>
    </xf>
    <xf numFmtId="0" fontId="9" fillId="2" borderId="24" xfId="0" applyFont="1" applyFill="1" applyBorder="1" applyAlignment="1">
      <alignment horizontal="center" vertical="center"/>
    </xf>
    <xf numFmtId="0" fontId="15" fillId="8" borderId="1" xfId="0" applyNumberFormat="1" applyFont="1" applyFill="1" applyBorder="1" applyAlignment="1" applyProtection="1">
      <alignment horizontal="center" vertical="top" wrapText="1"/>
    </xf>
    <xf numFmtId="0" fontId="16" fillId="7" borderId="1" xfId="0" applyNumberFormat="1" applyFont="1" applyFill="1" applyBorder="1" applyAlignment="1" applyProtection="1">
      <alignment horizontal="center" vertical="top" wrapText="1"/>
    </xf>
    <xf numFmtId="0" fontId="0" fillId="0" borderId="0" xfId="0" applyAlignment="1">
      <alignment horizontal="center"/>
    </xf>
    <xf numFmtId="0" fontId="4" fillId="3" borderId="0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 applyAlignment="1">
      <alignment horizontal="center"/>
    </xf>
    <xf numFmtId="17" fontId="18" fillId="0" borderId="0" xfId="0" quotePrefix="1" applyNumberFormat="1" applyFont="1" applyFill="1" applyAlignment="1">
      <alignment horizontal="center"/>
    </xf>
    <xf numFmtId="0" fontId="6" fillId="6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/>
    </xf>
    <xf numFmtId="0" fontId="19" fillId="2" borderId="3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7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5" fillId="8" borderId="22" xfId="0" applyNumberFormat="1" applyFont="1" applyFill="1" applyBorder="1" applyAlignment="1" applyProtection="1">
      <alignment horizontal="center" vertical="top" wrapText="1"/>
    </xf>
    <xf numFmtId="0" fontId="16" fillId="7" borderId="22" xfId="0" applyNumberFormat="1" applyFont="1" applyFill="1" applyBorder="1" applyAlignment="1" applyProtection="1">
      <alignment horizontal="center" vertical="top" wrapText="1"/>
    </xf>
    <xf numFmtId="0" fontId="5" fillId="9" borderId="35" xfId="0" applyFont="1" applyFill="1" applyBorder="1" applyAlignment="1">
      <alignment horizontal="center"/>
    </xf>
    <xf numFmtId="0" fontId="5" fillId="9" borderId="36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8" borderId="1" xfId="0" applyNumberFormat="1" applyFont="1" applyFill="1" applyBorder="1" applyAlignment="1" applyProtection="1">
      <alignment horizontal="center" vertical="top" wrapText="1"/>
    </xf>
    <xf numFmtId="0" fontId="15" fillId="7" borderId="1" xfId="0" applyNumberFormat="1" applyFont="1" applyFill="1" applyBorder="1" applyAlignment="1" applyProtection="1">
      <alignment horizontal="center" vertical="top" wrapText="1"/>
    </xf>
    <xf numFmtId="0" fontId="7" fillId="5" borderId="33" xfId="0" applyFont="1" applyFill="1" applyBorder="1" applyAlignment="1">
      <alignment horizontal="center"/>
    </xf>
    <xf numFmtId="0" fontId="1" fillId="6" borderId="37" xfId="0" applyFont="1" applyFill="1" applyBorder="1" applyAlignment="1">
      <alignment horizontal="center"/>
    </xf>
    <xf numFmtId="0" fontId="0" fillId="6" borderId="22" xfId="0" applyNumberFormat="1" applyFill="1" applyBorder="1" applyAlignment="1">
      <alignment horizontal="center"/>
    </xf>
    <xf numFmtId="0" fontId="1" fillId="5" borderId="38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3" borderId="1" xfId="0" applyFont="1" applyFill="1" applyBorder="1" applyAlignment="1">
      <alignment horizontal="center"/>
    </xf>
    <xf numFmtId="0" fontId="20" fillId="7" borderId="1" xfId="0" applyNumberFormat="1" applyFont="1" applyFill="1" applyBorder="1" applyAlignment="1" applyProtection="1">
      <alignment horizontal="center" vertical="top" wrapText="1"/>
    </xf>
    <xf numFmtId="0" fontId="0" fillId="0" borderId="0" xfId="0" applyAlignment="1">
      <alignment horizontal="center"/>
    </xf>
    <xf numFmtId="0" fontId="12" fillId="8" borderId="1" xfId="0" applyNumberFormat="1" applyFont="1" applyFill="1" applyBorder="1" applyAlignment="1" applyProtection="1">
      <alignment horizontal="center" vertical="top" wrapText="1"/>
    </xf>
    <xf numFmtId="0" fontId="1" fillId="3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2" fillId="9" borderId="3" xfId="0" applyFont="1" applyFill="1" applyBorder="1" applyAlignment="1">
      <alignment horizontal="center"/>
    </xf>
    <xf numFmtId="0" fontId="22" fillId="9" borderId="4" xfId="0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22" fillId="9" borderId="6" xfId="0" applyFont="1" applyFill="1" applyBorder="1" applyAlignment="1">
      <alignment horizontal="center"/>
    </xf>
    <xf numFmtId="0" fontId="22" fillId="9" borderId="8" xfId="0" applyFont="1" applyFill="1" applyBorder="1" applyAlignment="1">
      <alignment horizontal="center"/>
    </xf>
    <xf numFmtId="0" fontId="22" fillId="9" borderId="7" xfId="0" applyFont="1" applyFill="1" applyBorder="1" applyAlignment="1">
      <alignment horizontal="center"/>
    </xf>
    <xf numFmtId="14" fontId="22" fillId="9" borderId="7" xfId="0" applyNumberFormat="1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14" fontId="21" fillId="3" borderId="1" xfId="0" applyNumberFormat="1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21" fillId="3" borderId="22" xfId="0" applyFont="1" applyFill="1" applyBorder="1" applyAlignment="1">
      <alignment horizontal="center"/>
    </xf>
    <xf numFmtId="0" fontId="23" fillId="3" borderId="2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/>
    <xf numFmtId="0" fontId="22" fillId="0" borderId="0" xfId="0" applyFont="1" applyAlignment="1">
      <alignment horizontal="center"/>
    </xf>
    <xf numFmtId="3" fontId="21" fillId="3" borderId="1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14" fontId="21" fillId="6" borderId="1" xfId="0" applyNumberFormat="1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10" fillId="2" borderId="31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14" fontId="25" fillId="0" borderId="0" xfId="0" applyNumberFormat="1" applyFont="1" applyAlignment="1">
      <alignment horizontal="center"/>
    </xf>
    <xf numFmtId="14" fontId="22" fillId="9" borderId="1" xfId="0" applyNumberFormat="1" applyFont="1" applyFill="1" applyBorder="1" applyAlignment="1">
      <alignment horizontal="center"/>
    </xf>
    <xf numFmtId="0" fontId="22" fillId="3" borderId="1" xfId="0" applyFont="1" applyFill="1" applyBorder="1" applyAlignment="1">
      <alignment horizontal="left" vertical="center"/>
    </xf>
    <xf numFmtId="1" fontId="21" fillId="3" borderId="1" xfId="0" applyNumberFormat="1" applyFont="1" applyFill="1" applyBorder="1" applyAlignment="1">
      <alignment horizontal="center"/>
    </xf>
    <xf numFmtId="0" fontId="21" fillId="6" borderId="25" xfId="0" applyFont="1" applyFill="1" applyBorder="1" applyAlignment="1">
      <alignment horizontal="center"/>
    </xf>
    <xf numFmtId="0" fontId="21" fillId="6" borderId="22" xfId="0" applyFont="1" applyFill="1" applyBorder="1" applyAlignment="1">
      <alignment horizontal="center"/>
    </xf>
    <xf numFmtId="14" fontId="21" fillId="6" borderId="22" xfId="0" applyNumberFormat="1" applyFont="1" applyFill="1" applyBorder="1" applyAlignment="1">
      <alignment horizontal="center"/>
    </xf>
    <xf numFmtId="0" fontId="23" fillId="6" borderId="22" xfId="0" applyFont="1" applyFill="1" applyBorder="1" applyAlignment="1">
      <alignment horizontal="center"/>
    </xf>
    <xf numFmtId="0" fontId="21" fillId="6" borderId="5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21" fillId="5" borderId="3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7" borderId="1" xfId="0" applyNumberFormat="1" applyFont="1" applyFill="1" applyBorder="1" applyAlignment="1" applyProtection="1">
      <alignment horizontal="center" vertical="center" wrapText="1"/>
    </xf>
    <xf numFmtId="0" fontId="7" fillId="3" borderId="1" xfId="0" applyNumberFormat="1" applyFont="1" applyFill="1" applyBorder="1" applyAlignment="1">
      <alignment horizontal="center"/>
    </xf>
    <xf numFmtId="0" fontId="1" fillId="1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14" fontId="1" fillId="6" borderId="0" xfId="0" applyNumberFormat="1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3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 wrapText="1"/>
    </xf>
    <xf numFmtId="0" fontId="4" fillId="4" borderId="14" xfId="0" applyFont="1" applyFill="1" applyBorder="1" applyAlignment="1">
      <alignment horizontal="center" wrapText="1"/>
    </xf>
    <xf numFmtId="0" fontId="4" fillId="4" borderId="15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33CC"/>
      <color rgb="FF666699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L98"/>
  <sheetViews>
    <sheetView showGridLines="0" zoomScale="130" zoomScaleNormal="130" zoomScaleSheetLayoutView="130" workbookViewId="0">
      <selection activeCell="I11" sqref="I11"/>
    </sheetView>
  </sheetViews>
  <sheetFormatPr defaultColWidth="9.140625" defaultRowHeight="12.75" x14ac:dyDescent="0.2"/>
  <cols>
    <col min="1" max="1" width="11.140625" style="219" customWidth="1"/>
    <col min="2" max="2" width="9.140625" style="219"/>
    <col min="3" max="3" width="17.85546875" style="219" bestFit="1" customWidth="1"/>
    <col min="4" max="5" width="10.140625" style="219" bestFit="1" customWidth="1"/>
    <col min="6" max="6" width="10.28515625" style="219" bestFit="1" customWidth="1"/>
    <col min="7" max="7" width="9.7109375" style="219" customWidth="1"/>
    <col min="8" max="8" width="10.7109375" style="25" bestFit="1" customWidth="1"/>
    <col min="9" max="9" width="12.140625" style="6" customWidth="1"/>
    <col min="10" max="10" width="9.140625" style="48"/>
    <col min="11" max="11" width="7.28515625" style="219" bestFit="1" customWidth="1"/>
    <col min="12" max="16384" width="9.140625" style="219"/>
  </cols>
  <sheetData>
    <row r="1" spans="1:11" s="5" customFormat="1" ht="19.899999999999999" customHeight="1" x14ac:dyDescent="0.4">
      <c r="A1" s="42"/>
      <c r="B1" s="10"/>
      <c r="C1" s="99"/>
      <c r="D1" s="99"/>
      <c r="E1" s="99"/>
      <c r="F1" s="99" t="s">
        <v>29</v>
      </c>
      <c r="G1" s="99" t="s">
        <v>28</v>
      </c>
      <c r="H1" s="99"/>
      <c r="I1" s="99"/>
      <c r="J1" s="101"/>
      <c r="K1" s="99"/>
    </row>
    <row r="2" spans="1:11" s="5" customFormat="1" ht="19.899999999999999" customHeight="1" x14ac:dyDescent="0.4">
      <c r="A2" s="10"/>
      <c r="B2" s="10"/>
      <c r="C2" s="99"/>
      <c r="D2" s="99"/>
      <c r="E2" s="99"/>
      <c r="F2" s="99" t="s">
        <v>16</v>
      </c>
      <c r="G2" s="99"/>
      <c r="H2" s="99"/>
      <c r="I2" s="99"/>
      <c r="J2" s="101"/>
      <c r="K2" s="99"/>
    </row>
    <row r="3" spans="1:11" s="5" customFormat="1" ht="19.899999999999999" customHeight="1" x14ac:dyDescent="0.4">
      <c r="A3" s="10"/>
      <c r="B3" s="10"/>
      <c r="C3" s="99"/>
      <c r="D3" s="99"/>
      <c r="E3" s="99"/>
      <c r="F3" s="99" t="s">
        <v>0</v>
      </c>
      <c r="G3" s="99"/>
      <c r="H3" s="99"/>
      <c r="I3" s="99"/>
      <c r="J3" s="101"/>
      <c r="K3" s="99"/>
    </row>
    <row r="4" spans="1:11" s="5" customFormat="1" ht="19.899999999999999" customHeight="1" thickBot="1" x14ac:dyDescent="0.45">
      <c r="A4" s="11"/>
      <c r="B4" s="11"/>
      <c r="C4" s="100"/>
      <c r="D4" s="100"/>
      <c r="E4" s="100"/>
      <c r="F4" s="100">
        <v>44440</v>
      </c>
      <c r="G4" s="102"/>
      <c r="H4" s="100"/>
      <c r="I4" s="100"/>
      <c r="J4" s="103"/>
      <c r="K4" s="100"/>
    </row>
    <row r="5" spans="1:11" s="5" customFormat="1" ht="19.899999999999999" customHeight="1" x14ac:dyDescent="0.4">
      <c r="A5" s="12" t="s">
        <v>1</v>
      </c>
      <c r="B5" s="13"/>
      <c r="C5" s="13"/>
      <c r="D5" s="14"/>
      <c r="E5" s="239" t="s">
        <v>140</v>
      </c>
      <c r="F5" s="240"/>
      <c r="G5" s="241"/>
      <c r="H5" s="59"/>
      <c r="I5" s="52"/>
      <c r="J5" s="46"/>
      <c r="K5" s="4"/>
    </row>
    <row r="6" spans="1:11" s="5" customFormat="1" ht="19.899999999999999" customHeight="1" x14ac:dyDescent="0.4">
      <c r="A6" s="15" t="s">
        <v>2</v>
      </c>
      <c r="B6" s="16"/>
      <c r="C6" s="16"/>
      <c r="D6" s="17"/>
      <c r="E6" s="242" t="s">
        <v>142</v>
      </c>
      <c r="F6" s="243"/>
      <c r="G6" s="244"/>
      <c r="H6" s="59"/>
      <c r="I6" s="52"/>
      <c r="J6" s="46"/>
      <c r="K6" s="4"/>
    </row>
    <row r="7" spans="1:11" s="5" customFormat="1" ht="19.899999999999999" customHeight="1" x14ac:dyDescent="0.4">
      <c r="A7" s="15" t="s">
        <v>3</v>
      </c>
      <c r="B7" s="16"/>
      <c r="C7" s="16"/>
      <c r="D7" s="17"/>
      <c r="E7" s="245" t="s">
        <v>141</v>
      </c>
      <c r="F7" s="246"/>
      <c r="G7" s="247"/>
      <c r="H7" s="59"/>
      <c r="I7" s="52"/>
      <c r="J7" s="46"/>
      <c r="K7" s="4"/>
    </row>
    <row r="8" spans="1:11" s="5" customFormat="1" ht="19.899999999999999" customHeight="1" thickBot="1" x14ac:dyDescent="0.45">
      <c r="A8" s="21" t="s">
        <v>14</v>
      </c>
      <c r="B8" s="22"/>
      <c r="C8" s="22"/>
      <c r="D8" s="23"/>
      <c r="E8" s="248">
        <v>279</v>
      </c>
      <c r="F8" s="249"/>
      <c r="G8" s="250"/>
      <c r="H8" s="59"/>
      <c r="I8" s="52"/>
      <c r="J8" s="46"/>
      <c r="K8" s="4"/>
    </row>
    <row r="9" spans="1:11" s="36" customFormat="1" x14ac:dyDescent="0.2">
      <c r="A9" s="84" t="s">
        <v>4</v>
      </c>
      <c r="B9" s="85" t="s">
        <v>15</v>
      </c>
      <c r="C9" s="86" t="s">
        <v>5</v>
      </c>
      <c r="D9" s="86" t="s">
        <v>6</v>
      </c>
      <c r="E9" s="86" t="s">
        <v>7</v>
      </c>
      <c r="F9" s="86" t="s">
        <v>8</v>
      </c>
      <c r="G9" s="86" t="s">
        <v>9</v>
      </c>
      <c r="H9" s="87" t="s">
        <v>8</v>
      </c>
      <c r="I9" s="86" t="s">
        <v>10</v>
      </c>
      <c r="J9" s="88" t="s">
        <v>10</v>
      </c>
      <c r="K9" s="83" t="s">
        <v>23</v>
      </c>
    </row>
    <row r="10" spans="1:11" s="36" customFormat="1" ht="13.5" thickBot="1" x14ac:dyDescent="0.25">
      <c r="A10" s="89"/>
      <c r="B10" s="90"/>
      <c r="C10" s="91"/>
      <c r="D10" s="92"/>
      <c r="E10" s="91"/>
      <c r="F10" s="91" t="s">
        <v>11</v>
      </c>
      <c r="G10" s="91" t="s">
        <v>11</v>
      </c>
      <c r="H10" s="93" t="s">
        <v>12</v>
      </c>
      <c r="I10" s="91" t="s">
        <v>12</v>
      </c>
      <c r="J10" s="94" t="s">
        <v>11</v>
      </c>
      <c r="K10" s="82" t="s">
        <v>12</v>
      </c>
    </row>
    <row r="11" spans="1:11" s="53" customFormat="1" x14ac:dyDescent="0.2">
      <c r="A11" s="2" t="s">
        <v>143</v>
      </c>
      <c r="B11" s="1">
        <v>1</v>
      </c>
      <c r="C11" s="24" t="s">
        <v>54</v>
      </c>
      <c r="D11" s="7" t="s">
        <v>133</v>
      </c>
      <c r="E11" s="7">
        <v>143</v>
      </c>
      <c r="F11" s="7">
        <v>1</v>
      </c>
      <c r="G11" s="7">
        <v>10</v>
      </c>
      <c r="H11" s="57">
        <v>385</v>
      </c>
      <c r="I11" s="7">
        <v>384</v>
      </c>
      <c r="J11" s="58">
        <v>1</v>
      </c>
      <c r="K11" s="1">
        <f t="shared" ref="K11:K70" si="0">+I11-H11</f>
        <v>-1</v>
      </c>
    </row>
    <row r="12" spans="1:11" s="53" customFormat="1" x14ac:dyDescent="0.2">
      <c r="A12" s="2" t="s">
        <v>143</v>
      </c>
      <c r="B12" s="1">
        <v>1</v>
      </c>
      <c r="C12" s="24" t="s">
        <v>54</v>
      </c>
      <c r="D12" s="7" t="s">
        <v>133</v>
      </c>
      <c r="E12" s="7">
        <v>143</v>
      </c>
      <c r="F12" s="7">
        <v>2</v>
      </c>
      <c r="G12" s="7">
        <v>9</v>
      </c>
      <c r="H12" s="57">
        <v>389</v>
      </c>
      <c r="I12" s="7">
        <v>386</v>
      </c>
      <c r="J12" s="58">
        <v>2</v>
      </c>
      <c r="K12" s="1">
        <f t="shared" si="0"/>
        <v>-3</v>
      </c>
    </row>
    <row r="13" spans="1:11" s="53" customFormat="1" x14ac:dyDescent="0.2">
      <c r="A13" s="2" t="s">
        <v>143</v>
      </c>
      <c r="B13" s="1">
        <v>1</v>
      </c>
      <c r="C13" s="24" t="s">
        <v>54</v>
      </c>
      <c r="D13" s="7" t="s">
        <v>150</v>
      </c>
      <c r="E13" s="7">
        <v>148</v>
      </c>
      <c r="F13" s="7">
        <v>3</v>
      </c>
      <c r="G13" s="7">
        <v>10</v>
      </c>
      <c r="H13" s="57">
        <v>391</v>
      </c>
      <c r="I13" s="7"/>
      <c r="J13" s="58"/>
      <c r="K13" s="1">
        <f t="shared" si="0"/>
        <v>-391</v>
      </c>
    </row>
    <row r="14" spans="1:11" s="53" customFormat="1" x14ac:dyDescent="0.2">
      <c r="A14" s="2" t="s">
        <v>143</v>
      </c>
      <c r="B14" s="1">
        <v>1</v>
      </c>
      <c r="C14" s="24" t="s">
        <v>54</v>
      </c>
      <c r="D14" s="7" t="s">
        <v>150</v>
      </c>
      <c r="E14" s="7">
        <v>148</v>
      </c>
      <c r="F14" s="7">
        <v>4</v>
      </c>
      <c r="G14" s="7">
        <v>9</v>
      </c>
      <c r="H14" s="57">
        <v>388</v>
      </c>
      <c r="I14" s="7"/>
      <c r="J14" s="58"/>
      <c r="K14" s="1">
        <f t="shared" si="0"/>
        <v>-388</v>
      </c>
    </row>
    <row r="15" spans="1:11" s="53" customFormat="1" x14ac:dyDescent="0.2">
      <c r="A15" s="2" t="s">
        <v>143</v>
      </c>
      <c r="B15" s="1">
        <v>1</v>
      </c>
      <c r="C15" s="24" t="s">
        <v>54</v>
      </c>
      <c r="D15" s="7" t="s">
        <v>150</v>
      </c>
      <c r="E15" s="7">
        <v>148</v>
      </c>
      <c r="F15" s="7">
        <v>5</v>
      </c>
      <c r="G15" s="7">
        <v>11</v>
      </c>
      <c r="H15" s="57">
        <v>389</v>
      </c>
      <c r="I15" s="7"/>
      <c r="J15" s="58"/>
      <c r="K15" s="1">
        <f t="shared" si="0"/>
        <v>-389</v>
      </c>
    </row>
    <row r="16" spans="1:11" s="53" customFormat="1" x14ac:dyDescent="0.2">
      <c r="A16" s="2" t="s">
        <v>143</v>
      </c>
      <c r="B16" s="7">
        <v>1</v>
      </c>
      <c r="C16" s="24" t="s">
        <v>54</v>
      </c>
      <c r="D16" s="7" t="s">
        <v>150</v>
      </c>
      <c r="E16" s="7">
        <v>148</v>
      </c>
      <c r="F16" s="7">
        <v>6</v>
      </c>
      <c r="G16" s="7">
        <v>9</v>
      </c>
      <c r="H16" s="57">
        <v>390</v>
      </c>
      <c r="I16" s="7"/>
      <c r="J16" s="58"/>
      <c r="K16" s="1">
        <f t="shared" si="0"/>
        <v>-390</v>
      </c>
    </row>
    <row r="17" spans="1:11" s="53" customFormat="1" x14ac:dyDescent="0.2">
      <c r="A17" s="2" t="s">
        <v>143</v>
      </c>
      <c r="B17" s="1">
        <v>1</v>
      </c>
      <c r="C17" s="24" t="s">
        <v>54</v>
      </c>
      <c r="D17" s="7"/>
      <c r="E17" s="7"/>
      <c r="F17" s="7"/>
      <c r="G17" s="7"/>
      <c r="H17" s="57"/>
      <c r="I17" s="7"/>
      <c r="J17" s="58"/>
      <c r="K17" s="1">
        <f t="shared" si="0"/>
        <v>0</v>
      </c>
    </row>
    <row r="18" spans="1:11" s="53" customFormat="1" x14ac:dyDescent="0.2">
      <c r="A18" s="2" t="s">
        <v>143</v>
      </c>
      <c r="B18" s="1">
        <v>1</v>
      </c>
      <c r="C18" s="24" t="s">
        <v>54</v>
      </c>
      <c r="D18" s="7"/>
      <c r="E18" s="7"/>
      <c r="F18" s="7"/>
      <c r="G18" s="7"/>
      <c r="H18" s="57"/>
      <c r="I18" s="7"/>
      <c r="J18" s="58"/>
      <c r="K18" s="1">
        <f t="shared" si="0"/>
        <v>0</v>
      </c>
    </row>
    <row r="19" spans="1:11" s="53" customFormat="1" x14ac:dyDescent="0.2">
      <c r="A19" s="2" t="s">
        <v>143</v>
      </c>
      <c r="B19" s="1">
        <v>1</v>
      </c>
      <c r="C19" s="24" t="s">
        <v>54</v>
      </c>
      <c r="D19" s="7"/>
      <c r="E19" s="7"/>
      <c r="F19" s="7"/>
      <c r="G19" s="7"/>
      <c r="H19" s="57"/>
      <c r="I19" s="7"/>
      <c r="J19" s="58"/>
      <c r="K19" s="1">
        <f t="shared" si="0"/>
        <v>0</v>
      </c>
    </row>
    <row r="20" spans="1:11" s="53" customFormat="1" x14ac:dyDescent="0.2">
      <c r="A20" s="2" t="s">
        <v>143</v>
      </c>
      <c r="B20" s="1">
        <v>1</v>
      </c>
      <c r="C20" s="24" t="s">
        <v>54</v>
      </c>
      <c r="D20" s="7"/>
      <c r="E20" s="7"/>
      <c r="F20" s="7"/>
      <c r="G20" s="7"/>
      <c r="H20" s="57"/>
      <c r="I20" s="7"/>
      <c r="J20" s="58"/>
      <c r="K20" s="1">
        <f t="shared" si="0"/>
        <v>0</v>
      </c>
    </row>
    <row r="21" spans="1:11" s="53" customFormat="1" x14ac:dyDescent="0.2">
      <c r="A21" s="2" t="s">
        <v>143</v>
      </c>
      <c r="B21" s="1">
        <v>1</v>
      </c>
      <c r="C21" s="24" t="s">
        <v>54</v>
      </c>
      <c r="D21" s="7"/>
      <c r="E21" s="7"/>
      <c r="F21" s="7"/>
      <c r="G21" s="7"/>
      <c r="H21" s="57"/>
      <c r="I21" s="7"/>
      <c r="J21" s="58"/>
      <c r="K21" s="1">
        <f t="shared" si="0"/>
        <v>0</v>
      </c>
    </row>
    <row r="22" spans="1:11" s="53" customFormat="1" x14ac:dyDescent="0.2">
      <c r="A22" s="2" t="s">
        <v>143</v>
      </c>
      <c r="B22" s="1">
        <v>1</v>
      </c>
      <c r="C22" s="24" t="s">
        <v>54</v>
      </c>
      <c r="D22" s="7"/>
      <c r="E22" s="7"/>
      <c r="F22" s="7"/>
      <c r="G22" s="7"/>
      <c r="H22" s="57"/>
      <c r="I22" s="7"/>
      <c r="J22" s="58"/>
      <c r="K22" s="1">
        <f t="shared" si="0"/>
        <v>0</v>
      </c>
    </row>
    <row r="23" spans="1:11" s="53" customFormat="1" x14ac:dyDescent="0.2">
      <c r="A23" s="2" t="s">
        <v>143</v>
      </c>
      <c r="B23" s="7">
        <v>1</v>
      </c>
      <c r="C23" s="24" t="s">
        <v>54</v>
      </c>
      <c r="D23" s="7"/>
      <c r="E23" s="7"/>
      <c r="F23" s="7"/>
      <c r="G23" s="7"/>
      <c r="H23" s="57"/>
      <c r="I23" s="7"/>
      <c r="J23" s="58"/>
      <c r="K23" s="1">
        <f t="shared" si="0"/>
        <v>0</v>
      </c>
    </row>
    <row r="24" spans="1:11" s="53" customFormat="1" x14ac:dyDescent="0.2">
      <c r="A24" s="2" t="s">
        <v>143</v>
      </c>
      <c r="B24" s="1">
        <v>1</v>
      </c>
      <c r="C24" s="24" t="s">
        <v>54</v>
      </c>
      <c r="D24" s="7"/>
      <c r="E24" s="7"/>
      <c r="F24" s="7"/>
      <c r="G24" s="7"/>
      <c r="H24" s="57"/>
      <c r="I24" s="7"/>
      <c r="J24" s="58"/>
      <c r="K24" s="1">
        <f t="shared" si="0"/>
        <v>0</v>
      </c>
    </row>
    <row r="25" spans="1:11" s="53" customFormat="1" x14ac:dyDescent="0.2">
      <c r="A25" s="2" t="s">
        <v>143</v>
      </c>
      <c r="B25" s="1">
        <v>1</v>
      </c>
      <c r="C25" s="24" t="s">
        <v>54</v>
      </c>
      <c r="D25" s="7"/>
      <c r="E25" s="7"/>
      <c r="F25" s="7"/>
      <c r="G25" s="7"/>
      <c r="H25" s="57"/>
      <c r="I25" s="7"/>
      <c r="J25" s="58"/>
      <c r="K25" s="1">
        <f t="shared" si="0"/>
        <v>0</v>
      </c>
    </row>
    <row r="26" spans="1:11" s="53" customFormat="1" x14ac:dyDescent="0.2">
      <c r="A26" s="2" t="s">
        <v>143</v>
      </c>
      <c r="B26" s="1">
        <v>1</v>
      </c>
      <c r="C26" s="24" t="s">
        <v>54</v>
      </c>
      <c r="D26" s="7"/>
      <c r="E26" s="7"/>
      <c r="F26" s="7"/>
      <c r="G26" s="7"/>
      <c r="H26" s="57"/>
      <c r="I26" s="7"/>
      <c r="J26" s="58"/>
      <c r="K26" s="1">
        <f t="shared" si="0"/>
        <v>0</v>
      </c>
    </row>
    <row r="27" spans="1:11" s="53" customFormat="1" x14ac:dyDescent="0.2">
      <c r="A27" s="2" t="s">
        <v>143</v>
      </c>
      <c r="B27" s="1">
        <v>1</v>
      </c>
      <c r="C27" s="24" t="s">
        <v>54</v>
      </c>
      <c r="D27" s="7"/>
      <c r="E27" s="7"/>
      <c r="F27" s="7"/>
      <c r="G27" s="7"/>
      <c r="H27" s="57"/>
      <c r="I27" s="7"/>
      <c r="J27" s="58"/>
      <c r="K27" s="1">
        <f t="shared" si="0"/>
        <v>0</v>
      </c>
    </row>
    <row r="28" spans="1:11" s="53" customFormat="1" x14ac:dyDescent="0.2">
      <c r="A28" s="2" t="s">
        <v>143</v>
      </c>
      <c r="B28" s="7">
        <v>1</v>
      </c>
      <c r="C28" s="24" t="s">
        <v>54</v>
      </c>
      <c r="D28" s="7"/>
      <c r="E28" s="7"/>
      <c r="F28" s="7"/>
      <c r="G28" s="7"/>
      <c r="H28" s="57"/>
      <c r="I28" s="7"/>
      <c r="J28" s="58"/>
      <c r="K28" s="1">
        <f t="shared" si="0"/>
        <v>0</v>
      </c>
    </row>
    <row r="29" spans="1:11" s="53" customFormat="1" x14ac:dyDescent="0.2">
      <c r="A29" s="2" t="s">
        <v>143</v>
      </c>
      <c r="B29" s="1">
        <v>1</v>
      </c>
      <c r="C29" s="24" t="s">
        <v>54</v>
      </c>
      <c r="D29" s="7"/>
      <c r="E29" s="7"/>
      <c r="F29" s="7"/>
      <c r="G29" s="7"/>
      <c r="H29" s="57"/>
      <c r="I29" s="7"/>
      <c r="J29" s="58"/>
      <c r="K29" s="1">
        <f t="shared" si="0"/>
        <v>0</v>
      </c>
    </row>
    <row r="30" spans="1:11" s="53" customFormat="1" x14ac:dyDescent="0.2">
      <c r="A30" s="2" t="s">
        <v>143</v>
      </c>
      <c r="B30" s="1">
        <v>1</v>
      </c>
      <c r="C30" s="24" t="s">
        <v>54</v>
      </c>
      <c r="D30" s="7"/>
      <c r="E30" s="7"/>
      <c r="F30" s="7"/>
      <c r="G30" s="7"/>
      <c r="H30" s="57"/>
      <c r="I30" s="7"/>
      <c r="J30" s="58"/>
      <c r="K30" s="1">
        <f t="shared" si="0"/>
        <v>0</v>
      </c>
    </row>
    <row r="31" spans="1:11" s="53" customFormat="1" x14ac:dyDescent="0.2">
      <c r="A31" s="2" t="s">
        <v>143</v>
      </c>
      <c r="B31" s="1">
        <v>1</v>
      </c>
      <c r="C31" s="24" t="s">
        <v>54</v>
      </c>
      <c r="D31" s="7"/>
      <c r="E31" s="7"/>
      <c r="F31" s="7"/>
      <c r="G31" s="7"/>
      <c r="H31" s="57"/>
      <c r="I31" s="7"/>
      <c r="J31" s="58"/>
      <c r="K31" s="1">
        <f t="shared" si="0"/>
        <v>0</v>
      </c>
    </row>
    <row r="32" spans="1:11" s="53" customFormat="1" x14ac:dyDescent="0.2">
      <c r="A32" s="2" t="s">
        <v>143</v>
      </c>
      <c r="B32" s="1">
        <v>1</v>
      </c>
      <c r="C32" s="24" t="s">
        <v>54</v>
      </c>
      <c r="D32" s="7"/>
      <c r="E32" s="7"/>
      <c r="F32" s="7"/>
      <c r="G32" s="7"/>
      <c r="H32" s="57"/>
      <c r="I32" s="7"/>
      <c r="J32" s="58"/>
      <c r="K32" s="1">
        <f t="shared" si="0"/>
        <v>0</v>
      </c>
    </row>
    <row r="33" spans="1:11" s="53" customFormat="1" x14ac:dyDescent="0.2">
      <c r="A33" s="2" t="s">
        <v>143</v>
      </c>
      <c r="B33" s="1">
        <v>1</v>
      </c>
      <c r="C33" s="24" t="s">
        <v>54</v>
      </c>
      <c r="D33" s="7"/>
      <c r="E33" s="7"/>
      <c r="F33" s="7"/>
      <c r="G33" s="7"/>
      <c r="H33" s="57"/>
      <c r="I33" s="7"/>
      <c r="J33" s="58"/>
      <c r="K33" s="1">
        <f t="shared" si="0"/>
        <v>0</v>
      </c>
    </row>
    <row r="34" spans="1:11" s="53" customFormat="1" x14ac:dyDescent="0.2">
      <c r="A34" s="2" t="s">
        <v>143</v>
      </c>
      <c r="B34" s="1">
        <v>1</v>
      </c>
      <c r="C34" s="24" t="s">
        <v>54</v>
      </c>
      <c r="D34" s="7"/>
      <c r="E34" s="7"/>
      <c r="F34" s="7"/>
      <c r="G34" s="7"/>
      <c r="H34" s="57"/>
      <c r="I34" s="7"/>
      <c r="J34" s="58"/>
      <c r="K34" s="1">
        <f t="shared" si="0"/>
        <v>0</v>
      </c>
    </row>
    <row r="35" spans="1:11" s="53" customFormat="1" x14ac:dyDescent="0.2">
      <c r="A35" s="2" t="s">
        <v>143</v>
      </c>
      <c r="B35" s="7">
        <v>1</v>
      </c>
      <c r="C35" s="24" t="s">
        <v>54</v>
      </c>
      <c r="D35" s="7"/>
      <c r="E35" s="7"/>
      <c r="F35" s="7"/>
      <c r="G35" s="7"/>
      <c r="H35" s="57"/>
      <c r="I35" s="7"/>
      <c r="J35" s="58"/>
      <c r="K35" s="1">
        <f t="shared" si="0"/>
        <v>0</v>
      </c>
    </row>
    <row r="36" spans="1:11" s="53" customFormat="1" x14ac:dyDescent="0.2">
      <c r="A36" s="2" t="s">
        <v>143</v>
      </c>
      <c r="B36" s="1">
        <v>1</v>
      </c>
      <c r="C36" s="24" t="s">
        <v>54</v>
      </c>
      <c r="D36" s="7"/>
      <c r="E36" s="7"/>
      <c r="F36" s="7"/>
      <c r="G36" s="7"/>
      <c r="H36" s="57"/>
      <c r="I36" s="7"/>
      <c r="J36" s="58"/>
      <c r="K36" s="1">
        <f t="shared" si="0"/>
        <v>0</v>
      </c>
    </row>
    <row r="37" spans="1:11" s="53" customFormat="1" x14ac:dyDescent="0.2">
      <c r="A37" s="2" t="s">
        <v>143</v>
      </c>
      <c r="B37" s="1">
        <v>1</v>
      </c>
      <c r="C37" s="24" t="s">
        <v>54</v>
      </c>
      <c r="D37" s="7"/>
      <c r="E37" s="7"/>
      <c r="F37" s="7"/>
      <c r="G37" s="7"/>
      <c r="H37" s="57"/>
      <c r="I37" s="7"/>
      <c r="J37" s="58"/>
      <c r="K37" s="1">
        <f t="shared" si="0"/>
        <v>0</v>
      </c>
    </row>
    <row r="38" spans="1:11" s="53" customFormat="1" x14ac:dyDescent="0.2">
      <c r="A38" s="2" t="s">
        <v>143</v>
      </c>
      <c r="B38" s="7">
        <v>1</v>
      </c>
      <c r="C38" s="24" t="s">
        <v>54</v>
      </c>
      <c r="D38" s="7"/>
      <c r="E38" s="7"/>
      <c r="F38" s="7"/>
      <c r="G38" s="7"/>
      <c r="H38" s="57"/>
      <c r="I38" s="7"/>
      <c r="J38" s="58"/>
      <c r="K38" s="1">
        <f t="shared" si="0"/>
        <v>0</v>
      </c>
    </row>
    <row r="39" spans="1:11" s="53" customFormat="1" x14ac:dyDescent="0.2">
      <c r="A39" s="2" t="s">
        <v>143</v>
      </c>
      <c r="B39" s="1">
        <v>1</v>
      </c>
      <c r="C39" s="24" t="s">
        <v>54</v>
      </c>
      <c r="D39" s="7"/>
      <c r="E39" s="7"/>
      <c r="F39" s="7"/>
      <c r="G39" s="7"/>
      <c r="H39" s="57"/>
      <c r="I39" s="7"/>
      <c r="J39" s="58"/>
      <c r="K39" s="1">
        <f t="shared" si="0"/>
        <v>0</v>
      </c>
    </row>
    <row r="40" spans="1:11" s="53" customFormat="1" x14ac:dyDescent="0.2">
      <c r="A40" s="2" t="s">
        <v>143</v>
      </c>
      <c r="B40" s="1">
        <v>1</v>
      </c>
      <c r="C40" s="24" t="s">
        <v>54</v>
      </c>
      <c r="D40" s="7"/>
      <c r="E40" s="7"/>
      <c r="F40" s="7"/>
      <c r="G40" s="7"/>
      <c r="H40" s="57"/>
      <c r="I40" s="7"/>
      <c r="J40" s="58"/>
      <c r="K40" s="1">
        <f t="shared" si="0"/>
        <v>0</v>
      </c>
    </row>
    <row r="41" spans="1:11" s="53" customFormat="1" x14ac:dyDescent="0.2">
      <c r="A41" s="2" t="s">
        <v>143</v>
      </c>
      <c r="B41" s="7">
        <v>1</v>
      </c>
      <c r="C41" s="24" t="s">
        <v>54</v>
      </c>
      <c r="D41" s="7"/>
      <c r="E41" s="7"/>
      <c r="F41" s="7"/>
      <c r="G41" s="7"/>
      <c r="H41" s="57"/>
      <c r="I41" s="7"/>
      <c r="J41" s="58"/>
      <c r="K41" s="1">
        <f t="shared" si="0"/>
        <v>0</v>
      </c>
    </row>
    <row r="42" spans="1:11" s="53" customFormat="1" x14ac:dyDescent="0.2">
      <c r="A42" s="2" t="s">
        <v>143</v>
      </c>
      <c r="B42" s="1">
        <v>1</v>
      </c>
      <c r="C42" s="24" t="s">
        <v>54</v>
      </c>
      <c r="D42" s="7"/>
      <c r="E42" s="7"/>
      <c r="F42" s="7"/>
      <c r="G42" s="7"/>
      <c r="H42" s="57"/>
      <c r="I42" s="7"/>
      <c r="J42" s="58"/>
      <c r="K42" s="1">
        <f t="shared" si="0"/>
        <v>0</v>
      </c>
    </row>
    <row r="43" spans="1:11" s="53" customFormat="1" x14ac:dyDescent="0.2">
      <c r="A43" s="2" t="s">
        <v>143</v>
      </c>
      <c r="B43" s="1">
        <v>1</v>
      </c>
      <c r="C43" s="24" t="s">
        <v>54</v>
      </c>
      <c r="D43" s="7"/>
      <c r="E43" s="7"/>
      <c r="F43" s="7"/>
      <c r="G43" s="7"/>
      <c r="H43" s="57"/>
      <c r="I43" s="7"/>
      <c r="J43" s="58"/>
      <c r="K43" s="1">
        <f t="shared" si="0"/>
        <v>0</v>
      </c>
    </row>
    <row r="44" spans="1:11" s="53" customFormat="1" x14ac:dyDescent="0.2">
      <c r="A44" s="2" t="s">
        <v>143</v>
      </c>
      <c r="B44" s="7">
        <v>1</v>
      </c>
      <c r="C44" s="24" t="s">
        <v>54</v>
      </c>
      <c r="D44" s="7"/>
      <c r="E44" s="7"/>
      <c r="F44" s="7"/>
      <c r="G44" s="7"/>
      <c r="H44" s="57"/>
      <c r="I44" s="7"/>
      <c r="J44" s="58"/>
      <c r="K44" s="1">
        <f t="shared" si="0"/>
        <v>0</v>
      </c>
    </row>
    <row r="45" spans="1:11" s="53" customFormat="1" x14ac:dyDescent="0.2">
      <c r="A45" s="2" t="s">
        <v>143</v>
      </c>
      <c r="B45" s="1">
        <v>1</v>
      </c>
      <c r="C45" s="24" t="s">
        <v>54</v>
      </c>
      <c r="D45" s="7"/>
      <c r="E45" s="7"/>
      <c r="F45" s="7"/>
      <c r="G45" s="7"/>
      <c r="H45" s="57"/>
      <c r="I45" s="7"/>
      <c r="J45" s="58"/>
      <c r="K45" s="1">
        <f t="shared" si="0"/>
        <v>0</v>
      </c>
    </row>
    <row r="46" spans="1:11" s="53" customFormat="1" x14ac:dyDescent="0.2">
      <c r="A46" s="2" t="s">
        <v>143</v>
      </c>
      <c r="B46" s="7">
        <v>1</v>
      </c>
      <c r="C46" s="24" t="s">
        <v>54</v>
      </c>
      <c r="D46" s="7"/>
      <c r="E46" s="7"/>
      <c r="F46" s="7"/>
      <c r="G46" s="7"/>
      <c r="H46" s="57"/>
      <c r="I46" s="7"/>
      <c r="J46" s="58"/>
      <c r="K46" s="1">
        <f t="shared" si="0"/>
        <v>0</v>
      </c>
    </row>
    <row r="47" spans="1:11" s="53" customFormat="1" x14ac:dyDescent="0.2">
      <c r="A47" s="2" t="s">
        <v>143</v>
      </c>
      <c r="B47" s="1">
        <v>1</v>
      </c>
      <c r="C47" s="24" t="s">
        <v>54</v>
      </c>
      <c r="D47" s="7"/>
      <c r="E47" s="7"/>
      <c r="F47" s="7"/>
      <c r="G47" s="7"/>
      <c r="H47" s="57"/>
      <c r="I47" s="7"/>
      <c r="J47" s="58"/>
      <c r="K47" s="1">
        <f t="shared" si="0"/>
        <v>0</v>
      </c>
    </row>
    <row r="48" spans="1:11" s="53" customFormat="1" x14ac:dyDescent="0.2">
      <c r="A48" s="2" t="s">
        <v>143</v>
      </c>
      <c r="B48" s="1">
        <v>1</v>
      </c>
      <c r="C48" s="24" t="s">
        <v>54</v>
      </c>
      <c r="D48" s="7"/>
      <c r="E48" s="7"/>
      <c r="F48" s="7"/>
      <c r="G48" s="7"/>
      <c r="H48" s="57"/>
      <c r="I48" s="7"/>
      <c r="J48" s="58"/>
      <c r="K48" s="1">
        <f t="shared" si="0"/>
        <v>0</v>
      </c>
    </row>
    <row r="49" spans="1:11" s="53" customFormat="1" x14ac:dyDescent="0.2">
      <c r="A49" s="2" t="s">
        <v>143</v>
      </c>
      <c r="B49" s="7">
        <v>1</v>
      </c>
      <c r="C49" s="24" t="s">
        <v>54</v>
      </c>
      <c r="D49" s="7"/>
      <c r="E49" s="7"/>
      <c r="F49" s="7"/>
      <c r="G49" s="7"/>
      <c r="H49" s="57"/>
      <c r="I49" s="7"/>
      <c r="J49" s="58"/>
      <c r="K49" s="1">
        <f t="shared" si="0"/>
        <v>0</v>
      </c>
    </row>
    <row r="50" spans="1:11" s="53" customFormat="1" x14ac:dyDescent="0.2">
      <c r="A50" s="2" t="s">
        <v>143</v>
      </c>
      <c r="B50" s="7">
        <v>1</v>
      </c>
      <c r="C50" s="24" t="s">
        <v>54</v>
      </c>
      <c r="D50" s="7"/>
      <c r="E50" s="7"/>
      <c r="F50" s="7"/>
      <c r="G50" s="7"/>
      <c r="H50" s="57"/>
      <c r="I50" s="7"/>
      <c r="J50" s="58"/>
      <c r="K50" s="1">
        <f t="shared" si="0"/>
        <v>0</v>
      </c>
    </row>
    <row r="51" spans="1:11" s="53" customFormat="1" x14ac:dyDescent="0.2">
      <c r="A51" s="2" t="s">
        <v>143</v>
      </c>
      <c r="B51" s="1">
        <v>1</v>
      </c>
      <c r="C51" s="24" t="s">
        <v>54</v>
      </c>
      <c r="D51" s="7"/>
      <c r="E51" s="7"/>
      <c r="F51" s="7"/>
      <c r="G51" s="7"/>
      <c r="H51" s="57"/>
      <c r="I51" s="7"/>
      <c r="J51" s="58"/>
      <c r="K51" s="1">
        <f t="shared" si="0"/>
        <v>0</v>
      </c>
    </row>
    <row r="52" spans="1:11" s="53" customFormat="1" x14ac:dyDescent="0.2">
      <c r="A52" s="2" t="s">
        <v>143</v>
      </c>
      <c r="B52" s="7">
        <v>1</v>
      </c>
      <c r="C52" s="24" t="s">
        <v>54</v>
      </c>
      <c r="D52" s="7"/>
      <c r="E52" s="7"/>
      <c r="F52" s="7"/>
      <c r="G52" s="7"/>
      <c r="H52" s="57"/>
      <c r="I52" s="7"/>
      <c r="J52" s="58"/>
      <c r="K52" s="1">
        <f t="shared" si="0"/>
        <v>0</v>
      </c>
    </row>
    <row r="53" spans="1:11" s="53" customFormat="1" x14ac:dyDescent="0.2">
      <c r="A53" s="2" t="s">
        <v>143</v>
      </c>
      <c r="B53" s="1">
        <v>1</v>
      </c>
      <c r="C53" s="24" t="s">
        <v>54</v>
      </c>
      <c r="D53" s="7"/>
      <c r="E53" s="7"/>
      <c r="F53" s="7"/>
      <c r="G53" s="7"/>
      <c r="H53" s="57"/>
      <c r="I53" s="7"/>
      <c r="J53" s="58"/>
      <c r="K53" s="1">
        <f t="shared" si="0"/>
        <v>0</v>
      </c>
    </row>
    <row r="54" spans="1:11" s="53" customFormat="1" x14ac:dyDescent="0.2">
      <c r="A54" s="2" t="s">
        <v>143</v>
      </c>
      <c r="B54" s="1">
        <v>1</v>
      </c>
      <c r="C54" s="24" t="s">
        <v>54</v>
      </c>
      <c r="D54" s="7"/>
      <c r="E54" s="7"/>
      <c r="F54" s="7"/>
      <c r="G54" s="7"/>
      <c r="H54" s="57"/>
      <c r="I54" s="7"/>
      <c r="J54" s="58"/>
      <c r="K54" s="1">
        <f t="shared" si="0"/>
        <v>0</v>
      </c>
    </row>
    <row r="55" spans="1:11" s="53" customFormat="1" x14ac:dyDescent="0.2">
      <c r="A55" s="2" t="s">
        <v>143</v>
      </c>
      <c r="B55" s="7">
        <v>1</v>
      </c>
      <c r="C55" s="24" t="s">
        <v>54</v>
      </c>
      <c r="D55" s="7"/>
      <c r="E55" s="7"/>
      <c r="F55" s="7"/>
      <c r="G55" s="7"/>
      <c r="H55" s="57"/>
      <c r="I55" s="7"/>
      <c r="J55" s="58"/>
      <c r="K55" s="1">
        <f t="shared" si="0"/>
        <v>0</v>
      </c>
    </row>
    <row r="56" spans="1:11" s="53" customFormat="1" x14ac:dyDescent="0.2">
      <c r="A56" s="2" t="s">
        <v>143</v>
      </c>
      <c r="B56" s="7">
        <v>1</v>
      </c>
      <c r="C56" s="24" t="s">
        <v>54</v>
      </c>
      <c r="D56" s="7"/>
      <c r="E56" s="7"/>
      <c r="F56" s="7"/>
      <c r="G56" s="7"/>
      <c r="H56" s="57"/>
      <c r="I56" s="7"/>
      <c r="J56" s="58"/>
      <c r="K56" s="1">
        <f t="shared" si="0"/>
        <v>0</v>
      </c>
    </row>
    <row r="57" spans="1:11" s="53" customFormat="1" x14ac:dyDescent="0.2">
      <c r="A57" s="2" t="s">
        <v>143</v>
      </c>
      <c r="B57" s="1">
        <v>1</v>
      </c>
      <c r="C57" s="24" t="s">
        <v>54</v>
      </c>
      <c r="D57" s="7"/>
      <c r="E57" s="7"/>
      <c r="F57" s="7"/>
      <c r="G57" s="7"/>
      <c r="H57" s="57"/>
      <c r="I57" s="7"/>
      <c r="J57" s="58"/>
      <c r="K57" s="1">
        <f t="shared" si="0"/>
        <v>0</v>
      </c>
    </row>
    <row r="58" spans="1:11" s="53" customFormat="1" x14ac:dyDescent="0.2">
      <c r="A58" s="2" t="s">
        <v>143</v>
      </c>
      <c r="B58" s="7">
        <v>1</v>
      </c>
      <c r="C58" s="24" t="s">
        <v>54</v>
      </c>
      <c r="D58" s="7"/>
      <c r="E58" s="7"/>
      <c r="F58" s="7"/>
      <c r="G58" s="7"/>
      <c r="H58" s="57"/>
      <c r="I58" s="7"/>
      <c r="J58" s="58"/>
      <c r="K58" s="1">
        <f t="shared" si="0"/>
        <v>0</v>
      </c>
    </row>
    <row r="59" spans="1:11" s="53" customFormat="1" x14ac:dyDescent="0.2">
      <c r="A59" s="2" t="s">
        <v>143</v>
      </c>
      <c r="B59" s="1">
        <v>1</v>
      </c>
      <c r="C59" s="24" t="s">
        <v>54</v>
      </c>
      <c r="D59" s="7"/>
      <c r="E59" s="7"/>
      <c r="F59" s="7"/>
      <c r="G59" s="7"/>
      <c r="H59" s="57"/>
      <c r="I59" s="7"/>
      <c r="J59" s="58"/>
      <c r="K59" s="1">
        <f t="shared" si="0"/>
        <v>0</v>
      </c>
    </row>
    <row r="60" spans="1:11" s="53" customFormat="1" x14ac:dyDescent="0.2">
      <c r="A60" s="2" t="s">
        <v>143</v>
      </c>
      <c r="B60" s="1">
        <v>1</v>
      </c>
      <c r="C60" s="24" t="s">
        <v>54</v>
      </c>
      <c r="D60" s="7"/>
      <c r="E60" s="7"/>
      <c r="F60" s="7"/>
      <c r="G60" s="7"/>
      <c r="H60" s="57"/>
      <c r="I60" s="7"/>
      <c r="J60" s="58"/>
      <c r="K60" s="1">
        <f t="shared" si="0"/>
        <v>0</v>
      </c>
    </row>
    <row r="61" spans="1:11" s="53" customFormat="1" x14ac:dyDescent="0.2">
      <c r="A61" s="2" t="s">
        <v>143</v>
      </c>
      <c r="B61" s="7">
        <v>1</v>
      </c>
      <c r="C61" s="24" t="s">
        <v>54</v>
      </c>
      <c r="D61" s="7"/>
      <c r="E61" s="7"/>
      <c r="F61" s="7"/>
      <c r="G61" s="7"/>
      <c r="H61" s="57"/>
      <c r="I61" s="7"/>
      <c r="J61" s="58"/>
      <c r="K61" s="1">
        <f t="shared" si="0"/>
        <v>0</v>
      </c>
    </row>
    <row r="62" spans="1:11" s="53" customFormat="1" x14ac:dyDescent="0.2">
      <c r="A62" s="2" t="s">
        <v>143</v>
      </c>
      <c r="B62" s="7">
        <v>1</v>
      </c>
      <c r="C62" s="24" t="s">
        <v>54</v>
      </c>
      <c r="D62" s="7"/>
      <c r="E62" s="7"/>
      <c r="F62" s="7"/>
      <c r="G62" s="7"/>
      <c r="H62" s="57"/>
      <c r="I62" s="7"/>
      <c r="J62" s="58"/>
      <c r="K62" s="1">
        <f t="shared" si="0"/>
        <v>0</v>
      </c>
    </row>
    <row r="63" spans="1:11" s="53" customFormat="1" x14ac:dyDescent="0.2">
      <c r="A63" s="2" t="s">
        <v>143</v>
      </c>
      <c r="B63" s="7">
        <v>1</v>
      </c>
      <c r="C63" s="24" t="s">
        <v>54</v>
      </c>
      <c r="D63" s="7"/>
      <c r="E63" s="7"/>
      <c r="F63" s="7"/>
      <c r="G63" s="7"/>
      <c r="H63" s="57"/>
      <c r="I63" s="7"/>
      <c r="J63" s="58"/>
      <c r="K63" s="1">
        <f t="shared" si="0"/>
        <v>0</v>
      </c>
    </row>
    <row r="64" spans="1:11" s="53" customFormat="1" x14ac:dyDescent="0.2">
      <c r="A64" s="2" t="s">
        <v>143</v>
      </c>
      <c r="B64" s="7">
        <v>1</v>
      </c>
      <c r="C64" s="24" t="s">
        <v>54</v>
      </c>
      <c r="D64" s="7"/>
      <c r="E64" s="7"/>
      <c r="F64" s="7"/>
      <c r="G64" s="7"/>
      <c r="H64" s="57"/>
      <c r="I64" s="7"/>
      <c r="J64" s="58"/>
      <c r="K64" s="1">
        <f t="shared" si="0"/>
        <v>0</v>
      </c>
    </row>
    <row r="65" spans="1:11" s="53" customFormat="1" x14ac:dyDescent="0.2">
      <c r="A65" s="2" t="s">
        <v>143</v>
      </c>
      <c r="B65" s="7">
        <v>1</v>
      </c>
      <c r="C65" s="24" t="s">
        <v>54</v>
      </c>
      <c r="D65" s="7"/>
      <c r="E65" s="7"/>
      <c r="F65" s="7"/>
      <c r="G65" s="7"/>
      <c r="H65" s="57"/>
      <c r="I65" s="7"/>
      <c r="J65" s="58"/>
      <c r="K65" s="1">
        <f t="shared" si="0"/>
        <v>0</v>
      </c>
    </row>
    <row r="66" spans="1:11" s="53" customFormat="1" x14ac:dyDescent="0.2">
      <c r="A66" s="2" t="s">
        <v>143</v>
      </c>
      <c r="B66" s="7">
        <v>1</v>
      </c>
      <c r="C66" s="24" t="s">
        <v>54</v>
      </c>
      <c r="D66" s="7"/>
      <c r="E66" s="7"/>
      <c r="F66" s="7"/>
      <c r="G66" s="7"/>
      <c r="H66" s="57"/>
      <c r="I66" s="7"/>
      <c r="J66" s="58"/>
      <c r="K66" s="1">
        <f t="shared" si="0"/>
        <v>0</v>
      </c>
    </row>
    <row r="67" spans="1:11" s="53" customFormat="1" x14ac:dyDescent="0.2">
      <c r="A67" s="2" t="s">
        <v>143</v>
      </c>
      <c r="B67" s="1">
        <v>1</v>
      </c>
      <c r="C67" s="24" t="s">
        <v>54</v>
      </c>
      <c r="D67" s="7"/>
      <c r="E67" s="7"/>
      <c r="F67" s="7"/>
      <c r="G67" s="7"/>
      <c r="H67" s="57"/>
      <c r="I67" s="7"/>
      <c r="J67" s="58"/>
      <c r="K67" s="1">
        <f t="shared" si="0"/>
        <v>0</v>
      </c>
    </row>
    <row r="68" spans="1:11" s="53" customFormat="1" x14ac:dyDescent="0.2">
      <c r="A68" s="2" t="s">
        <v>143</v>
      </c>
      <c r="B68" s="7">
        <v>1</v>
      </c>
      <c r="C68" s="24" t="s">
        <v>54</v>
      </c>
      <c r="D68" s="7"/>
      <c r="E68" s="7"/>
      <c r="F68" s="7"/>
      <c r="G68" s="7"/>
      <c r="H68" s="57"/>
      <c r="I68" s="7"/>
      <c r="J68" s="58"/>
      <c r="K68" s="1">
        <f t="shared" si="0"/>
        <v>0</v>
      </c>
    </row>
    <row r="69" spans="1:11" s="53" customFormat="1" x14ac:dyDescent="0.2">
      <c r="A69" s="2" t="s">
        <v>143</v>
      </c>
      <c r="B69" s="1">
        <v>1</v>
      </c>
      <c r="C69" s="24" t="s">
        <v>54</v>
      </c>
      <c r="D69" s="7"/>
      <c r="E69" s="7"/>
      <c r="F69" s="7"/>
      <c r="G69" s="7"/>
      <c r="H69" s="57"/>
      <c r="I69" s="7"/>
      <c r="J69" s="58"/>
      <c r="K69" s="1">
        <f t="shared" si="0"/>
        <v>0</v>
      </c>
    </row>
    <row r="70" spans="1:11" s="53" customFormat="1" x14ac:dyDescent="0.2">
      <c r="A70" s="2" t="s">
        <v>143</v>
      </c>
      <c r="B70" s="1">
        <v>1</v>
      </c>
      <c r="C70" s="24" t="s">
        <v>54</v>
      </c>
      <c r="D70" s="7"/>
      <c r="E70" s="7"/>
      <c r="F70" s="7"/>
      <c r="G70" s="7"/>
      <c r="H70" s="57"/>
      <c r="I70" s="7"/>
      <c r="J70" s="58"/>
      <c r="K70" s="1">
        <f t="shared" si="0"/>
        <v>0</v>
      </c>
    </row>
    <row r="71" spans="1:11" s="53" customFormat="1" x14ac:dyDescent="0.2">
      <c r="A71" s="2" t="s">
        <v>143</v>
      </c>
      <c r="B71" s="1">
        <v>1</v>
      </c>
      <c r="C71" s="24" t="s">
        <v>54</v>
      </c>
      <c r="D71" s="7"/>
      <c r="E71" s="7"/>
      <c r="F71" s="7"/>
      <c r="G71" s="7"/>
      <c r="H71" s="57"/>
      <c r="I71" s="7"/>
      <c r="J71" s="58"/>
      <c r="K71" s="1"/>
    </row>
    <row r="72" spans="1:11" s="53" customFormat="1" x14ac:dyDescent="0.2">
      <c r="A72" s="2" t="s">
        <v>143</v>
      </c>
      <c r="B72" s="1">
        <v>1</v>
      </c>
      <c r="C72" s="24" t="s">
        <v>54</v>
      </c>
      <c r="D72" s="7"/>
      <c r="E72" s="7"/>
      <c r="F72" s="7"/>
      <c r="G72" s="7"/>
      <c r="H72" s="57"/>
      <c r="I72" s="7"/>
      <c r="J72" s="58"/>
      <c r="K72" s="1"/>
    </row>
    <row r="73" spans="1:11" s="53" customFormat="1" x14ac:dyDescent="0.2">
      <c r="A73" s="2" t="s">
        <v>143</v>
      </c>
      <c r="B73" s="1">
        <v>1</v>
      </c>
      <c r="C73" s="24" t="s">
        <v>54</v>
      </c>
      <c r="D73" s="7"/>
      <c r="E73" s="7"/>
      <c r="F73" s="7"/>
      <c r="G73" s="7"/>
      <c r="H73" s="57"/>
      <c r="I73" s="7"/>
      <c r="J73" s="58"/>
      <c r="K73" s="1"/>
    </row>
    <row r="74" spans="1:11" s="53" customFormat="1" x14ac:dyDescent="0.2">
      <c r="A74" s="2" t="s">
        <v>143</v>
      </c>
      <c r="B74" s="1">
        <v>1</v>
      </c>
      <c r="C74" s="24" t="s">
        <v>54</v>
      </c>
      <c r="D74" s="7"/>
      <c r="E74" s="7"/>
      <c r="F74" s="7"/>
      <c r="G74" s="7"/>
      <c r="H74" s="57"/>
      <c r="I74" s="7"/>
      <c r="J74" s="58"/>
      <c r="K74" s="1"/>
    </row>
    <row r="75" spans="1:11" s="53" customFormat="1" x14ac:dyDescent="0.2">
      <c r="A75" s="2" t="s">
        <v>143</v>
      </c>
      <c r="B75" s="1">
        <v>1</v>
      </c>
      <c r="C75" s="24" t="s">
        <v>54</v>
      </c>
      <c r="D75" s="7"/>
      <c r="E75" s="7"/>
      <c r="F75" s="7"/>
      <c r="G75" s="7"/>
      <c r="H75" s="57"/>
      <c r="I75" s="7"/>
      <c r="J75" s="58"/>
      <c r="K75" s="1"/>
    </row>
    <row r="76" spans="1:11" s="53" customFormat="1" x14ac:dyDescent="0.2">
      <c r="A76" s="2" t="s">
        <v>143</v>
      </c>
      <c r="B76" s="1">
        <v>1</v>
      </c>
      <c r="C76" s="24" t="s">
        <v>54</v>
      </c>
      <c r="D76" s="7"/>
      <c r="E76" s="7"/>
      <c r="F76" s="7"/>
      <c r="G76" s="7"/>
      <c r="H76" s="57"/>
      <c r="I76" s="7"/>
      <c r="J76" s="58"/>
      <c r="K76" s="1"/>
    </row>
    <row r="77" spans="1:11" s="53" customFormat="1" x14ac:dyDescent="0.2">
      <c r="A77" s="2" t="s">
        <v>143</v>
      </c>
      <c r="B77" s="1">
        <v>1</v>
      </c>
      <c r="C77" s="24" t="s">
        <v>54</v>
      </c>
      <c r="D77" s="7"/>
      <c r="E77" s="7"/>
      <c r="F77" s="7"/>
      <c r="G77" s="7"/>
      <c r="H77" s="57"/>
      <c r="I77" s="7"/>
      <c r="J77" s="58"/>
      <c r="K77" s="1"/>
    </row>
    <row r="78" spans="1:11" s="53" customFormat="1" x14ac:dyDescent="0.2">
      <c r="A78" s="2" t="s">
        <v>143</v>
      </c>
      <c r="B78" s="1">
        <v>1</v>
      </c>
      <c r="C78" s="24" t="s">
        <v>54</v>
      </c>
      <c r="D78" s="7"/>
      <c r="E78" s="7"/>
      <c r="F78" s="7"/>
      <c r="G78" s="7"/>
      <c r="H78" s="57"/>
      <c r="I78" s="7"/>
      <c r="J78" s="58"/>
      <c r="K78" s="1"/>
    </row>
    <row r="79" spans="1:11" s="53" customFormat="1" x14ac:dyDescent="0.2">
      <c r="A79" s="2" t="s">
        <v>143</v>
      </c>
      <c r="B79" s="1">
        <v>1</v>
      </c>
      <c r="C79" s="24" t="s">
        <v>54</v>
      </c>
      <c r="D79" s="7"/>
      <c r="E79" s="7"/>
      <c r="F79" s="7"/>
      <c r="G79" s="7"/>
      <c r="H79" s="57"/>
      <c r="I79" s="7"/>
      <c r="J79" s="58"/>
      <c r="K79" s="1"/>
    </row>
    <row r="80" spans="1:11" s="53" customFormat="1" x14ac:dyDescent="0.2">
      <c r="A80" s="2" t="s">
        <v>143</v>
      </c>
      <c r="B80" s="1">
        <v>1</v>
      </c>
      <c r="C80" s="24" t="s">
        <v>54</v>
      </c>
      <c r="D80" s="7"/>
      <c r="E80" s="7"/>
      <c r="F80" s="7"/>
      <c r="G80" s="7"/>
      <c r="H80" s="57"/>
      <c r="I80" s="7"/>
      <c r="J80" s="58"/>
      <c r="K80" s="1"/>
    </row>
    <row r="81" spans="1:11" s="53" customFormat="1" x14ac:dyDescent="0.2">
      <c r="A81" s="2" t="s">
        <v>143</v>
      </c>
      <c r="B81" s="1">
        <v>1</v>
      </c>
      <c r="C81" s="24" t="s">
        <v>54</v>
      </c>
      <c r="D81" s="7"/>
      <c r="E81" s="7"/>
      <c r="F81" s="7"/>
      <c r="G81" s="7"/>
      <c r="H81" s="57"/>
      <c r="I81" s="7"/>
      <c r="J81" s="58"/>
      <c r="K81" s="1"/>
    </row>
    <row r="82" spans="1:11" s="53" customFormat="1" x14ac:dyDescent="0.2">
      <c r="A82" s="2" t="s">
        <v>143</v>
      </c>
      <c r="B82" s="1">
        <v>1</v>
      </c>
      <c r="C82" s="24" t="s">
        <v>54</v>
      </c>
      <c r="D82" s="7"/>
      <c r="E82" s="7"/>
      <c r="F82" s="7"/>
      <c r="G82" s="7"/>
      <c r="H82" s="57"/>
      <c r="I82" s="7"/>
      <c r="J82" s="58"/>
      <c r="K82" s="1"/>
    </row>
    <row r="83" spans="1:11" s="53" customFormat="1" x14ac:dyDescent="0.2">
      <c r="A83" s="2" t="s">
        <v>143</v>
      </c>
      <c r="B83" s="1">
        <v>1</v>
      </c>
      <c r="C83" s="24" t="s">
        <v>54</v>
      </c>
      <c r="D83" s="7"/>
      <c r="E83" s="7"/>
      <c r="F83" s="7"/>
      <c r="G83" s="7"/>
      <c r="H83" s="57"/>
      <c r="I83" s="7"/>
      <c r="J83" s="58"/>
      <c r="K83" s="1"/>
    </row>
    <row r="84" spans="1:11" s="53" customFormat="1" x14ac:dyDescent="0.2">
      <c r="A84" s="2" t="s">
        <v>143</v>
      </c>
      <c r="B84" s="1">
        <v>1</v>
      </c>
      <c r="C84" s="24" t="s">
        <v>54</v>
      </c>
      <c r="D84" s="7"/>
      <c r="E84" s="7"/>
      <c r="F84" s="7"/>
      <c r="G84" s="7"/>
      <c r="H84" s="57"/>
      <c r="I84" s="7"/>
      <c r="J84" s="58"/>
      <c r="K84" s="1"/>
    </row>
    <row r="85" spans="1:11" s="53" customFormat="1" x14ac:dyDescent="0.2">
      <c r="A85" s="2" t="s">
        <v>143</v>
      </c>
      <c r="B85" s="1">
        <v>1</v>
      </c>
      <c r="C85" s="24" t="s">
        <v>54</v>
      </c>
      <c r="D85" s="7"/>
      <c r="E85" s="7"/>
      <c r="F85" s="7"/>
      <c r="G85" s="7"/>
      <c r="H85" s="57"/>
      <c r="I85" s="7"/>
      <c r="J85" s="58"/>
      <c r="K85" s="1"/>
    </row>
    <row r="86" spans="1:11" s="53" customFormat="1" x14ac:dyDescent="0.2">
      <c r="A86" s="2" t="s">
        <v>143</v>
      </c>
      <c r="B86" s="1">
        <v>1</v>
      </c>
      <c r="C86" s="24" t="s">
        <v>54</v>
      </c>
      <c r="D86" s="7"/>
      <c r="E86" s="7"/>
      <c r="F86" s="7"/>
      <c r="G86" s="7"/>
      <c r="H86" s="57"/>
      <c r="I86" s="7"/>
      <c r="J86" s="58"/>
      <c r="K86" s="1"/>
    </row>
    <row r="87" spans="1:11" s="53" customFormat="1" x14ac:dyDescent="0.2">
      <c r="A87" s="2" t="s">
        <v>143</v>
      </c>
      <c r="B87" s="1">
        <v>1</v>
      </c>
      <c r="C87" s="24" t="s">
        <v>54</v>
      </c>
      <c r="D87" s="7"/>
      <c r="E87" s="7"/>
      <c r="F87" s="7"/>
      <c r="G87" s="7"/>
      <c r="H87" s="57"/>
      <c r="I87" s="7"/>
      <c r="J87" s="58"/>
      <c r="K87" s="1"/>
    </row>
    <row r="88" spans="1:11" s="53" customFormat="1" x14ac:dyDescent="0.2">
      <c r="A88" s="2" t="s">
        <v>143</v>
      </c>
      <c r="B88" s="1">
        <v>1</v>
      </c>
      <c r="C88" s="24" t="s">
        <v>54</v>
      </c>
      <c r="D88" s="7"/>
      <c r="E88" s="7"/>
      <c r="F88" s="7"/>
      <c r="G88" s="7"/>
      <c r="H88" s="57"/>
      <c r="I88" s="7"/>
      <c r="J88" s="58"/>
      <c r="K88" s="1"/>
    </row>
    <row r="89" spans="1:11" s="53" customFormat="1" x14ac:dyDescent="0.2">
      <c r="A89" s="2" t="s">
        <v>143</v>
      </c>
      <c r="B89" s="1">
        <v>1</v>
      </c>
      <c r="C89" s="24" t="s">
        <v>54</v>
      </c>
      <c r="D89" s="7"/>
      <c r="E89" s="7"/>
      <c r="F89" s="7"/>
      <c r="G89" s="7"/>
      <c r="H89" s="57"/>
      <c r="I89" s="7"/>
      <c r="J89" s="58"/>
      <c r="K89" s="1">
        <f t="shared" ref="K89" si="1">+I89-H89</f>
        <v>0</v>
      </c>
    </row>
    <row r="90" spans="1:11" ht="12.75" customHeight="1" thickBot="1" x14ac:dyDescent="0.25">
      <c r="A90" s="38"/>
      <c r="B90" s="39"/>
      <c r="C90" s="39"/>
      <c r="D90" s="40"/>
      <c r="E90" s="39"/>
      <c r="F90" s="39"/>
      <c r="G90" s="39"/>
      <c r="H90" s="60"/>
      <c r="I90" s="39"/>
      <c r="J90" s="47"/>
      <c r="K90" s="68"/>
    </row>
    <row r="91" spans="1:11" ht="18.75" thickBot="1" x14ac:dyDescent="0.3">
      <c r="A91" s="27"/>
      <c r="B91" s="28">
        <f>SUM(B11:B90)</f>
        <v>79</v>
      </c>
      <c r="C91" s="43" t="s">
        <v>54</v>
      </c>
      <c r="D91" s="26"/>
      <c r="E91" s="28"/>
      <c r="F91" s="28"/>
      <c r="G91" s="28"/>
      <c r="H91" s="28">
        <f>SUM(H11:H90)</f>
        <v>2332</v>
      </c>
      <c r="I91" s="28">
        <f>SUM(I11:I90)</f>
        <v>770</v>
      </c>
      <c r="J91" s="28"/>
      <c r="K91" s="69">
        <f t="shared" ref="K91" si="2">+I91-H91</f>
        <v>-1562</v>
      </c>
    </row>
    <row r="93" spans="1:11" ht="18" x14ac:dyDescent="0.25">
      <c r="H93" s="96"/>
      <c r="I93" s="96"/>
    </row>
    <row r="98" spans="1:12" s="48" customFormat="1" x14ac:dyDescent="0.2">
      <c r="A98" s="219"/>
      <c r="B98" s="219"/>
      <c r="C98" s="219"/>
      <c r="D98" s="219"/>
      <c r="E98" s="219"/>
      <c r="F98" s="219"/>
      <c r="G98" s="219"/>
      <c r="H98" s="25"/>
      <c r="I98" s="25"/>
      <c r="K98" s="219"/>
      <c r="L98" s="219"/>
    </row>
  </sheetData>
  <mergeCells count="4">
    <mergeCell ref="E5:G5"/>
    <mergeCell ref="E6:G6"/>
    <mergeCell ref="E7:G7"/>
    <mergeCell ref="E8:G8"/>
  </mergeCells>
  <pageMargins left="0.2" right="0.15" top="0.28000000000000003" bottom="0.16" header="0.23" footer="0.16"/>
  <pageSetup scale="64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0"/>
  </sheetPr>
  <dimension ref="A1:K310"/>
  <sheetViews>
    <sheetView showGridLines="0" topLeftCell="A32" zoomScale="140" zoomScaleNormal="140" workbookViewId="0">
      <selection activeCell="B43" sqref="B43"/>
    </sheetView>
  </sheetViews>
  <sheetFormatPr defaultColWidth="9.140625" defaultRowHeight="12.75" x14ac:dyDescent="0.2"/>
  <cols>
    <col min="1" max="1" width="11.140625" style="117" customWidth="1"/>
    <col min="2" max="2" width="9.140625" style="117"/>
    <col min="3" max="3" width="11.42578125" style="117" bestFit="1" customWidth="1"/>
    <col min="4" max="4" width="10.5703125" style="117" bestFit="1" customWidth="1"/>
    <col min="5" max="5" width="10.140625" style="117" bestFit="1" customWidth="1"/>
    <col min="6" max="6" width="9.7109375" style="117" bestFit="1" customWidth="1"/>
    <col min="7" max="7" width="13.28515625" style="117" customWidth="1"/>
    <col min="8" max="8" width="12.7109375" style="117" bestFit="1" customWidth="1"/>
    <col min="9" max="9" width="9.140625" style="117"/>
    <col min="10" max="10" width="12.140625" style="117" bestFit="1" customWidth="1"/>
    <col min="11" max="11" width="9.140625" style="117" bestFit="1" customWidth="1"/>
    <col min="12" max="16384" width="9.140625" style="117"/>
  </cols>
  <sheetData>
    <row r="1" spans="1:11" ht="19.5" x14ac:dyDescent="0.4">
      <c r="A1" s="42"/>
      <c r="B1" s="10"/>
      <c r="C1" s="99"/>
      <c r="D1" s="99"/>
      <c r="E1" s="99"/>
      <c r="F1" s="99" t="s">
        <v>29</v>
      </c>
      <c r="G1" s="99" t="s">
        <v>28</v>
      </c>
      <c r="H1" s="99"/>
      <c r="I1" s="99"/>
      <c r="J1" s="99"/>
      <c r="K1" s="99"/>
    </row>
    <row r="2" spans="1:11" ht="19.5" x14ac:dyDescent="0.4">
      <c r="A2" s="10"/>
      <c r="B2" s="10"/>
      <c r="C2" s="99"/>
      <c r="D2" s="99"/>
      <c r="E2" s="99"/>
      <c r="F2" s="99"/>
      <c r="G2" s="99" t="s">
        <v>16</v>
      </c>
      <c r="H2" s="99"/>
      <c r="I2" s="99"/>
      <c r="J2" s="99"/>
      <c r="K2" s="99"/>
    </row>
    <row r="3" spans="1:11" ht="19.5" x14ac:dyDescent="0.4">
      <c r="A3" s="10"/>
      <c r="B3" s="10"/>
      <c r="C3" s="99"/>
      <c r="D3" s="99"/>
      <c r="E3" s="99"/>
      <c r="F3" s="99"/>
      <c r="G3" s="99" t="s">
        <v>0</v>
      </c>
      <c r="H3" s="99"/>
      <c r="I3" s="99"/>
      <c r="J3" s="99"/>
      <c r="K3" s="99"/>
    </row>
    <row r="4" spans="1:11" ht="20.25" thickBot="1" x14ac:dyDescent="0.45">
      <c r="A4" s="11"/>
      <c r="B4" s="11"/>
      <c r="C4" s="100"/>
      <c r="D4" s="100"/>
      <c r="E4" s="100"/>
      <c r="F4" s="100"/>
      <c r="G4" s="100">
        <v>44440</v>
      </c>
      <c r="H4" s="100"/>
      <c r="I4" s="100"/>
      <c r="J4" s="100"/>
      <c r="K4" s="100"/>
    </row>
    <row r="5" spans="1:11" ht="19.5" x14ac:dyDescent="0.4">
      <c r="A5" s="12" t="s">
        <v>1</v>
      </c>
      <c r="B5" s="13"/>
      <c r="C5" s="13"/>
      <c r="D5" s="14"/>
      <c r="E5" s="239" t="s">
        <v>50</v>
      </c>
      <c r="F5" s="240"/>
      <c r="G5" s="241"/>
      <c r="H5" s="4"/>
      <c r="I5" s="4"/>
      <c r="J5" s="5"/>
      <c r="K5" s="4"/>
    </row>
    <row r="6" spans="1:11" ht="19.5" x14ac:dyDescent="0.4">
      <c r="A6" s="15" t="s">
        <v>2</v>
      </c>
      <c r="B6" s="16"/>
      <c r="C6" s="16"/>
      <c r="D6" s="17"/>
      <c r="E6" s="245" t="s">
        <v>51</v>
      </c>
      <c r="F6" s="246"/>
      <c r="G6" s="247"/>
      <c r="H6" s="4"/>
      <c r="I6" s="4"/>
      <c r="J6" s="5"/>
      <c r="K6" s="4"/>
    </row>
    <row r="7" spans="1:11" ht="19.5" x14ac:dyDescent="0.4">
      <c r="A7" s="15" t="s">
        <v>3</v>
      </c>
      <c r="B7" s="16"/>
      <c r="C7" s="16"/>
      <c r="D7" s="17"/>
      <c r="E7" s="245" t="s">
        <v>52</v>
      </c>
      <c r="F7" s="246"/>
      <c r="G7" s="247"/>
      <c r="H7" s="4"/>
      <c r="I7" s="4"/>
      <c r="J7" s="5"/>
      <c r="K7" s="4"/>
    </row>
    <row r="8" spans="1:11" ht="20.25" thickBot="1" x14ac:dyDescent="0.45">
      <c r="A8" s="18" t="s">
        <v>14</v>
      </c>
      <c r="B8" s="19"/>
      <c r="C8" s="19"/>
      <c r="D8" s="20"/>
      <c r="E8" s="251">
        <v>503</v>
      </c>
      <c r="F8" s="252"/>
      <c r="G8" s="253"/>
      <c r="H8" s="4"/>
      <c r="I8" s="4"/>
      <c r="J8" s="5"/>
      <c r="K8" s="4"/>
    </row>
    <row r="9" spans="1:11" s="36" customFormat="1" x14ac:dyDescent="0.2">
      <c r="A9" s="75" t="s">
        <v>4</v>
      </c>
      <c r="B9" s="76" t="s">
        <v>15</v>
      </c>
      <c r="C9" s="77" t="s">
        <v>5</v>
      </c>
      <c r="D9" s="77" t="s">
        <v>6</v>
      </c>
      <c r="E9" s="77" t="s">
        <v>7</v>
      </c>
      <c r="F9" s="77" t="s">
        <v>8</v>
      </c>
      <c r="G9" s="77" t="s">
        <v>9</v>
      </c>
      <c r="H9" s="77" t="s">
        <v>8</v>
      </c>
      <c r="I9" s="77" t="s">
        <v>10</v>
      </c>
      <c r="J9" s="77" t="s">
        <v>10</v>
      </c>
      <c r="K9" s="83" t="s">
        <v>23</v>
      </c>
    </row>
    <row r="10" spans="1:11" s="36" customFormat="1" x14ac:dyDescent="0.2">
      <c r="A10" s="78"/>
      <c r="B10" s="79"/>
      <c r="C10" s="80"/>
      <c r="D10" s="81"/>
      <c r="E10" s="80"/>
      <c r="F10" s="80" t="s">
        <v>11</v>
      </c>
      <c r="G10" s="80" t="s">
        <v>11</v>
      </c>
      <c r="H10" s="80" t="s">
        <v>12</v>
      </c>
      <c r="I10" s="80" t="s">
        <v>12</v>
      </c>
      <c r="J10" s="80" t="s">
        <v>11</v>
      </c>
      <c r="K10" s="82" t="s">
        <v>12</v>
      </c>
    </row>
    <row r="11" spans="1:11" x14ac:dyDescent="0.2">
      <c r="A11" s="1" t="s">
        <v>51</v>
      </c>
      <c r="B11" s="1">
        <v>1</v>
      </c>
      <c r="C11" s="1" t="s">
        <v>18</v>
      </c>
      <c r="D11" s="54" t="s">
        <v>78</v>
      </c>
      <c r="E11" s="7">
        <v>88</v>
      </c>
      <c r="F11" s="7">
        <v>163</v>
      </c>
      <c r="G11" s="7">
        <v>6</v>
      </c>
      <c r="H11" s="8">
        <v>380</v>
      </c>
      <c r="I11" s="7">
        <v>373</v>
      </c>
      <c r="J11" s="70">
        <v>37</v>
      </c>
      <c r="K11" s="1">
        <f t="shared" ref="K11:K46" si="0">+I11-H11</f>
        <v>-7</v>
      </c>
    </row>
    <row r="12" spans="1:11" x14ac:dyDescent="0.2">
      <c r="A12" s="1" t="s">
        <v>51</v>
      </c>
      <c r="B12" s="1">
        <v>1</v>
      </c>
      <c r="C12" s="1" t="s">
        <v>18</v>
      </c>
      <c r="D12" s="54" t="s">
        <v>82</v>
      </c>
      <c r="E12" s="7">
        <v>89</v>
      </c>
      <c r="F12" s="7">
        <v>164</v>
      </c>
      <c r="G12" s="7">
        <v>4</v>
      </c>
      <c r="H12" s="8">
        <v>390</v>
      </c>
      <c r="I12" s="7">
        <v>378</v>
      </c>
      <c r="J12" s="70">
        <v>72</v>
      </c>
      <c r="K12" s="1">
        <f t="shared" si="0"/>
        <v>-12</v>
      </c>
    </row>
    <row r="13" spans="1:11" x14ac:dyDescent="0.2">
      <c r="A13" s="1" t="s">
        <v>51</v>
      </c>
      <c r="B13" s="1">
        <v>1</v>
      </c>
      <c r="C13" s="1" t="s">
        <v>18</v>
      </c>
      <c r="D13" s="54" t="s">
        <v>87</v>
      </c>
      <c r="E13" s="7">
        <v>90</v>
      </c>
      <c r="F13" s="7">
        <v>165</v>
      </c>
      <c r="G13" s="7">
        <v>5</v>
      </c>
      <c r="H13" s="8">
        <v>390</v>
      </c>
      <c r="I13" s="7">
        <v>393</v>
      </c>
      <c r="J13" s="70">
        <v>71</v>
      </c>
      <c r="K13" s="1">
        <f t="shared" si="0"/>
        <v>3</v>
      </c>
    </row>
    <row r="14" spans="1:11" x14ac:dyDescent="0.2">
      <c r="A14" s="1" t="s">
        <v>51</v>
      </c>
      <c r="B14" s="1">
        <v>1</v>
      </c>
      <c r="C14" s="1" t="s">
        <v>18</v>
      </c>
      <c r="D14" s="54" t="s">
        <v>87</v>
      </c>
      <c r="E14" s="7">
        <v>90</v>
      </c>
      <c r="F14" s="7">
        <v>166</v>
      </c>
      <c r="G14" s="7">
        <v>6</v>
      </c>
      <c r="H14" s="8">
        <v>370</v>
      </c>
      <c r="I14" s="7">
        <v>373</v>
      </c>
      <c r="J14" s="70">
        <v>70</v>
      </c>
      <c r="K14" s="1">
        <f t="shared" si="0"/>
        <v>3</v>
      </c>
    </row>
    <row r="15" spans="1:11" x14ac:dyDescent="0.2">
      <c r="A15" s="1" t="s">
        <v>51</v>
      </c>
      <c r="B15" s="1">
        <v>1</v>
      </c>
      <c r="C15" s="1" t="s">
        <v>18</v>
      </c>
      <c r="D15" s="54" t="s">
        <v>87</v>
      </c>
      <c r="E15" s="7">
        <v>90</v>
      </c>
      <c r="F15" s="7">
        <v>167</v>
      </c>
      <c r="G15" s="7">
        <v>4</v>
      </c>
      <c r="H15" s="8">
        <v>340</v>
      </c>
      <c r="I15" s="7">
        <v>364</v>
      </c>
      <c r="J15" s="70">
        <v>69</v>
      </c>
      <c r="K15" s="1">
        <f t="shared" si="0"/>
        <v>24</v>
      </c>
    </row>
    <row r="16" spans="1:11" x14ac:dyDescent="0.2">
      <c r="A16" s="1" t="s">
        <v>51</v>
      </c>
      <c r="B16" s="1">
        <v>1</v>
      </c>
      <c r="C16" s="1" t="s">
        <v>18</v>
      </c>
      <c r="D16" s="54" t="s">
        <v>93</v>
      </c>
      <c r="E16" s="7">
        <v>92</v>
      </c>
      <c r="F16" s="7">
        <v>168</v>
      </c>
      <c r="G16" s="7">
        <v>4</v>
      </c>
      <c r="H16" s="8">
        <v>380</v>
      </c>
      <c r="I16" s="7">
        <v>384</v>
      </c>
      <c r="J16" s="70">
        <v>74</v>
      </c>
      <c r="K16" s="1">
        <f t="shared" si="0"/>
        <v>4</v>
      </c>
    </row>
    <row r="17" spans="1:11" x14ac:dyDescent="0.2">
      <c r="A17" s="1" t="s">
        <v>51</v>
      </c>
      <c r="B17" s="1">
        <v>1</v>
      </c>
      <c r="C17" s="1" t="s">
        <v>18</v>
      </c>
      <c r="D17" s="54" t="s">
        <v>93</v>
      </c>
      <c r="E17" s="7">
        <v>92</v>
      </c>
      <c r="F17" s="7">
        <v>169</v>
      </c>
      <c r="G17" s="7">
        <v>5</v>
      </c>
      <c r="H17" s="8">
        <v>360</v>
      </c>
      <c r="I17" s="7">
        <v>360</v>
      </c>
      <c r="J17" s="70">
        <v>73</v>
      </c>
      <c r="K17" s="1">
        <f t="shared" si="0"/>
        <v>0</v>
      </c>
    </row>
    <row r="18" spans="1:11" x14ac:dyDescent="0.2">
      <c r="A18" s="1" t="s">
        <v>51</v>
      </c>
      <c r="B18" s="1">
        <v>1</v>
      </c>
      <c r="C18" s="1" t="s">
        <v>18</v>
      </c>
      <c r="D18" s="54" t="s">
        <v>93</v>
      </c>
      <c r="E18" s="7">
        <v>92</v>
      </c>
      <c r="F18" s="7">
        <v>170</v>
      </c>
      <c r="G18" s="7">
        <v>6</v>
      </c>
      <c r="H18" s="8">
        <v>370</v>
      </c>
      <c r="I18" s="7">
        <v>373</v>
      </c>
      <c r="J18" s="70">
        <v>75</v>
      </c>
      <c r="K18" s="1">
        <f t="shared" si="0"/>
        <v>3</v>
      </c>
    </row>
    <row r="19" spans="1:11" x14ac:dyDescent="0.2">
      <c r="A19" s="1" t="s">
        <v>51</v>
      </c>
      <c r="B19" s="1">
        <v>1</v>
      </c>
      <c r="C19" s="1" t="s">
        <v>18</v>
      </c>
      <c r="D19" s="54" t="s">
        <v>93</v>
      </c>
      <c r="E19" s="7">
        <v>92</v>
      </c>
      <c r="F19" s="7">
        <v>171</v>
      </c>
      <c r="G19" s="7">
        <v>3</v>
      </c>
      <c r="H19" s="8">
        <v>365</v>
      </c>
      <c r="I19" s="7">
        <v>370</v>
      </c>
      <c r="J19" s="70">
        <v>78</v>
      </c>
      <c r="K19" s="1">
        <f t="shared" si="0"/>
        <v>5</v>
      </c>
    </row>
    <row r="20" spans="1:11" x14ac:dyDescent="0.2">
      <c r="A20" s="1" t="s">
        <v>51</v>
      </c>
      <c r="B20" s="1">
        <v>1</v>
      </c>
      <c r="C20" s="1" t="s">
        <v>18</v>
      </c>
      <c r="D20" s="54" t="s">
        <v>93</v>
      </c>
      <c r="E20" s="7">
        <v>92</v>
      </c>
      <c r="F20" s="7">
        <v>172</v>
      </c>
      <c r="G20" s="7">
        <v>5</v>
      </c>
      <c r="H20" s="8">
        <v>360</v>
      </c>
      <c r="I20" s="7">
        <v>378</v>
      </c>
      <c r="J20" s="70">
        <v>76</v>
      </c>
      <c r="K20" s="1">
        <f t="shared" si="0"/>
        <v>18</v>
      </c>
    </row>
    <row r="21" spans="1:11" x14ac:dyDescent="0.2">
      <c r="A21" s="1" t="s">
        <v>51</v>
      </c>
      <c r="B21" s="1">
        <v>1</v>
      </c>
      <c r="C21" s="1" t="s">
        <v>18</v>
      </c>
      <c r="D21" s="54" t="s">
        <v>93</v>
      </c>
      <c r="E21" s="7">
        <v>92</v>
      </c>
      <c r="F21" s="7">
        <v>173</v>
      </c>
      <c r="G21" s="7">
        <v>4</v>
      </c>
      <c r="H21" s="8">
        <v>375</v>
      </c>
      <c r="I21" s="7">
        <v>385</v>
      </c>
      <c r="J21" s="70">
        <v>77</v>
      </c>
      <c r="K21" s="1">
        <f t="shared" si="0"/>
        <v>10</v>
      </c>
    </row>
    <row r="22" spans="1:11" x14ac:dyDescent="0.2">
      <c r="A22" s="1" t="s">
        <v>51</v>
      </c>
      <c r="B22" s="1">
        <v>1</v>
      </c>
      <c r="C22" s="1" t="s">
        <v>18</v>
      </c>
      <c r="D22" s="54" t="s">
        <v>93</v>
      </c>
      <c r="E22" s="7">
        <v>92</v>
      </c>
      <c r="F22" s="7">
        <v>174</v>
      </c>
      <c r="G22" s="7">
        <v>6</v>
      </c>
      <c r="H22" s="8">
        <v>380</v>
      </c>
      <c r="I22" s="7">
        <v>382</v>
      </c>
      <c r="J22" s="70">
        <v>79</v>
      </c>
      <c r="K22" s="1">
        <f t="shared" si="0"/>
        <v>2</v>
      </c>
    </row>
    <row r="23" spans="1:11" x14ac:dyDescent="0.2">
      <c r="A23" s="1" t="s">
        <v>51</v>
      </c>
      <c r="B23" s="1">
        <v>1</v>
      </c>
      <c r="C23" s="1" t="s">
        <v>18</v>
      </c>
      <c r="D23" s="54" t="s">
        <v>115</v>
      </c>
      <c r="E23" s="7">
        <v>95</v>
      </c>
      <c r="F23" s="7">
        <v>175</v>
      </c>
      <c r="G23" s="7">
        <v>3</v>
      </c>
      <c r="H23" s="8">
        <v>365</v>
      </c>
      <c r="I23" s="7"/>
      <c r="J23" s="70"/>
      <c r="K23" s="1">
        <f t="shared" si="0"/>
        <v>-365</v>
      </c>
    </row>
    <row r="24" spans="1:11" x14ac:dyDescent="0.2">
      <c r="A24" s="1" t="s">
        <v>51</v>
      </c>
      <c r="B24" s="1">
        <v>1</v>
      </c>
      <c r="C24" s="1" t="s">
        <v>18</v>
      </c>
      <c r="D24" s="54" t="s">
        <v>115</v>
      </c>
      <c r="E24" s="7">
        <v>95</v>
      </c>
      <c r="F24" s="7">
        <v>176</v>
      </c>
      <c r="G24" s="7">
        <v>3</v>
      </c>
      <c r="H24" s="8">
        <v>360</v>
      </c>
      <c r="I24" s="7"/>
      <c r="J24" s="118"/>
      <c r="K24" s="1">
        <f t="shared" si="0"/>
        <v>-360</v>
      </c>
    </row>
    <row r="25" spans="1:11" x14ac:dyDescent="0.2">
      <c r="A25" s="1" t="s">
        <v>51</v>
      </c>
      <c r="B25" s="1">
        <v>1</v>
      </c>
      <c r="C25" s="1" t="s">
        <v>18</v>
      </c>
      <c r="D25" s="54" t="s">
        <v>115</v>
      </c>
      <c r="E25" s="7">
        <v>95</v>
      </c>
      <c r="F25" s="7">
        <v>177</v>
      </c>
      <c r="G25" s="7">
        <v>4</v>
      </c>
      <c r="H25" s="8">
        <v>380</v>
      </c>
      <c r="I25" s="7">
        <v>377</v>
      </c>
      <c r="J25" s="70">
        <v>81</v>
      </c>
      <c r="K25" s="1">
        <f t="shared" si="0"/>
        <v>-3</v>
      </c>
    </row>
    <row r="26" spans="1:11" x14ac:dyDescent="0.2">
      <c r="A26" s="1" t="s">
        <v>51</v>
      </c>
      <c r="B26" s="1">
        <v>1</v>
      </c>
      <c r="C26" s="1" t="s">
        <v>18</v>
      </c>
      <c r="D26" s="54" t="s">
        <v>115</v>
      </c>
      <c r="E26" s="7">
        <v>95</v>
      </c>
      <c r="F26" s="7">
        <v>178</v>
      </c>
      <c r="G26" s="7">
        <v>5</v>
      </c>
      <c r="H26" s="8">
        <v>380</v>
      </c>
      <c r="I26" s="7"/>
      <c r="J26" s="70"/>
      <c r="K26" s="1">
        <f t="shared" si="0"/>
        <v>-380</v>
      </c>
    </row>
    <row r="27" spans="1:11" x14ac:dyDescent="0.2">
      <c r="A27" s="1" t="s">
        <v>51</v>
      </c>
      <c r="B27" s="1">
        <v>1</v>
      </c>
      <c r="C27" s="1" t="s">
        <v>18</v>
      </c>
      <c r="D27" s="54" t="s">
        <v>115</v>
      </c>
      <c r="E27" s="7">
        <v>95</v>
      </c>
      <c r="F27" s="7">
        <v>179</v>
      </c>
      <c r="G27" s="7">
        <v>6</v>
      </c>
      <c r="H27" s="8">
        <v>375</v>
      </c>
      <c r="I27" s="7">
        <v>374</v>
      </c>
      <c r="J27" s="70">
        <v>80</v>
      </c>
      <c r="K27" s="1">
        <f t="shared" si="0"/>
        <v>-1</v>
      </c>
    </row>
    <row r="28" spans="1:11" x14ac:dyDescent="0.2">
      <c r="A28" s="1" t="s">
        <v>51</v>
      </c>
      <c r="B28" s="1">
        <v>1</v>
      </c>
      <c r="C28" s="1" t="s">
        <v>18</v>
      </c>
      <c r="D28" s="54" t="s">
        <v>115</v>
      </c>
      <c r="E28" s="7">
        <v>95</v>
      </c>
      <c r="F28" s="7">
        <v>180</v>
      </c>
      <c r="G28" s="7">
        <v>4</v>
      </c>
      <c r="H28" s="8">
        <v>380</v>
      </c>
      <c r="I28" s="7"/>
      <c r="J28" s="70"/>
      <c r="K28" s="1">
        <f t="shared" si="0"/>
        <v>-380</v>
      </c>
    </row>
    <row r="29" spans="1:11" s="140" customFormat="1" x14ac:dyDescent="0.2">
      <c r="A29" s="1" t="s">
        <v>51</v>
      </c>
      <c r="B29" s="1">
        <v>1</v>
      </c>
      <c r="C29" s="1" t="s">
        <v>18</v>
      </c>
      <c r="D29" s="54" t="s">
        <v>115</v>
      </c>
      <c r="E29" s="7">
        <v>95</v>
      </c>
      <c r="F29" s="7">
        <v>181</v>
      </c>
      <c r="G29" s="7">
        <v>6</v>
      </c>
      <c r="H29" s="8">
        <v>330</v>
      </c>
      <c r="I29" s="7"/>
      <c r="J29" s="70"/>
      <c r="K29" s="1">
        <f t="shared" si="0"/>
        <v>-330</v>
      </c>
    </row>
    <row r="30" spans="1:11" s="140" customFormat="1" x14ac:dyDescent="0.2">
      <c r="A30" s="1" t="s">
        <v>51</v>
      </c>
      <c r="B30" s="1">
        <v>1</v>
      </c>
      <c r="C30" s="1" t="s">
        <v>18</v>
      </c>
      <c r="D30" s="54" t="s">
        <v>115</v>
      </c>
      <c r="E30" s="7">
        <v>95</v>
      </c>
      <c r="F30" s="7">
        <v>182</v>
      </c>
      <c r="G30" s="7">
        <v>3</v>
      </c>
      <c r="H30" s="8">
        <v>400</v>
      </c>
      <c r="I30" s="7"/>
      <c r="J30" s="70"/>
      <c r="K30" s="1">
        <f t="shared" si="0"/>
        <v>-400</v>
      </c>
    </row>
    <row r="31" spans="1:11" s="140" customFormat="1" x14ac:dyDescent="0.2">
      <c r="A31" s="1" t="s">
        <v>51</v>
      </c>
      <c r="B31" s="1">
        <v>1</v>
      </c>
      <c r="C31" s="1" t="s">
        <v>18</v>
      </c>
      <c r="D31" s="54" t="s">
        <v>144</v>
      </c>
      <c r="E31" s="7">
        <v>98</v>
      </c>
      <c r="F31" s="7">
        <v>183</v>
      </c>
      <c r="G31" s="7">
        <v>5</v>
      </c>
      <c r="H31" s="8">
        <v>380</v>
      </c>
      <c r="I31" s="7"/>
      <c r="J31" s="70"/>
      <c r="K31" s="1">
        <f t="shared" si="0"/>
        <v>-380</v>
      </c>
    </row>
    <row r="32" spans="1:11" s="140" customFormat="1" x14ac:dyDescent="0.2">
      <c r="A32" s="1" t="s">
        <v>51</v>
      </c>
      <c r="B32" s="1">
        <v>1</v>
      </c>
      <c r="C32" s="1" t="s">
        <v>18</v>
      </c>
      <c r="D32" s="54" t="s">
        <v>144</v>
      </c>
      <c r="E32" s="7">
        <v>98</v>
      </c>
      <c r="F32" s="7">
        <v>184</v>
      </c>
      <c r="G32" s="7">
        <v>3</v>
      </c>
      <c r="H32" s="8">
        <v>400</v>
      </c>
      <c r="I32" s="7"/>
      <c r="J32" s="70"/>
      <c r="K32" s="1">
        <f t="shared" si="0"/>
        <v>-400</v>
      </c>
    </row>
    <row r="33" spans="1:11" s="140" customFormat="1" x14ac:dyDescent="0.2">
      <c r="A33" s="1" t="s">
        <v>51</v>
      </c>
      <c r="B33" s="1">
        <v>1</v>
      </c>
      <c r="C33" s="1" t="s">
        <v>18</v>
      </c>
      <c r="D33" s="54" t="s">
        <v>144</v>
      </c>
      <c r="E33" s="7">
        <v>98</v>
      </c>
      <c r="F33" s="7">
        <v>185</v>
      </c>
      <c r="G33" s="7">
        <v>4</v>
      </c>
      <c r="H33" s="8">
        <v>380</v>
      </c>
      <c r="I33" s="7"/>
      <c r="J33" s="70"/>
      <c r="K33" s="1">
        <f t="shared" si="0"/>
        <v>-380</v>
      </c>
    </row>
    <row r="34" spans="1:11" s="140" customFormat="1" x14ac:dyDescent="0.2">
      <c r="A34" s="1" t="s">
        <v>51</v>
      </c>
      <c r="B34" s="1">
        <v>1</v>
      </c>
      <c r="C34" s="1" t="s">
        <v>18</v>
      </c>
      <c r="D34" s="54" t="s">
        <v>144</v>
      </c>
      <c r="E34" s="7">
        <v>98</v>
      </c>
      <c r="F34" s="7">
        <v>186</v>
      </c>
      <c r="G34" s="7">
        <v>2</v>
      </c>
      <c r="H34" s="8">
        <v>410</v>
      </c>
      <c r="I34" s="7"/>
      <c r="J34" s="70"/>
      <c r="K34" s="1">
        <f t="shared" si="0"/>
        <v>-410</v>
      </c>
    </row>
    <row r="35" spans="1:11" s="140" customFormat="1" x14ac:dyDescent="0.2">
      <c r="A35" s="1" t="s">
        <v>51</v>
      </c>
      <c r="B35" s="1">
        <v>1</v>
      </c>
      <c r="C35" s="1" t="s">
        <v>18</v>
      </c>
      <c r="D35" s="54" t="s">
        <v>144</v>
      </c>
      <c r="E35" s="7">
        <v>98</v>
      </c>
      <c r="F35" s="7">
        <v>187</v>
      </c>
      <c r="G35" s="7">
        <v>3</v>
      </c>
      <c r="H35" s="8">
        <v>380</v>
      </c>
      <c r="I35" s="7"/>
      <c r="J35" s="70"/>
      <c r="K35" s="1">
        <f t="shared" si="0"/>
        <v>-380</v>
      </c>
    </row>
    <row r="36" spans="1:11" s="140" customFormat="1" x14ac:dyDescent="0.2">
      <c r="A36" s="1" t="s">
        <v>51</v>
      </c>
      <c r="B36" s="1">
        <v>1</v>
      </c>
      <c r="C36" s="1" t="s">
        <v>18</v>
      </c>
      <c r="D36" s="54" t="s">
        <v>144</v>
      </c>
      <c r="E36" s="7">
        <v>98</v>
      </c>
      <c r="F36" s="7">
        <v>188</v>
      </c>
      <c r="G36" s="7">
        <v>5</v>
      </c>
      <c r="H36" s="8">
        <v>380</v>
      </c>
      <c r="I36" s="7"/>
      <c r="J36" s="70"/>
      <c r="K36" s="1">
        <f t="shared" si="0"/>
        <v>-380</v>
      </c>
    </row>
    <row r="37" spans="1:11" s="140" customFormat="1" x14ac:dyDescent="0.2">
      <c r="A37" s="1" t="s">
        <v>51</v>
      </c>
      <c r="B37" s="1">
        <v>1</v>
      </c>
      <c r="C37" s="1" t="s">
        <v>18</v>
      </c>
      <c r="D37" s="54" t="s">
        <v>150</v>
      </c>
      <c r="E37" s="7">
        <v>99</v>
      </c>
      <c r="F37" s="7">
        <v>189</v>
      </c>
      <c r="G37" s="7">
        <v>6</v>
      </c>
      <c r="H37" s="8">
        <v>375</v>
      </c>
      <c r="I37" s="7"/>
      <c r="J37" s="70"/>
      <c r="K37" s="1">
        <f t="shared" si="0"/>
        <v>-375</v>
      </c>
    </row>
    <row r="38" spans="1:11" s="140" customFormat="1" x14ac:dyDescent="0.2">
      <c r="A38" s="1" t="s">
        <v>51</v>
      </c>
      <c r="B38" s="1">
        <v>1</v>
      </c>
      <c r="C38" s="1" t="s">
        <v>18</v>
      </c>
      <c r="D38" s="54" t="s">
        <v>150</v>
      </c>
      <c r="E38" s="7">
        <v>99</v>
      </c>
      <c r="F38" s="7">
        <v>190</v>
      </c>
      <c r="G38" s="7">
        <v>4</v>
      </c>
      <c r="H38" s="8">
        <v>375</v>
      </c>
      <c r="I38" s="7"/>
      <c r="J38" s="70"/>
      <c r="K38" s="1">
        <f t="shared" si="0"/>
        <v>-375</v>
      </c>
    </row>
    <row r="39" spans="1:11" s="140" customFormat="1" x14ac:dyDescent="0.2">
      <c r="A39" s="1" t="s">
        <v>51</v>
      </c>
      <c r="B39" s="1">
        <v>1</v>
      </c>
      <c r="C39" s="1" t="s">
        <v>18</v>
      </c>
      <c r="D39" s="54" t="s">
        <v>150</v>
      </c>
      <c r="E39" s="7">
        <v>99</v>
      </c>
      <c r="F39" s="7">
        <v>191</v>
      </c>
      <c r="G39" s="7">
        <v>5</v>
      </c>
      <c r="H39" s="8">
        <v>370</v>
      </c>
      <c r="I39" s="7"/>
      <c r="J39" s="70"/>
      <c r="K39" s="1">
        <f t="shared" si="0"/>
        <v>-370</v>
      </c>
    </row>
    <row r="40" spans="1:11" s="142" customFormat="1" x14ac:dyDescent="0.2">
      <c r="A40" s="1" t="s">
        <v>51</v>
      </c>
      <c r="B40" s="1">
        <v>1</v>
      </c>
      <c r="C40" s="1" t="s">
        <v>18</v>
      </c>
      <c r="D40" s="54" t="s">
        <v>150</v>
      </c>
      <c r="E40" s="7">
        <v>99</v>
      </c>
      <c r="F40" s="7">
        <v>192</v>
      </c>
      <c r="G40" s="7">
        <v>2</v>
      </c>
      <c r="H40" s="8">
        <v>380</v>
      </c>
      <c r="I40" s="7"/>
      <c r="J40" s="70"/>
      <c r="K40" s="1">
        <f t="shared" si="0"/>
        <v>-380</v>
      </c>
    </row>
    <row r="41" spans="1:11" s="142" customFormat="1" x14ac:dyDescent="0.2">
      <c r="A41" s="1" t="s">
        <v>51</v>
      </c>
      <c r="B41" s="1">
        <v>1</v>
      </c>
      <c r="C41" s="1" t="s">
        <v>18</v>
      </c>
      <c r="D41" s="54" t="s">
        <v>150</v>
      </c>
      <c r="E41" s="7">
        <v>99</v>
      </c>
      <c r="F41" s="7">
        <v>193</v>
      </c>
      <c r="G41" s="7">
        <v>6</v>
      </c>
      <c r="H41" s="8">
        <v>370</v>
      </c>
      <c r="I41" s="7"/>
      <c r="J41" s="70"/>
      <c r="K41" s="1">
        <f t="shared" si="0"/>
        <v>-370</v>
      </c>
    </row>
    <row r="42" spans="1:11" s="142" customFormat="1" x14ac:dyDescent="0.2">
      <c r="A42" s="1" t="s">
        <v>51</v>
      </c>
      <c r="B42" s="1">
        <v>1</v>
      </c>
      <c r="C42" s="1" t="s">
        <v>18</v>
      </c>
      <c r="D42" s="54" t="s">
        <v>150</v>
      </c>
      <c r="E42" s="7">
        <v>99</v>
      </c>
      <c r="F42" s="7">
        <v>194</v>
      </c>
      <c r="G42" s="7">
        <v>3</v>
      </c>
      <c r="H42" s="8">
        <v>370</v>
      </c>
      <c r="I42" s="7"/>
      <c r="J42" s="70"/>
      <c r="K42" s="1">
        <f t="shared" si="0"/>
        <v>-370</v>
      </c>
    </row>
    <row r="43" spans="1:11" s="142" customFormat="1" x14ac:dyDescent="0.2">
      <c r="A43" s="1" t="s">
        <v>51</v>
      </c>
      <c r="B43" s="1">
        <v>1</v>
      </c>
      <c r="C43" s="1" t="s">
        <v>18</v>
      </c>
      <c r="D43" s="54"/>
      <c r="E43" s="7"/>
      <c r="F43" s="7"/>
      <c r="G43" s="7"/>
      <c r="H43" s="8"/>
      <c r="I43" s="7"/>
      <c r="J43" s="70"/>
      <c r="K43" s="1">
        <f t="shared" si="0"/>
        <v>0</v>
      </c>
    </row>
    <row r="44" spans="1:11" s="142" customFormat="1" x14ac:dyDescent="0.2">
      <c r="A44" s="1" t="s">
        <v>51</v>
      </c>
      <c r="B44" s="1">
        <v>1</v>
      </c>
      <c r="C44" s="1" t="s">
        <v>18</v>
      </c>
      <c r="D44" s="54"/>
      <c r="E44" s="7"/>
      <c r="F44" s="7"/>
      <c r="G44" s="7"/>
      <c r="H44" s="8"/>
      <c r="I44" s="7"/>
      <c r="J44" s="70"/>
      <c r="K44" s="1">
        <f t="shared" si="0"/>
        <v>0</v>
      </c>
    </row>
    <row r="45" spans="1:11" s="142" customFormat="1" x14ac:dyDescent="0.2">
      <c r="A45" s="1" t="s">
        <v>51</v>
      </c>
      <c r="B45" s="1">
        <v>1</v>
      </c>
      <c r="C45" s="1" t="s">
        <v>18</v>
      </c>
      <c r="D45" s="54"/>
      <c r="E45" s="7"/>
      <c r="F45" s="7"/>
      <c r="G45" s="7"/>
      <c r="H45" s="8"/>
      <c r="I45" s="7"/>
      <c r="J45" s="70"/>
      <c r="K45" s="1">
        <f t="shared" si="0"/>
        <v>0</v>
      </c>
    </row>
    <row r="46" spans="1:11" s="146" customFormat="1" x14ac:dyDescent="0.2">
      <c r="A46" s="1" t="s">
        <v>51</v>
      </c>
      <c r="B46" s="1">
        <v>1</v>
      </c>
      <c r="C46" s="1" t="s">
        <v>18</v>
      </c>
      <c r="D46" s="54"/>
      <c r="E46" s="7"/>
      <c r="F46" s="7"/>
      <c r="G46" s="7"/>
      <c r="H46" s="8"/>
      <c r="I46" s="7"/>
      <c r="J46" s="70"/>
      <c r="K46" s="1">
        <f t="shared" si="0"/>
        <v>0</v>
      </c>
    </row>
    <row r="47" spans="1:11" s="155" customFormat="1" x14ac:dyDescent="0.2">
      <c r="A47" s="1" t="s">
        <v>51</v>
      </c>
      <c r="B47" s="1">
        <v>1</v>
      </c>
      <c r="C47" s="1" t="s">
        <v>18</v>
      </c>
      <c r="D47" s="54"/>
      <c r="E47" s="7"/>
      <c r="F47" s="7"/>
      <c r="G47" s="7"/>
      <c r="H47" s="8"/>
      <c r="I47" s="7"/>
      <c r="J47" s="70"/>
      <c r="K47" s="1">
        <f t="shared" ref="K47:K54" si="1">+I47-H47</f>
        <v>0</v>
      </c>
    </row>
    <row r="48" spans="1:11" s="155" customFormat="1" x14ac:dyDescent="0.2">
      <c r="A48" s="1" t="s">
        <v>51</v>
      </c>
      <c r="B48" s="1">
        <v>1</v>
      </c>
      <c r="C48" s="1" t="s">
        <v>18</v>
      </c>
      <c r="D48" s="54"/>
      <c r="E48" s="7"/>
      <c r="F48" s="7"/>
      <c r="G48" s="7"/>
      <c r="H48" s="8"/>
      <c r="I48" s="7"/>
      <c r="J48" s="70"/>
      <c r="K48" s="1">
        <f t="shared" si="1"/>
        <v>0</v>
      </c>
    </row>
    <row r="49" spans="1:11" s="155" customFormat="1" x14ac:dyDescent="0.2">
      <c r="A49" s="1" t="s">
        <v>51</v>
      </c>
      <c r="B49" s="1">
        <v>1</v>
      </c>
      <c r="C49" s="1" t="s">
        <v>18</v>
      </c>
      <c r="D49" s="54"/>
      <c r="E49" s="7"/>
      <c r="F49" s="7"/>
      <c r="G49" s="7"/>
      <c r="H49" s="8"/>
      <c r="I49" s="7"/>
      <c r="J49" s="70"/>
      <c r="K49" s="1">
        <f t="shared" si="1"/>
        <v>0</v>
      </c>
    </row>
    <row r="50" spans="1:11" s="155" customFormat="1" x14ac:dyDescent="0.2">
      <c r="A50" s="1" t="s">
        <v>51</v>
      </c>
      <c r="B50" s="1">
        <v>1</v>
      </c>
      <c r="C50" s="1" t="s">
        <v>18</v>
      </c>
      <c r="D50" s="54"/>
      <c r="E50" s="7"/>
      <c r="F50" s="7"/>
      <c r="G50" s="7"/>
      <c r="H50" s="8"/>
      <c r="I50" s="7"/>
      <c r="J50" s="70"/>
      <c r="K50" s="1">
        <f t="shared" si="1"/>
        <v>0</v>
      </c>
    </row>
    <row r="51" spans="1:11" s="155" customFormat="1" x14ac:dyDescent="0.2">
      <c r="A51" s="1" t="s">
        <v>51</v>
      </c>
      <c r="B51" s="1">
        <v>1</v>
      </c>
      <c r="C51" s="1" t="s">
        <v>18</v>
      </c>
      <c r="D51" s="54"/>
      <c r="E51" s="7"/>
      <c r="F51" s="7"/>
      <c r="G51" s="7"/>
      <c r="H51" s="8"/>
      <c r="I51" s="7"/>
      <c r="J51" s="70"/>
      <c r="K51" s="1">
        <f t="shared" si="1"/>
        <v>0</v>
      </c>
    </row>
    <row r="52" spans="1:11" s="155" customFormat="1" x14ac:dyDescent="0.2">
      <c r="A52" s="1" t="s">
        <v>51</v>
      </c>
      <c r="B52" s="1">
        <v>1</v>
      </c>
      <c r="C52" s="1" t="s">
        <v>18</v>
      </c>
      <c r="D52" s="54"/>
      <c r="E52" s="7"/>
      <c r="F52" s="7"/>
      <c r="G52" s="7"/>
      <c r="H52" s="8"/>
      <c r="I52" s="7"/>
      <c r="J52" s="70"/>
      <c r="K52" s="1">
        <f t="shared" si="1"/>
        <v>0</v>
      </c>
    </row>
    <row r="53" spans="1:11" s="155" customFormat="1" x14ac:dyDescent="0.2">
      <c r="A53" s="1" t="s">
        <v>51</v>
      </c>
      <c r="B53" s="1">
        <v>1</v>
      </c>
      <c r="C53" s="1" t="s">
        <v>18</v>
      </c>
      <c r="D53" s="54"/>
      <c r="E53" s="7"/>
      <c r="F53" s="7"/>
      <c r="G53" s="7"/>
      <c r="H53" s="8"/>
      <c r="I53" s="7"/>
      <c r="J53" s="70"/>
      <c r="K53" s="1">
        <f t="shared" si="1"/>
        <v>0</v>
      </c>
    </row>
    <row r="54" spans="1:11" s="155" customFormat="1" x14ac:dyDescent="0.2">
      <c r="A54" s="1" t="s">
        <v>51</v>
      </c>
      <c r="B54" s="1">
        <v>1</v>
      </c>
      <c r="C54" s="1" t="s">
        <v>18</v>
      </c>
      <c r="D54" s="54"/>
      <c r="E54" s="7"/>
      <c r="F54" s="7"/>
      <c r="G54" s="7"/>
      <c r="H54" s="8"/>
      <c r="I54" s="7"/>
      <c r="J54" s="70"/>
      <c r="K54" s="1">
        <f t="shared" si="1"/>
        <v>0</v>
      </c>
    </row>
    <row r="55" spans="1:11" s="156" customFormat="1" x14ac:dyDescent="0.2">
      <c r="A55" s="1" t="s">
        <v>51</v>
      </c>
      <c r="B55" s="1">
        <v>1</v>
      </c>
      <c r="C55" s="1" t="s">
        <v>18</v>
      </c>
      <c r="D55" s="54"/>
      <c r="E55" s="7"/>
      <c r="F55" s="7"/>
      <c r="G55" s="7"/>
      <c r="H55" s="8"/>
      <c r="I55" s="7"/>
      <c r="J55" s="70"/>
      <c r="K55" s="1">
        <f t="shared" ref="K55:K56" si="2">+I55-H55</f>
        <v>0</v>
      </c>
    </row>
    <row r="56" spans="1:11" s="156" customFormat="1" x14ac:dyDescent="0.2">
      <c r="A56" s="1" t="s">
        <v>51</v>
      </c>
      <c r="B56" s="1">
        <v>1</v>
      </c>
      <c r="C56" s="1" t="s">
        <v>18</v>
      </c>
      <c r="D56" s="54"/>
      <c r="E56" s="7"/>
      <c r="F56" s="7"/>
      <c r="G56" s="7"/>
      <c r="H56" s="8"/>
      <c r="I56" s="7"/>
      <c r="J56" s="70"/>
      <c r="K56" s="1">
        <f t="shared" si="2"/>
        <v>0</v>
      </c>
    </row>
    <row r="57" spans="1:11" s="156" customFormat="1" x14ac:dyDescent="0.2">
      <c r="A57" s="1" t="s">
        <v>51</v>
      </c>
      <c r="B57" s="1">
        <v>1</v>
      </c>
      <c r="C57" s="1" t="s">
        <v>18</v>
      </c>
      <c r="D57" s="54"/>
      <c r="E57" s="7"/>
      <c r="F57" s="7"/>
      <c r="G57" s="7"/>
      <c r="H57" s="8"/>
      <c r="I57" s="7"/>
      <c r="J57" s="70"/>
      <c r="K57" s="1">
        <f t="shared" ref="K57:K60" si="3">+I57-H57</f>
        <v>0</v>
      </c>
    </row>
    <row r="58" spans="1:11" s="156" customFormat="1" x14ac:dyDescent="0.2">
      <c r="A58" s="1" t="s">
        <v>51</v>
      </c>
      <c r="B58" s="1">
        <v>1</v>
      </c>
      <c r="C58" s="1" t="s">
        <v>18</v>
      </c>
      <c r="D58" s="54"/>
      <c r="E58" s="7"/>
      <c r="F58" s="7"/>
      <c r="G58" s="7"/>
      <c r="H58" s="8"/>
      <c r="I58" s="7"/>
      <c r="J58" s="70"/>
      <c r="K58" s="1">
        <f t="shared" si="3"/>
        <v>0</v>
      </c>
    </row>
    <row r="59" spans="1:11" s="156" customFormat="1" x14ac:dyDescent="0.2">
      <c r="A59" s="1" t="s">
        <v>51</v>
      </c>
      <c r="B59" s="1">
        <v>1</v>
      </c>
      <c r="C59" s="1" t="s">
        <v>18</v>
      </c>
      <c r="D59" s="54"/>
      <c r="E59" s="7"/>
      <c r="F59" s="7"/>
      <c r="G59" s="7"/>
      <c r="H59" s="8"/>
      <c r="I59" s="7"/>
      <c r="J59" s="70"/>
      <c r="K59" s="1">
        <f t="shared" si="3"/>
        <v>0</v>
      </c>
    </row>
    <row r="60" spans="1:11" s="156" customFormat="1" x14ac:dyDescent="0.2">
      <c r="A60" s="1" t="s">
        <v>51</v>
      </c>
      <c r="B60" s="1">
        <v>1</v>
      </c>
      <c r="C60" s="1" t="s">
        <v>18</v>
      </c>
      <c r="D60" s="54"/>
      <c r="E60" s="7"/>
      <c r="F60" s="7"/>
      <c r="G60" s="7"/>
      <c r="H60" s="8"/>
      <c r="I60" s="7"/>
      <c r="J60" s="70"/>
      <c r="K60" s="1">
        <f t="shared" si="3"/>
        <v>0</v>
      </c>
    </row>
    <row r="61" spans="1:11" s="156" customFormat="1" x14ac:dyDescent="0.2">
      <c r="A61" s="1" t="s">
        <v>51</v>
      </c>
      <c r="B61" s="1">
        <v>1</v>
      </c>
      <c r="C61" s="1" t="s">
        <v>18</v>
      </c>
      <c r="D61" s="54"/>
      <c r="E61" s="7"/>
      <c r="F61" s="7"/>
      <c r="G61" s="7"/>
      <c r="H61" s="8"/>
      <c r="I61" s="7"/>
      <c r="J61" s="70"/>
      <c r="K61" s="1">
        <f t="shared" ref="K61:K68" si="4">+I61-H61</f>
        <v>0</v>
      </c>
    </row>
    <row r="62" spans="1:11" s="156" customFormat="1" x14ac:dyDescent="0.2">
      <c r="A62" s="1" t="s">
        <v>51</v>
      </c>
      <c r="B62" s="1">
        <v>1</v>
      </c>
      <c r="C62" s="1" t="s">
        <v>18</v>
      </c>
      <c r="D62" s="54"/>
      <c r="E62" s="7"/>
      <c r="F62" s="7"/>
      <c r="G62" s="7"/>
      <c r="H62" s="8"/>
      <c r="I62" s="7"/>
      <c r="J62" s="70"/>
      <c r="K62" s="1">
        <f t="shared" si="4"/>
        <v>0</v>
      </c>
    </row>
    <row r="63" spans="1:11" s="156" customFormat="1" x14ac:dyDescent="0.2">
      <c r="A63" s="1" t="s">
        <v>51</v>
      </c>
      <c r="B63" s="1">
        <v>1</v>
      </c>
      <c r="C63" s="1" t="s">
        <v>18</v>
      </c>
      <c r="D63" s="54"/>
      <c r="E63" s="7"/>
      <c r="F63" s="7"/>
      <c r="G63" s="7"/>
      <c r="H63" s="8"/>
      <c r="I63" s="7"/>
      <c r="J63" s="70"/>
      <c r="K63" s="1">
        <f t="shared" si="4"/>
        <v>0</v>
      </c>
    </row>
    <row r="64" spans="1:11" s="156" customFormat="1" x14ac:dyDescent="0.2">
      <c r="A64" s="1" t="s">
        <v>51</v>
      </c>
      <c r="B64" s="1">
        <v>1</v>
      </c>
      <c r="C64" s="1" t="s">
        <v>18</v>
      </c>
      <c r="D64" s="54"/>
      <c r="E64" s="7"/>
      <c r="F64" s="7"/>
      <c r="G64" s="7"/>
      <c r="H64" s="8"/>
      <c r="I64" s="7"/>
      <c r="J64" s="70"/>
      <c r="K64" s="1">
        <f t="shared" si="4"/>
        <v>0</v>
      </c>
    </row>
    <row r="65" spans="1:11" s="156" customFormat="1" x14ac:dyDescent="0.2">
      <c r="A65" s="1" t="s">
        <v>51</v>
      </c>
      <c r="B65" s="1">
        <v>1</v>
      </c>
      <c r="C65" s="1" t="s">
        <v>18</v>
      </c>
      <c r="D65" s="54"/>
      <c r="E65" s="7"/>
      <c r="F65" s="7"/>
      <c r="G65" s="7"/>
      <c r="H65" s="8"/>
      <c r="I65" s="7"/>
      <c r="J65" s="70"/>
      <c r="K65" s="1">
        <f t="shared" si="4"/>
        <v>0</v>
      </c>
    </row>
    <row r="66" spans="1:11" s="156" customFormat="1" x14ac:dyDescent="0.2">
      <c r="A66" s="1" t="s">
        <v>51</v>
      </c>
      <c r="B66" s="1">
        <v>1</v>
      </c>
      <c r="C66" s="1" t="s">
        <v>18</v>
      </c>
      <c r="D66" s="54"/>
      <c r="E66" s="7"/>
      <c r="F66" s="7"/>
      <c r="G66" s="7"/>
      <c r="H66" s="8"/>
      <c r="I66" s="7"/>
      <c r="J66" s="70"/>
      <c r="K66" s="1">
        <f t="shared" si="4"/>
        <v>0</v>
      </c>
    </row>
    <row r="67" spans="1:11" s="156" customFormat="1" x14ac:dyDescent="0.2">
      <c r="A67" s="1" t="s">
        <v>51</v>
      </c>
      <c r="B67" s="1">
        <v>1</v>
      </c>
      <c r="C67" s="1" t="s">
        <v>18</v>
      </c>
      <c r="D67" s="54"/>
      <c r="E67" s="7"/>
      <c r="F67" s="7"/>
      <c r="G67" s="7"/>
      <c r="H67" s="8"/>
      <c r="I67" s="7"/>
      <c r="J67" s="70"/>
      <c r="K67" s="1">
        <f t="shared" si="4"/>
        <v>0</v>
      </c>
    </row>
    <row r="68" spans="1:11" s="156" customFormat="1" x14ac:dyDescent="0.2">
      <c r="A68" s="1" t="s">
        <v>51</v>
      </c>
      <c r="B68" s="1">
        <v>1</v>
      </c>
      <c r="C68" s="1" t="s">
        <v>18</v>
      </c>
      <c r="D68" s="54"/>
      <c r="E68" s="7"/>
      <c r="F68" s="7"/>
      <c r="G68" s="7"/>
      <c r="H68" s="8"/>
      <c r="I68" s="7"/>
      <c r="J68" s="70"/>
      <c r="K68" s="1">
        <f t="shared" si="4"/>
        <v>0</v>
      </c>
    </row>
    <row r="69" spans="1:11" s="156" customFormat="1" x14ac:dyDescent="0.2">
      <c r="A69" s="1" t="s">
        <v>51</v>
      </c>
      <c r="B69" s="1">
        <v>1</v>
      </c>
      <c r="C69" s="1" t="s">
        <v>18</v>
      </c>
      <c r="D69" s="54"/>
      <c r="E69" s="7"/>
      <c r="F69" s="7"/>
      <c r="G69" s="7"/>
      <c r="H69" s="8"/>
      <c r="I69" s="7"/>
      <c r="J69" s="70"/>
      <c r="K69" s="1">
        <f t="shared" ref="K69" si="5">+I69-H69</f>
        <v>0</v>
      </c>
    </row>
    <row r="70" spans="1:11" s="167" customFormat="1" x14ac:dyDescent="0.2">
      <c r="A70" s="1" t="s">
        <v>51</v>
      </c>
      <c r="B70" s="1">
        <v>1</v>
      </c>
      <c r="C70" s="1" t="s">
        <v>18</v>
      </c>
      <c r="D70" s="54"/>
      <c r="E70" s="7"/>
      <c r="F70" s="7"/>
      <c r="G70" s="7"/>
      <c r="H70" s="8"/>
      <c r="I70" s="7"/>
      <c r="J70" s="70"/>
      <c r="K70" s="1"/>
    </row>
    <row r="71" spans="1:11" s="167" customFormat="1" x14ac:dyDescent="0.2">
      <c r="A71" s="1" t="s">
        <v>51</v>
      </c>
      <c r="B71" s="1">
        <v>1</v>
      </c>
      <c r="C71" s="1" t="s">
        <v>18</v>
      </c>
      <c r="D71" s="54"/>
      <c r="E71" s="7"/>
      <c r="F71" s="7"/>
      <c r="G71" s="7"/>
      <c r="H71" s="8"/>
      <c r="I71" s="7"/>
      <c r="J71" s="70"/>
      <c r="K71" s="1"/>
    </row>
    <row r="72" spans="1:11" s="167" customFormat="1" x14ac:dyDescent="0.2">
      <c r="A72" s="1" t="s">
        <v>51</v>
      </c>
      <c r="B72" s="1">
        <v>1</v>
      </c>
      <c r="C72" s="1" t="s">
        <v>18</v>
      </c>
      <c r="D72" s="54"/>
      <c r="E72" s="7"/>
      <c r="F72" s="7"/>
      <c r="G72" s="7"/>
      <c r="H72" s="8"/>
      <c r="I72" s="7"/>
      <c r="J72" s="70"/>
      <c r="K72" s="1"/>
    </row>
    <row r="73" spans="1:11" x14ac:dyDescent="0.2">
      <c r="A73" s="65"/>
      <c r="B73" s="65"/>
      <c r="C73" s="65"/>
      <c r="D73" s="66"/>
      <c r="E73" s="65"/>
      <c r="F73" s="65"/>
      <c r="G73" s="65"/>
      <c r="H73" s="67"/>
      <c r="I73" s="65"/>
      <c r="J73" s="68"/>
      <c r="K73" s="65"/>
    </row>
    <row r="74" spans="1:11" s="25" customFormat="1" ht="19.5" customHeight="1" thickBot="1" x14ac:dyDescent="0.3">
      <c r="A74" s="62" t="s">
        <v>13</v>
      </c>
      <c r="B74" s="63">
        <f>SUM(B11:B73)</f>
        <v>62</v>
      </c>
      <c r="C74" s="64" t="s">
        <v>18</v>
      </c>
      <c r="D74" s="64"/>
      <c r="E74" s="63"/>
      <c r="F74" s="63"/>
      <c r="G74" s="63"/>
      <c r="H74" s="63">
        <f>SUM(H11:H73)</f>
        <v>12000</v>
      </c>
      <c r="I74" s="63">
        <f>SUM(I11:I73)</f>
        <v>5264</v>
      </c>
      <c r="J74" s="63"/>
      <c r="K74" s="95">
        <f>+I74-H74</f>
        <v>-6736</v>
      </c>
    </row>
    <row r="76" spans="1:11" x14ac:dyDescent="0.2">
      <c r="A76" s="255" t="s">
        <v>22</v>
      </c>
      <c r="B76" s="255"/>
      <c r="C76" s="255"/>
      <c r="D76" s="255"/>
      <c r="E76" s="255"/>
      <c r="F76" s="255"/>
      <c r="G76" s="255"/>
      <c r="H76" s="255"/>
      <c r="I76" s="255"/>
      <c r="J76" s="255"/>
    </row>
    <row r="77" spans="1:11" x14ac:dyDescent="0.2">
      <c r="C77" s="6"/>
    </row>
    <row r="78" spans="1:11" x14ac:dyDescent="0.2">
      <c r="C78" s="6"/>
    </row>
    <row r="79" spans="1:11" x14ac:dyDescent="0.2">
      <c r="C79" s="6"/>
    </row>
    <row r="80" spans="1:11" ht="18" x14ac:dyDescent="0.25">
      <c r="C80" s="6"/>
      <c r="H80" s="96">
        <f>+H74</f>
        <v>12000</v>
      </c>
      <c r="I80" s="96">
        <f>+I74</f>
        <v>5264</v>
      </c>
    </row>
    <row r="81" spans="3:3" x14ac:dyDescent="0.2">
      <c r="C81" s="6"/>
    </row>
    <row r="82" spans="3:3" x14ac:dyDescent="0.2">
      <c r="C82" s="6"/>
    </row>
    <row r="83" spans="3:3" x14ac:dyDescent="0.2">
      <c r="C83" s="6"/>
    </row>
    <row r="84" spans="3:3" x14ac:dyDescent="0.2">
      <c r="C84" s="6"/>
    </row>
    <row r="115" spans="7:11" x14ac:dyDescent="0.2">
      <c r="K115" s="53"/>
    </row>
    <row r="116" spans="7:11" x14ac:dyDescent="0.2">
      <c r="K116" s="53"/>
    </row>
    <row r="117" spans="7:11" x14ac:dyDescent="0.2">
      <c r="K117" s="53"/>
    </row>
    <row r="118" spans="7:11" x14ac:dyDescent="0.2">
      <c r="K118" s="53"/>
    </row>
    <row r="119" spans="7:11" x14ac:dyDescent="0.2">
      <c r="K119" s="53"/>
    </row>
    <row r="120" spans="7:11" x14ac:dyDescent="0.2">
      <c r="K120" s="53"/>
    </row>
    <row r="121" spans="7:11" x14ac:dyDescent="0.2">
      <c r="K121" s="53"/>
    </row>
    <row r="122" spans="7:11" x14ac:dyDescent="0.2">
      <c r="K122" s="53"/>
    </row>
    <row r="123" spans="7:11" x14ac:dyDescent="0.2">
      <c r="K123" s="53"/>
    </row>
    <row r="124" spans="7:11" x14ac:dyDescent="0.2">
      <c r="K124" s="53"/>
    </row>
    <row r="125" spans="7:11" x14ac:dyDescent="0.2">
      <c r="K125" s="53"/>
    </row>
    <row r="126" spans="7:11" x14ac:dyDescent="0.2">
      <c r="G126" s="117">
        <v>43</v>
      </c>
      <c r="K126" s="53"/>
    </row>
    <row r="127" spans="7:11" x14ac:dyDescent="0.2">
      <c r="K127" s="53"/>
    </row>
    <row r="128" spans="7:11" x14ac:dyDescent="0.2">
      <c r="K128" s="53"/>
    </row>
    <row r="129" spans="1:11" x14ac:dyDescent="0.2">
      <c r="K129" s="53"/>
    </row>
    <row r="130" spans="1:11" x14ac:dyDescent="0.2">
      <c r="K130" s="53"/>
    </row>
    <row r="131" spans="1:11" x14ac:dyDescent="0.2">
      <c r="K131" s="53"/>
    </row>
    <row r="132" spans="1:11" x14ac:dyDescent="0.2">
      <c r="K132" s="53"/>
    </row>
    <row r="133" spans="1:11" s="53" customFormat="1" x14ac:dyDescent="0.2">
      <c r="A133" s="117"/>
      <c r="B133" s="117"/>
      <c r="C133" s="117"/>
    </row>
    <row r="134" spans="1:11" s="53" customFormat="1" x14ac:dyDescent="0.2">
      <c r="A134" s="117"/>
      <c r="B134" s="117"/>
      <c r="C134" s="117"/>
    </row>
    <row r="135" spans="1:11" s="53" customFormat="1" x14ac:dyDescent="0.2">
      <c r="A135" s="117"/>
      <c r="B135" s="117"/>
      <c r="C135" s="117"/>
    </row>
    <row r="136" spans="1:11" s="53" customFormat="1" x14ac:dyDescent="0.2">
      <c r="A136" s="117"/>
      <c r="B136" s="117"/>
      <c r="C136" s="117"/>
    </row>
    <row r="137" spans="1:11" s="53" customFormat="1" x14ac:dyDescent="0.2">
      <c r="A137" s="117"/>
      <c r="B137" s="117"/>
      <c r="C137" s="117"/>
    </row>
    <row r="138" spans="1:11" s="53" customFormat="1" x14ac:dyDescent="0.2">
      <c r="A138" s="117"/>
      <c r="B138" s="117"/>
      <c r="C138" s="117"/>
    </row>
    <row r="139" spans="1:11" s="53" customFormat="1" x14ac:dyDescent="0.2">
      <c r="A139" s="117"/>
      <c r="B139" s="117"/>
      <c r="C139" s="117"/>
    </row>
    <row r="140" spans="1:11" s="53" customFormat="1" x14ac:dyDescent="0.2">
      <c r="A140" s="117"/>
      <c r="B140" s="117"/>
      <c r="C140" s="117"/>
    </row>
    <row r="141" spans="1:11" s="53" customFormat="1" x14ac:dyDescent="0.2">
      <c r="A141" s="117"/>
      <c r="B141" s="117"/>
      <c r="C141" s="117"/>
    </row>
    <row r="142" spans="1:11" s="53" customFormat="1" x14ac:dyDescent="0.2">
      <c r="A142" s="117"/>
      <c r="B142" s="117"/>
      <c r="C142" s="117"/>
    </row>
    <row r="143" spans="1:11" s="53" customFormat="1" x14ac:dyDescent="0.2">
      <c r="A143" s="117"/>
      <c r="B143" s="117"/>
      <c r="C143" s="117"/>
    </row>
    <row r="144" spans="1:11" s="53" customFormat="1" x14ac:dyDescent="0.2">
      <c r="A144" s="117"/>
      <c r="B144" s="117"/>
      <c r="C144" s="117"/>
    </row>
    <row r="145" spans="1:3" s="53" customFormat="1" x14ac:dyDescent="0.2">
      <c r="A145" s="117"/>
      <c r="B145" s="117"/>
      <c r="C145" s="117"/>
    </row>
    <row r="146" spans="1:3" s="53" customFormat="1" x14ac:dyDescent="0.2">
      <c r="A146" s="117"/>
      <c r="B146" s="117"/>
      <c r="C146" s="117"/>
    </row>
    <row r="147" spans="1:3" s="53" customFormat="1" x14ac:dyDescent="0.2">
      <c r="A147" s="117"/>
      <c r="B147" s="117"/>
      <c r="C147" s="117"/>
    </row>
    <row r="148" spans="1:3" s="53" customFormat="1" x14ac:dyDescent="0.2">
      <c r="A148" s="117"/>
      <c r="B148" s="117"/>
      <c r="C148" s="117"/>
    </row>
    <row r="149" spans="1:3" s="53" customFormat="1" x14ac:dyDescent="0.2">
      <c r="A149" s="117"/>
      <c r="B149" s="117"/>
      <c r="C149" s="117"/>
    </row>
    <row r="150" spans="1:3" s="53" customFormat="1" x14ac:dyDescent="0.2">
      <c r="A150" s="117"/>
      <c r="B150" s="117"/>
      <c r="C150" s="117"/>
    </row>
    <row r="151" spans="1:3" s="53" customFormat="1" x14ac:dyDescent="0.2">
      <c r="A151" s="117"/>
      <c r="B151" s="117"/>
      <c r="C151" s="117"/>
    </row>
    <row r="152" spans="1:3" s="53" customFormat="1" x14ac:dyDescent="0.2">
      <c r="A152" s="117"/>
      <c r="B152" s="117"/>
      <c r="C152" s="117"/>
    </row>
    <row r="153" spans="1:3" s="53" customFormat="1" x14ac:dyDescent="0.2">
      <c r="A153" s="117"/>
      <c r="B153" s="117"/>
      <c r="C153" s="117"/>
    </row>
    <row r="154" spans="1:3" s="53" customFormat="1" x14ac:dyDescent="0.2">
      <c r="A154" s="117"/>
      <c r="B154" s="117"/>
      <c r="C154" s="117"/>
    </row>
    <row r="155" spans="1:3" s="53" customFormat="1" x14ac:dyDescent="0.2">
      <c r="A155" s="117"/>
      <c r="B155" s="117"/>
      <c r="C155" s="117"/>
    </row>
    <row r="156" spans="1:3" s="53" customFormat="1" x14ac:dyDescent="0.2">
      <c r="A156" s="117"/>
      <c r="B156" s="117"/>
      <c r="C156" s="117"/>
    </row>
    <row r="157" spans="1:3" s="53" customFormat="1" x14ac:dyDescent="0.2">
      <c r="A157" s="117"/>
      <c r="B157" s="117"/>
      <c r="C157" s="117"/>
    </row>
    <row r="158" spans="1:3" s="53" customFormat="1" x14ac:dyDescent="0.2">
      <c r="A158" s="117"/>
      <c r="B158" s="117"/>
      <c r="C158" s="117"/>
    </row>
    <row r="159" spans="1:3" s="53" customFormat="1" x14ac:dyDescent="0.2">
      <c r="A159" s="117"/>
      <c r="B159" s="117"/>
      <c r="C159" s="117"/>
    </row>
    <row r="160" spans="1:3" s="53" customFormat="1" x14ac:dyDescent="0.2">
      <c r="A160" s="117"/>
      <c r="B160" s="117"/>
      <c r="C160" s="117"/>
    </row>
    <row r="161" spans="1:3" s="53" customFormat="1" x14ac:dyDescent="0.2">
      <c r="A161" s="117"/>
      <c r="B161" s="117"/>
      <c r="C161" s="117"/>
    </row>
    <row r="162" spans="1:3" s="53" customFormat="1" x14ac:dyDescent="0.2">
      <c r="A162" s="117"/>
      <c r="B162" s="117"/>
      <c r="C162" s="117"/>
    </row>
    <row r="163" spans="1:3" s="53" customFormat="1" x14ac:dyDescent="0.2">
      <c r="A163" s="117"/>
      <c r="B163" s="117"/>
      <c r="C163" s="117"/>
    </row>
    <row r="164" spans="1:3" s="53" customFormat="1" x14ac:dyDescent="0.2">
      <c r="A164" s="117"/>
      <c r="B164" s="117"/>
      <c r="C164" s="117"/>
    </row>
    <row r="165" spans="1:3" s="53" customFormat="1" x14ac:dyDescent="0.2">
      <c r="A165" s="117"/>
      <c r="B165" s="117"/>
      <c r="C165" s="117"/>
    </row>
    <row r="166" spans="1:3" s="53" customFormat="1" x14ac:dyDescent="0.2">
      <c r="A166" s="117"/>
      <c r="B166" s="117"/>
      <c r="C166" s="117"/>
    </row>
    <row r="167" spans="1:3" s="53" customFormat="1" x14ac:dyDescent="0.2">
      <c r="A167" s="117"/>
      <c r="B167" s="117"/>
      <c r="C167" s="117"/>
    </row>
    <row r="168" spans="1:3" s="53" customFormat="1" x14ac:dyDescent="0.2">
      <c r="A168" s="117"/>
      <c r="B168" s="117"/>
      <c r="C168" s="117"/>
    </row>
    <row r="169" spans="1:3" s="53" customFormat="1" x14ac:dyDescent="0.2">
      <c r="A169" s="117"/>
      <c r="B169" s="117"/>
      <c r="C169" s="117"/>
    </row>
    <row r="170" spans="1:3" s="53" customFormat="1" x14ac:dyDescent="0.2">
      <c r="A170" s="117"/>
      <c r="B170" s="117"/>
      <c r="C170" s="117"/>
    </row>
    <row r="171" spans="1:3" s="53" customFormat="1" x14ac:dyDescent="0.2">
      <c r="A171" s="117"/>
      <c r="B171" s="117"/>
      <c r="C171" s="117"/>
    </row>
    <row r="172" spans="1:3" s="53" customFormat="1" x14ac:dyDescent="0.2">
      <c r="A172" s="117"/>
      <c r="B172" s="117"/>
      <c r="C172" s="117"/>
    </row>
    <row r="173" spans="1:3" s="53" customFormat="1" x14ac:dyDescent="0.2">
      <c r="A173" s="117"/>
      <c r="B173" s="117"/>
      <c r="C173" s="117"/>
    </row>
    <row r="174" spans="1:3" s="53" customFormat="1" x14ac:dyDescent="0.2">
      <c r="A174" s="117"/>
      <c r="B174" s="117"/>
      <c r="C174" s="117"/>
    </row>
    <row r="175" spans="1:3" s="53" customFormat="1" x14ac:dyDescent="0.2">
      <c r="A175" s="117"/>
      <c r="B175" s="117"/>
      <c r="C175" s="117"/>
    </row>
    <row r="176" spans="1:3" s="53" customFormat="1" x14ac:dyDescent="0.2">
      <c r="A176" s="117"/>
      <c r="B176" s="117"/>
      <c r="C176" s="117"/>
    </row>
    <row r="177" spans="1:3" s="53" customFormat="1" x14ac:dyDescent="0.2">
      <c r="A177" s="117"/>
      <c r="B177" s="117"/>
      <c r="C177" s="117"/>
    </row>
    <row r="178" spans="1:3" s="53" customFormat="1" x14ac:dyDescent="0.2">
      <c r="A178" s="117"/>
      <c r="B178" s="117"/>
      <c r="C178" s="117"/>
    </row>
    <row r="179" spans="1:3" s="53" customFormat="1" x14ac:dyDescent="0.2">
      <c r="A179" s="117"/>
      <c r="B179" s="117"/>
      <c r="C179" s="117"/>
    </row>
    <row r="180" spans="1:3" s="53" customFormat="1" x14ac:dyDescent="0.2">
      <c r="A180" s="117"/>
      <c r="B180" s="117"/>
      <c r="C180" s="117"/>
    </row>
    <row r="181" spans="1:3" s="53" customFormat="1" x14ac:dyDescent="0.2">
      <c r="A181" s="117"/>
      <c r="B181" s="117"/>
      <c r="C181" s="117"/>
    </row>
    <row r="182" spans="1:3" s="53" customFormat="1" x14ac:dyDescent="0.2">
      <c r="A182" s="117"/>
      <c r="B182" s="117"/>
      <c r="C182" s="117"/>
    </row>
    <row r="183" spans="1:3" s="53" customFormat="1" x14ac:dyDescent="0.2">
      <c r="A183" s="117"/>
      <c r="B183" s="117"/>
      <c r="C183" s="117"/>
    </row>
    <row r="184" spans="1:3" s="53" customFormat="1" x14ac:dyDescent="0.2">
      <c r="A184" s="117"/>
      <c r="B184" s="117"/>
      <c r="C184" s="117"/>
    </row>
    <row r="185" spans="1:3" s="53" customFormat="1" x14ac:dyDescent="0.2">
      <c r="A185" s="117"/>
      <c r="B185" s="117"/>
      <c r="C185" s="117"/>
    </row>
    <row r="186" spans="1:3" s="53" customFormat="1" x14ac:dyDescent="0.2">
      <c r="A186" s="117"/>
      <c r="B186" s="117"/>
      <c r="C186" s="117"/>
    </row>
    <row r="187" spans="1:3" s="53" customFormat="1" x14ac:dyDescent="0.2">
      <c r="A187" s="117"/>
      <c r="B187" s="117"/>
      <c r="C187" s="117"/>
    </row>
    <row r="188" spans="1:3" s="53" customFormat="1" x14ac:dyDescent="0.2">
      <c r="A188" s="117"/>
      <c r="B188" s="117"/>
      <c r="C188" s="117"/>
    </row>
    <row r="189" spans="1:3" s="53" customFormat="1" x14ac:dyDescent="0.2">
      <c r="A189" s="117"/>
      <c r="B189" s="117"/>
      <c r="C189" s="117"/>
    </row>
    <row r="190" spans="1:3" s="53" customFormat="1" x14ac:dyDescent="0.2">
      <c r="A190" s="117"/>
      <c r="B190" s="117"/>
      <c r="C190" s="117"/>
    </row>
    <row r="191" spans="1:3" s="53" customFormat="1" x14ac:dyDescent="0.2">
      <c r="A191" s="117"/>
      <c r="B191" s="117"/>
      <c r="C191" s="117"/>
    </row>
    <row r="192" spans="1:3" s="53" customFormat="1" x14ac:dyDescent="0.2">
      <c r="A192" s="117"/>
      <c r="B192" s="117"/>
      <c r="C192" s="117"/>
    </row>
    <row r="193" spans="1:3" s="53" customFormat="1" x14ac:dyDescent="0.2">
      <c r="A193" s="117"/>
      <c r="B193" s="117"/>
      <c r="C193" s="117"/>
    </row>
    <row r="194" spans="1:3" s="53" customFormat="1" x14ac:dyDescent="0.2">
      <c r="A194" s="117"/>
      <c r="B194" s="117"/>
      <c r="C194" s="117"/>
    </row>
    <row r="195" spans="1:3" s="53" customFormat="1" x14ac:dyDescent="0.2">
      <c r="A195" s="117"/>
      <c r="B195" s="117"/>
      <c r="C195" s="117"/>
    </row>
    <row r="196" spans="1:3" s="53" customFormat="1" x14ac:dyDescent="0.2">
      <c r="A196" s="117"/>
      <c r="B196" s="117"/>
      <c r="C196" s="117"/>
    </row>
    <row r="197" spans="1:3" s="53" customFormat="1" x14ac:dyDescent="0.2">
      <c r="A197" s="117"/>
      <c r="B197" s="117"/>
      <c r="C197" s="117"/>
    </row>
    <row r="198" spans="1:3" s="53" customFormat="1" x14ac:dyDescent="0.2">
      <c r="A198" s="117"/>
      <c r="B198" s="117"/>
      <c r="C198" s="117"/>
    </row>
    <row r="199" spans="1:3" s="53" customFormat="1" x14ac:dyDescent="0.2">
      <c r="A199" s="117"/>
      <c r="B199" s="117"/>
      <c r="C199" s="117"/>
    </row>
    <row r="200" spans="1:3" s="53" customFormat="1" x14ac:dyDescent="0.2">
      <c r="A200" s="117"/>
      <c r="B200" s="117"/>
      <c r="C200" s="117"/>
    </row>
    <row r="201" spans="1:3" s="53" customFormat="1" x14ac:dyDescent="0.2">
      <c r="A201" s="117"/>
      <c r="B201" s="117"/>
      <c r="C201" s="117"/>
    </row>
    <row r="202" spans="1:3" s="53" customFormat="1" x14ac:dyDescent="0.2">
      <c r="A202" s="117"/>
      <c r="B202" s="117"/>
      <c r="C202" s="117"/>
    </row>
    <row r="203" spans="1:3" s="53" customFormat="1" x14ac:dyDescent="0.2">
      <c r="A203" s="117"/>
      <c r="B203" s="117"/>
      <c r="C203" s="117"/>
    </row>
    <row r="204" spans="1:3" s="53" customFormat="1" x14ac:dyDescent="0.2">
      <c r="A204" s="117"/>
      <c r="B204" s="117"/>
      <c r="C204" s="117"/>
    </row>
    <row r="205" spans="1:3" s="53" customFormat="1" x14ac:dyDescent="0.2">
      <c r="A205" s="117"/>
      <c r="B205" s="117"/>
      <c r="C205" s="117"/>
    </row>
    <row r="206" spans="1:3" s="53" customFormat="1" x14ac:dyDescent="0.2">
      <c r="A206" s="117"/>
      <c r="B206" s="117"/>
      <c r="C206" s="117"/>
    </row>
    <row r="207" spans="1:3" s="53" customFormat="1" x14ac:dyDescent="0.2">
      <c r="A207" s="117"/>
      <c r="B207" s="117"/>
      <c r="C207" s="117"/>
    </row>
    <row r="208" spans="1:3" s="53" customFormat="1" x14ac:dyDescent="0.2">
      <c r="A208" s="117"/>
      <c r="B208" s="117"/>
      <c r="C208" s="117"/>
    </row>
    <row r="209" spans="1:3" s="53" customFormat="1" x14ac:dyDescent="0.2">
      <c r="A209" s="117"/>
      <c r="B209" s="117"/>
      <c r="C209" s="117"/>
    </row>
    <row r="210" spans="1:3" s="53" customFormat="1" x14ac:dyDescent="0.2">
      <c r="A210" s="117"/>
      <c r="B210" s="117"/>
      <c r="C210" s="117"/>
    </row>
    <row r="211" spans="1:3" s="53" customFormat="1" x14ac:dyDescent="0.2">
      <c r="A211" s="117"/>
      <c r="B211" s="117"/>
      <c r="C211" s="117"/>
    </row>
    <row r="212" spans="1:3" s="53" customFormat="1" x14ac:dyDescent="0.2">
      <c r="A212" s="117"/>
      <c r="B212" s="117"/>
      <c r="C212" s="117"/>
    </row>
    <row r="213" spans="1:3" s="53" customFormat="1" x14ac:dyDescent="0.2">
      <c r="A213" s="117"/>
      <c r="B213" s="117"/>
      <c r="C213" s="117"/>
    </row>
    <row r="214" spans="1:3" s="53" customFormat="1" x14ac:dyDescent="0.2">
      <c r="A214" s="117"/>
      <c r="B214" s="117"/>
      <c r="C214" s="117"/>
    </row>
    <row r="215" spans="1:3" s="53" customFormat="1" x14ac:dyDescent="0.2">
      <c r="A215" s="117"/>
      <c r="B215" s="117"/>
      <c r="C215" s="117"/>
    </row>
    <row r="216" spans="1:3" s="53" customFormat="1" x14ac:dyDescent="0.2">
      <c r="A216" s="117"/>
      <c r="B216" s="117"/>
      <c r="C216" s="117"/>
    </row>
    <row r="217" spans="1:3" s="53" customFormat="1" x14ac:dyDescent="0.2">
      <c r="A217" s="117"/>
      <c r="B217" s="117"/>
      <c r="C217" s="117"/>
    </row>
    <row r="218" spans="1:3" s="53" customFormat="1" x14ac:dyDescent="0.2">
      <c r="A218" s="117"/>
      <c r="B218" s="117"/>
      <c r="C218" s="117"/>
    </row>
    <row r="219" spans="1:3" s="53" customFormat="1" x14ac:dyDescent="0.2">
      <c r="A219" s="117"/>
      <c r="B219" s="117"/>
      <c r="C219" s="117"/>
    </row>
    <row r="220" spans="1:3" s="53" customFormat="1" x14ac:dyDescent="0.2">
      <c r="A220" s="117"/>
      <c r="B220" s="117"/>
      <c r="C220" s="117"/>
    </row>
    <row r="221" spans="1:3" s="53" customFormat="1" x14ac:dyDescent="0.2">
      <c r="A221" s="117"/>
      <c r="B221" s="117"/>
      <c r="C221" s="117"/>
    </row>
    <row r="222" spans="1:3" s="53" customFormat="1" x14ac:dyDescent="0.2">
      <c r="A222" s="117"/>
      <c r="B222" s="117"/>
      <c r="C222" s="117"/>
    </row>
    <row r="223" spans="1:3" s="53" customFormat="1" x14ac:dyDescent="0.2">
      <c r="A223" s="117"/>
      <c r="B223" s="117"/>
      <c r="C223" s="117"/>
    </row>
    <row r="224" spans="1:3" s="53" customFormat="1" x14ac:dyDescent="0.2">
      <c r="A224" s="117"/>
      <c r="B224" s="117"/>
      <c r="C224" s="117"/>
    </row>
    <row r="225" spans="1:3" s="53" customFormat="1" x14ac:dyDescent="0.2">
      <c r="A225" s="117"/>
      <c r="B225" s="117"/>
      <c r="C225" s="117"/>
    </row>
    <row r="226" spans="1:3" s="53" customFormat="1" x14ac:dyDescent="0.2">
      <c r="A226" s="117"/>
      <c r="B226" s="117"/>
      <c r="C226" s="117"/>
    </row>
    <row r="227" spans="1:3" s="53" customFormat="1" x14ac:dyDescent="0.2">
      <c r="A227" s="117"/>
      <c r="B227" s="117"/>
      <c r="C227" s="117"/>
    </row>
    <row r="228" spans="1:3" s="53" customFormat="1" x14ac:dyDescent="0.2">
      <c r="A228" s="117"/>
      <c r="B228" s="117"/>
      <c r="C228" s="117"/>
    </row>
    <row r="229" spans="1:3" s="53" customFormat="1" x14ac:dyDescent="0.2">
      <c r="A229" s="117"/>
      <c r="B229" s="117"/>
      <c r="C229" s="117"/>
    </row>
    <row r="230" spans="1:3" s="53" customFormat="1" x14ac:dyDescent="0.2">
      <c r="A230" s="117"/>
      <c r="B230" s="117"/>
      <c r="C230" s="117"/>
    </row>
    <row r="231" spans="1:3" s="53" customFormat="1" x14ac:dyDescent="0.2">
      <c r="A231" s="117"/>
      <c r="B231" s="117"/>
      <c r="C231" s="117"/>
    </row>
    <row r="232" spans="1:3" s="53" customFormat="1" x14ac:dyDescent="0.2">
      <c r="A232" s="117"/>
      <c r="B232" s="117"/>
      <c r="C232" s="117"/>
    </row>
    <row r="233" spans="1:3" s="53" customFormat="1" x14ac:dyDescent="0.2">
      <c r="A233" s="117"/>
      <c r="B233" s="117"/>
      <c r="C233" s="117"/>
    </row>
    <row r="234" spans="1:3" s="53" customFormat="1" x14ac:dyDescent="0.2">
      <c r="A234" s="117"/>
      <c r="B234" s="117"/>
      <c r="C234" s="117"/>
    </row>
    <row r="235" spans="1:3" s="53" customFormat="1" x14ac:dyDescent="0.2">
      <c r="A235" s="117"/>
      <c r="B235" s="117"/>
      <c r="C235" s="117"/>
    </row>
    <row r="236" spans="1:3" s="53" customFormat="1" x14ac:dyDescent="0.2">
      <c r="A236" s="117"/>
      <c r="B236" s="117"/>
      <c r="C236" s="117"/>
    </row>
    <row r="237" spans="1:3" s="53" customFormat="1" x14ac:dyDescent="0.2">
      <c r="A237" s="117"/>
      <c r="B237" s="117"/>
      <c r="C237" s="117"/>
    </row>
    <row r="238" spans="1:3" s="53" customFormat="1" x14ac:dyDescent="0.2">
      <c r="A238" s="117"/>
      <c r="B238" s="117"/>
      <c r="C238" s="117"/>
    </row>
    <row r="239" spans="1:3" s="53" customFormat="1" x14ac:dyDescent="0.2">
      <c r="A239" s="117"/>
      <c r="B239" s="117"/>
      <c r="C239" s="117"/>
    </row>
    <row r="240" spans="1:3" s="53" customFormat="1" x14ac:dyDescent="0.2">
      <c r="A240" s="117"/>
      <c r="B240" s="117"/>
      <c r="C240" s="117"/>
    </row>
    <row r="241" spans="1:3" s="53" customFormat="1" x14ac:dyDescent="0.2">
      <c r="A241" s="117"/>
      <c r="B241" s="117"/>
      <c r="C241" s="117"/>
    </row>
    <row r="242" spans="1:3" s="53" customFormat="1" x14ac:dyDescent="0.2">
      <c r="A242" s="117"/>
      <c r="B242" s="117"/>
      <c r="C242" s="117"/>
    </row>
    <row r="243" spans="1:3" s="53" customFormat="1" x14ac:dyDescent="0.2">
      <c r="A243" s="117"/>
      <c r="B243" s="117"/>
      <c r="C243" s="117"/>
    </row>
    <row r="244" spans="1:3" s="53" customFormat="1" x14ac:dyDescent="0.2">
      <c r="A244" s="117"/>
      <c r="B244" s="117"/>
      <c r="C244" s="117"/>
    </row>
    <row r="245" spans="1:3" s="53" customFormat="1" x14ac:dyDescent="0.2">
      <c r="A245" s="117"/>
      <c r="B245" s="117"/>
      <c r="C245" s="117"/>
    </row>
    <row r="246" spans="1:3" s="53" customFormat="1" x14ac:dyDescent="0.2">
      <c r="A246" s="117"/>
      <c r="B246" s="117"/>
      <c r="C246" s="117"/>
    </row>
    <row r="247" spans="1:3" s="53" customFormat="1" x14ac:dyDescent="0.2">
      <c r="A247" s="117"/>
      <c r="B247" s="117"/>
      <c r="C247" s="117"/>
    </row>
    <row r="248" spans="1:3" s="53" customFormat="1" x14ac:dyDescent="0.2">
      <c r="A248" s="117"/>
      <c r="B248" s="117"/>
      <c r="C248" s="117"/>
    </row>
    <row r="249" spans="1:3" s="53" customFormat="1" x14ac:dyDescent="0.2">
      <c r="A249" s="117"/>
      <c r="B249" s="117"/>
      <c r="C249" s="117"/>
    </row>
    <row r="250" spans="1:3" s="53" customFormat="1" x14ac:dyDescent="0.2">
      <c r="A250" s="117"/>
      <c r="B250" s="117"/>
      <c r="C250" s="117"/>
    </row>
    <row r="251" spans="1:3" s="53" customFormat="1" x14ac:dyDescent="0.2">
      <c r="A251" s="117"/>
      <c r="B251" s="117"/>
      <c r="C251" s="117"/>
    </row>
    <row r="252" spans="1:3" s="53" customFormat="1" x14ac:dyDescent="0.2">
      <c r="A252" s="117"/>
      <c r="B252" s="117"/>
      <c r="C252" s="117"/>
    </row>
    <row r="253" spans="1:3" s="53" customFormat="1" x14ac:dyDescent="0.2">
      <c r="A253" s="117"/>
      <c r="B253" s="117"/>
      <c r="C253" s="117"/>
    </row>
    <row r="254" spans="1:3" s="53" customFormat="1" x14ac:dyDescent="0.2">
      <c r="A254" s="117"/>
      <c r="B254" s="117"/>
      <c r="C254" s="117"/>
    </row>
    <row r="255" spans="1:3" s="53" customFormat="1" x14ac:dyDescent="0.2">
      <c r="A255" s="117"/>
      <c r="B255" s="117"/>
      <c r="C255" s="117"/>
    </row>
    <row r="256" spans="1:3" s="53" customFormat="1" x14ac:dyDescent="0.2">
      <c r="A256" s="117"/>
      <c r="B256" s="117"/>
      <c r="C256" s="117"/>
    </row>
    <row r="257" spans="1:3" s="53" customFormat="1" x14ac:dyDescent="0.2">
      <c r="A257" s="117"/>
      <c r="B257" s="117"/>
      <c r="C257" s="117"/>
    </row>
    <row r="258" spans="1:3" s="53" customFormat="1" x14ac:dyDescent="0.2">
      <c r="A258" s="117"/>
      <c r="B258" s="117"/>
      <c r="C258" s="117"/>
    </row>
    <row r="259" spans="1:3" s="53" customFormat="1" x14ac:dyDescent="0.2">
      <c r="A259" s="117"/>
      <c r="B259" s="117"/>
      <c r="C259" s="117"/>
    </row>
    <row r="260" spans="1:3" s="53" customFormat="1" x14ac:dyDescent="0.2">
      <c r="A260" s="117"/>
      <c r="B260" s="117"/>
      <c r="C260" s="117"/>
    </row>
    <row r="261" spans="1:3" s="53" customFormat="1" x14ac:dyDescent="0.2">
      <c r="A261" s="117"/>
      <c r="B261" s="117"/>
      <c r="C261" s="117"/>
    </row>
    <row r="262" spans="1:3" s="53" customFormat="1" x14ac:dyDescent="0.2">
      <c r="A262" s="117"/>
      <c r="B262" s="117"/>
      <c r="C262" s="117"/>
    </row>
    <row r="263" spans="1:3" s="53" customFormat="1" x14ac:dyDescent="0.2">
      <c r="A263" s="117"/>
      <c r="B263" s="117"/>
      <c r="C263" s="117"/>
    </row>
    <row r="264" spans="1:3" s="53" customFormat="1" x14ac:dyDescent="0.2">
      <c r="A264" s="117"/>
      <c r="B264" s="117"/>
      <c r="C264" s="117"/>
    </row>
    <row r="265" spans="1:3" s="53" customFormat="1" x14ac:dyDescent="0.2">
      <c r="A265" s="117"/>
      <c r="B265" s="117"/>
      <c r="C265" s="117"/>
    </row>
    <row r="266" spans="1:3" s="53" customFormat="1" x14ac:dyDescent="0.2">
      <c r="A266" s="117"/>
      <c r="B266" s="117"/>
      <c r="C266" s="117"/>
    </row>
    <row r="267" spans="1:3" s="53" customFormat="1" x14ac:dyDescent="0.2">
      <c r="A267" s="117"/>
      <c r="B267" s="117"/>
      <c r="C267" s="117"/>
    </row>
    <row r="268" spans="1:3" s="53" customFormat="1" x14ac:dyDescent="0.2">
      <c r="A268" s="117"/>
      <c r="B268" s="117"/>
      <c r="C268" s="117"/>
    </row>
    <row r="269" spans="1:3" s="53" customFormat="1" x14ac:dyDescent="0.2">
      <c r="A269" s="117"/>
      <c r="B269" s="117"/>
      <c r="C269" s="117"/>
    </row>
    <row r="270" spans="1:3" s="53" customFormat="1" x14ac:dyDescent="0.2">
      <c r="A270" s="117"/>
      <c r="B270" s="117"/>
      <c r="C270" s="117"/>
    </row>
    <row r="271" spans="1:3" s="53" customFormat="1" x14ac:dyDescent="0.2">
      <c r="A271" s="117"/>
      <c r="B271" s="117"/>
      <c r="C271" s="117"/>
    </row>
    <row r="272" spans="1:3" s="53" customFormat="1" x14ac:dyDescent="0.2">
      <c r="A272" s="117"/>
      <c r="B272" s="117"/>
      <c r="C272" s="117"/>
    </row>
    <row r="273" spans="1:3" s="53" customFormat="1" x14ac:dyDescent="0.2">
      <c r="A273" s="117"/>
      <c r="B273" s="117"/>
      <c r="C273" s="117"/>
    </row>
    <row r="274" spans="1:3" s="53" customFormat="1" x14ac:dyDescent="0.2">
      <c r="A274" s="117"/>
      <c r="B274" s="117"/>
      <c r="C274" s="117"/>
    </row>
    <row r="275" spans="1:3" s="53" customFormat="1" x14ac:dyDescent="0.2">
      <c r="A275" s="117"/>
      <c r="B275" s="117"/>
      <c r="C275" s="117"/>
    </row>
    <row r="276" spans="1:3" s="53" customFormat="1" x14ac:dyDescent="0.2">
      <c r="A276" s="117"/>
      <c r="B276" s="117"/>
      <c r="C276" s="117"/>
    </row>
    <row r="277" spans="1:3" s="53" customFormat="1" x14ac:dyDescent="0.2">
      <c r="A277" s="117"/>
      <c r="B277" s="117"/>
      <c r="C277" s="117"/>
    </row>
    <row r="278" spans="1:3" s="53" customFormat="1" x14ac:dyDescent="0.2">
      <c r="A278" s="117"/>
      <c r="B278" s="117"/>
      <c r="C278" s="117"/>
    </row>
    <row r="279" spans="1:3" s="53" customFormat="1" x14ac:dyDescent="0.2">
      <c r="A279" s="117"/>
      <c r="B279" s="117"/>
      <c r="C279" s="117"/>
    </row>
    <row r="280" spans="1:3" s="53" customFormat="1" x14ac:dyDescent="0.2">
      <c r="A280" s="117"/>
      <c r="B280" s="117"/>
      <c r="C280" s="117"/>
    </row>
    <row r="281" spans="1:3" s="53" customFormat="1" x14ac:dyDescent="0.2">
      <c r="A281" s="117"/>
      <c r="B281" s="117"/>
      <c r="C281" s="117"/>
    </row>
    <row r="282" spans="1:3" s="53" customFormat="1" x14ac:dyDescent="0.2">
      <c r="A282" s="117"/>
      <c r="B282" s="117"/>
      <c r="C282" s="117"/>
    </row>
    <row r="283" spans="1:3" s="53" customFormat="1" x14ac:dyDescent="0.2">
      <c r="A283" s="117"/>
      <c r="B283" s="117"/>
      <c r="C283" s="117"/>
    </row>
    <row r="284" spans="1:3" s="53" customFormat="1" x14ac:dyDescent="0.2">
      <c r="A284" s="117"/>
      <c r="B284" s="117"/>
      <c r="C284" s="117"/>
    </row>
    <row r="285" spans="1:3" s="53" customFormat="1" x14ac:dyDescent="0.2">
      <c r="A285" s="117"/>
      <c r="B285" s="117"/>
      <c r="C285" s="117"/>
    </row>
    <row r="286" spans="1:3" s="53" customFormat="1" x14ac:dyDescent="0.2">
      <c r="A286" s="117"/>
      <c r="B286" s="117"/>
      <c r="C286" s="117"/>
    </row>
    <row r="287" spans="1:3" s="53" customFormat="1" x14ac:dyDescent="0.2">
      <c r="A287" s="117"/>
      <c r="B287" s="117"/>
      <c r="C287" s="117"/>
    </row>
    <row r="288" spans="1:3" s="53" customFormat="1" x14ac:dyDescent="0.2">
      <c r="A288" s="117"/>
      <c r="B288" s="117"/>
      <c r="C288" s="117"/>
    </row>
    <row r="289" spans="1:11" s="53" customFormat="1" x14ac:dyDescent="0.2">
      <c r="A289" s="117"/>
      <c r="B289" s="117"/>
      <c r="C289" s="117"/>
    </row>
    <row r="290" spans="1:11" s="53" customFormat="1" x14ac:dyDescent="0.2">
      <c r="A290" s="117"/>
      <c r="B290" s="117"/>
      <c r="C290" s="117"/>
    </row>
    <row r="291" spans="1:11" s="53" customFormat="1" x14ac:dyDescent="0.2">
      <c r="A291" s="117"/>
      <c r="B291" s="117"/>
      <c r="C291" s="117"/>
      <c r="K291" s="117"/>
    </row>
    <row r="292" spans="1:11" s="53" customFormat="1" x14ac:dyDescent="0.2">
      <c r="A292" s="117"/>
      <c r="B292" s="117"/>
      <c r="C292" s="117"/>
      <c r="K292" s="117"/>
    </row>
    <row r="293" spans="1:11" s="53" customFormat="1" x14ac:dyDescent="0.2">
      <c r="A293" s="117"/>
      <c r="B293" s="117"/>
      <c r="C293" s="117"/>
      <c r="K293" s="117"/>
    </row>
    <row r="294" spans="1:11" s="53" customFormat="1" x14ac:dyDescent="0.2">
      <c r="A294" s="117"/>
      <c r="B294" s="117"/>
      <c r="C294" s="117"/>
      <c r="K294" s="117"/>
    </row>
    <row r="295" spans="1:11" s="53" customFormat="1" x14ac:dyDescent="0.2">
      <c r="A295" s="117"/>
      <c r="B295" s="117"/>
      <c r="C295" s="117"/>
      <c r="K295" s="117"/>
    </row>
    <row r="296" spans="1:11" s="53" customFormat="1" x14ac:dyDescent="0.2">
      <c r="A296" s="117"/>
      <c r="B296" s="117"/>
      <c r="C296" s="117"/>
      <c r="K296" s="117"/>
    </row>
    <row r="297" spans="1:11" s="53" customFormat="1" x14ac:dyDescent="0.2">
      <c r="A297" s="117"/>
      <c r="B297" s="117"/>
      <c r="C297" s="117"/>
      <c r="K297" s="117"/>
    </row>
    <row r="298" spans="1:11" s="53" customFormat="1" x14ac:dyDescent="0.2">
      <c r="A298" s="117"/>
      <c r="B298" s="117"/>
      <c r="C298" s="117"/>
      <c r="K298" s="117"/>
    </row>
    <row r="299" spans="1:11" s="53" customFormat="1" x14ac:dyDescent="0.2">
      <c r="A299" s="117"/>
      <c r="B299" s="117"/>
      <c r="C299" s="117"/>
      <c r="K299" s="117"/>
    </row>
    <row r="300" spans="1:11" s="53" customFormat="1" x14ac:dyDescent="0.2">
      <c r="A300" s="117"/>
      <c r="B300" s="117"/>
      <c r="C300" s="117"/>
      <c r="K300" s="117"/>
    </row>
    <row r="301" spans="1:11" s="53" customFormat="1" x14ac:dyDescent="0.2">
      <c r="A301" s="117"/>
      <c r="B301" s="117"/>
      <c r="C301" s="117"/>
      <c r="K301" s="117"/>
    </row>
    <row r="302" spans="1:11" s="53" customFormat="1" x14ac:dyDescent="0.2">
      <c r="A302" s="117"/>
      <c r="B302" s="117"/>
      <c r="C302" s="117"/>
      <c r="K302" s="117"/>
    </row>
    <row r="303" spans="1:11" s="53" customFormat="1" x14ac:dyDescent="0.2">
      <c r="A303" s="117"/>
      <c r="B303" s="117"/>
      <c r="C303" s="117"/>
      <c r="K303" s="117"/>
    </row>
    <row r="304" spans="1:11" s="53" customFormat="1" x14ac:dyDescent="0.2">
      <c r="A304" s="117"/>
      <c r="B304" s="117"/>
      <c r="C304" s="117"/>
      <c r="K304" s="117"/>
    </row>
    <row r="305" spans="1:11" s="53" customFormat="1" x14ac:dyDescent="0.2">
      <c r="A305" s="117"/>
      <c r="B305" s="117"/>
      <c r="C305" s="117"/>
      <c r="K305" s="117"/>
    </row>
    <row r="306" spans="1:11" s="53" customFormat="1" x14ac:dyDescent="0.2">
      <c r="A306" s="117"/>
      <c r="B306" s="117"/>
      <c r="C306" s="117"/>
      <c r="K306" s="117"/>
    </row>
    <row r="307" spans="1:11" s="53" customFormat="1" x14ac:dyDescent="0.2">
      <c r="A307" s="117"/>
      <c r="B307" s="117"/>
      <c r="C307" s="117"/>
      <c r="K307" s="117"/>
    </row>
    <row r="308" spans="1:11" s="53" customFormat="1" x14ac:dyDescent="0.2">
      <c r="A308" s="117"/>
      <c r="B308" s="117"/>
      <c r="C308" s="117"/>
      <c r="K308" s="117"/>
    </row>
    <row r="310" spans="1:11" x14ac:dyDescent="0.2">
      <c r="B310" s="117">
        <f>SUM(B11:B309)</f>
        <v>124</v>
      </c>
    </row>
  </sheetData>
  <mergeCells count="5">
    <mergeCell ref="E5:G5"/>
    <mergeCell ref="E6:G6"/>
    <mergeCell ref="E7:G7"/>
    <mergeCell ref="E8:G8"/>
    <mergeCell ref="A76:J76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L339"/>
  <sheetViews>
    <sheetView topLeftCell="A13" zoomScale="140" zoomScaleNormal="140" workbookViewId="0">
      <selection activeCell="G24" sqref="G24"/>
    </sheetView>
  </sheetViews>
  <sheetFormatPr defaultColWidth="9.140625" defaultRowHeight="12.75" x14ac:dyDescent="0.2"/>
  <cols>
    <col min="1" max="1" width="17.28515625" style="109" bestFit="1" customWidth="1"/>
    <col min="2" max="2" width="9.140625" style="109"/>
    <col min="3" max="3" width="18.42578125" style="109" bestFit="1" customWidth="1"/>
    <col min="4" max="4" width="10.5703125" style="109" bestFit="1" customWidth="1"/>
    <col min="5" max="5" width="10.140625" style="109" bestFit="1" customWidth="1"/>
    <col min="6" max="6" width="10.28515625" style="109" bestFit="1" customWidth="1"/>
    <col min="7" max="7" width="13.28515625" style="109" customWidth="1"/>
    <col min="8" max="8" width="12.7109375" style="109" bestFit="1" customWidth="1"/>
    <col min="9" max="10" width="9.140625" style="109"/>
    <col min="11" max="11" width="8.42578125" style="109" bestFit="1" customWidth="1"/>
    <col min="12" max="16384" width="9.140625" style="109"/>
  </cols>
  <sheetData>
    <row r="1" spans="1:12" ht="19.5" x14ac:dyDescent="0.4">
      <c r="A1" s="42"/>
      <c r="B1" s="10"/>
      <c r="C1" s="10"/>
      <c r="D1" s="99"/>
      <c r="E1" s="99"/>
      <c r="F1" s="99"/>
      <c r="G1" s="99" t="s">
        <v>29</v>
      </c>
      <c r="H1" s="99" t="s">
        <v>28</v>
      </c>
      <c r="I1" s="99"/>
      <c r="J1" s="99"/>
      <c r="K1" s="99"/>
      <c r="L1" s="99"/>
    </row>
    <row r="2" spans="1:12" ht="19.5" x14ac:dyDescent="0.4">
      <c r="A2" s="10"/>
      <c r="B2" s="10"/>
      <c r="C2" s="10"/>
      <c r="D2" s="99"/>
      <c r="E2" s="99"/>
      <c r="F2" s="99"/>
      <c r="G2" s="99"/>
      <c r="H2" s="99" t="s">
        <v>16</v>
      </c>
      <c r="I2" s="99"/>
      <c r="J2" s="99"/>
      <c r="K2" s="99"/>
      <c r="L2" s="99"/>
    </row>
    <row r="3" spans="1:12" ht="19.5" x14ac:dyDescent="0.4">
      <c r="A3" s="10"/>
      <c r="B3" s="10"/>
      <c r="C3" s="10"/>
      <c r="D3" s="99"/>
      <c r="E3" s="99"/>
      <c r="F3" s="99"/>
      <c r="G3" s="99"/>
      <c r="H3" s="99" t="s">
        <v>0</v>
      </c>
      <c r="I3" s="99"/>
      <c r="J3" s="99"/>
      <c r="K3" s="99"/>
      <c r="L3" s="99"/>
    </row>
    <row r="4" spans="1:12" ht="19.5" x14ac:dyDescent="0.4">
      <c r="A4" s="11"/>
      <c r="B4" s="11"/>
      <c r="C4" s="11"/>
      <c r="D4" s="100"/>
      <c r="E4" s="100"/>
      <c r="F4" s="100"/>
      <c r="G4" s="100"/>
      <c r="H4" s="100">
        <v>44440</v>
      </c>
      <c r="I4" s="100"/>
      <c r="J4" s="100"/>
      <c r="K4" s="100"/>
      <c r="L4" s="100"/>
    </row>
    <row r="5" spans="1:12" ht="19.5" x14ac:dyDescent="0.4">
      <c r="A5" s="153" t="s">
        <v>1</v>
      </c>
      <c r="B5" s="153"/>
      <c r="C5" s="153"/>
      <c r="D5" s="153"/>
      <c r="E5" s="256" t="s">
        <v>33</v>
      </c>
      <c r="F5" s="256"/>
      <c r="G5" s="256"/>
      <c r="H5" s="110"/>
      <c r="I5" s="4"/>
      <c r="J5" s="4"/>
      <c r="K5" s="5"/>
      <c r="L5" s="4"/>
    </row>
    <row r="6" spans="1:12" ht="19.5" x14ac:dyDescent="0.4">
      <c r="A6" s="153" t="s">
        <v>2</v>
      </c>
      <c r="B6" s="153"/>
      <c r="C6" s="153"/>
      <c r="D6" s="153"/>
      <c r="E6" s="257" t="s">
        <v>31</v>
      </c>
      <c r="F6" s="257"/>
      <c r="G6" s="257"/>
      <c r="H6" s="4"/>
      <c r="I6" s="4"/>
      <c r="J6" s="5"/>
      <c r="K6" s="4"/>
    </row>
    <row r="7" spans="1:12" ht="19.5" x14ac:dyDescent="0.4">
      <c r="A7" s="153" t="s">
        <v>3</v>
      </c>
      <c r="B7" s="153"/>
      <c r="C7" s="153"/>
      <c r="D7" s="153"/>
      <c r="E7" s="257" t="s">
        <v>32</v>
      </c>
      <c r="F7" s="257"/>
      <c r="G7" s="257"/>
      <c r="H7" s="4"/>
      <c r="I7" s="4"/>
      <c r="J7" s="5"/>
      <c r="K7" s="4"/>
    </row>
    <row r="8" spans="1:12" ht="19.5" x14ac:dyDescent="0.4">
      <c r="A8" s="153" t="s">
        <v>14</v>
      </c>
      <c r="B8" s="153"/>
      <c r="C8" s="153"/>
      <c r="D8" s="153"/>
      <c r="E8" s="257">
        <f>50*300/39.37</f>
        <v>381.00076200152404</v>
      </c>
      <c r="F8" s="257"/>
      <c r="G8" s="257"/>
      <c r="H8" s="4"/>
      <c r="I8" s="4"/>
      <c r="J8" s="5"/>
      <c r="K8" s="4"/>
    </row>
    <row r="9" spans="1:12" s="36" customFormat="1" x14ac:dyDescent="0.2">
      <c r="A9" s="150" t="s">
        <v>4</v>
      </c>
      <c r="B9" s="151" t="s">
        <v>15</v>
      </c>
      <c r="C9" s="152" t="s">
        <v>5</v>
      </c>
      <c r="D9" s="152" t="s">
        <v>6</v>
      </c>
      <c r="E9" s="152" t="s">
        <v>7</v>
      </c>
      <c r="F9" s="152" t="s">
        <v>8</v>
      </c>
      <c r="G9" s="152" t="s">
        <v>9</v>
      </c>
      <c r="H9" s="77" t="s">
        <v>8</v>
      </c>
      <c r="I9" s="77" t="s">
        <v>10</v>
      </c>
      <c r="J9" s="77" t="s">
        <v>10</v>
      </c>
      <c r="K9" s="83" t="s">
        <v>23</v>
      </c>
    </row>
    <row r="10" spans="1:12" s="36" customFormat="1" x14ac:dyDescent="0.2">
      <c r="A10" s="78"/>
      <c r="B10" s="79"/>
      <c r="C10" s="80"/>
      <c r="D10" s="81"/>
      <c r="E10" s="80"/>
      <c r="F10" s="80" t="s">
        <v>11</v>
      </c>
      <c r="G10" s="80" t="s">
        <v>11</v>
      </c>
      <c r="H10" s="80" t="s">
        <v>12</v>
      </c>
      <c r="I10" s="80" t="s">
        <v>12</v>
      </c>
      <c r="J10" s="80" t="s">
        <v>11</v>
      </c>
      <c r="K10" s="82" t="s">
        <v>12</v>
      </c>
    </row>
    <row r="11" spans="1:12" s="9" customFormat="1" x14ac:dyDescent="0.2">
      <c r="A11" s="45" t="s">
        <v>31</v>
      </c>
      <c r="B11" s="1">
        <v>1</v>
      </c>
      <c r="C11" s="1" t="s">
        <v>30</v>
      </c>
      <c r="D11" s="54" t="s">
        <v>78</v>
      </c>
      <c r="E11" s="7">
        <v>79</v>
      </c>
      <c r="F11" s="7">
        <v>32</v>
      </c>
      <c r="G11" s="7">
        <v>6</v>
      </c>
      <c r="H11" s="8">
        <v>369</v>
      </c>
      <c r="I11" s="7">
        <v>369</v>
      </c>
      <c r="J11" s="55">
        <v>57</v>
      </c>
      <c r="K11" s="1">
        <f t="shared" ref="K11:K15" si="0">+I11-H11</f>
        <v>0</v>
      </c>
    </row>
    <row r="12" spans="1:12" s="9" customFormat="1" x14ac:dyDescent="0.2">
      <c r="A12" s="45" t="s">
        <v>31</v>
      </c>
      <c r="B12" s="1">
        <v>1</v>
      </c>
      <c r="C12" s="1" t="s">
        <v>30</v>
      </c>
      <c r="D12" s="54" t="s">
        <v>80</v>
      </c>
      <c r="E12" s="7">
        <v>81</v>
      </c>
      <c r="F12" s="7">
        <v>33</v>
      </c>
      <c r="G12" s="7">
        <v>3</v>
      </c>
      <c r="H12" s="8">
        <v>385</v>
      </c>
      <c r="I12" s="7">
        <v>384</v>
      </c>
      <c r="J12" s="55">
        <v>59</v>
      </c>
      <c r="K12" s="1">
        <f t="shared" si="0"/>
        <v>-1</v>
      </c>
    </row>
    <row r="13" spans="1:12" s="9" customFormat="1" x14ac:dyDescent="0.2">
      <c r="A13" s="45" t="s">
        <v>31</v>
      </c>
      <c r="B13" s="1">
        <v>1</v>
      </c>
      <c r="C13" s="1" t="s">
        <v>30</v>
      </c>
      <c r="D13" s="54" t="s">
        <v>80</v>
      </c>
      <c r="E13" s="7">
        <v>81</v>
      </c>
      <c r="F13" s="7">
        <v>34</v>
      </c>
      <c r="G13" s="7">
        <v>4</v>
      </c>
      <c r="H13" s="8">
        <v>373</v>
      </c>
      <c r="I13" s="7">
        <v>370</v>
      </c>
      <c r="J13" s="55">
        <v>58</v>
      </c>
      <c r="K13" s="1">
        <f t="shared" si="0"/>
        <v>-3</v>
      </c>
    </row>
    <row r="14" spans="1:12" s="9" customFormat="1" x14ac:dyDescent="0.2">
      <c r="A14" s="45" t="s">
        <v>31</v>
      </c>
      <c r="B14" s="1">
        <v>1</v>
      </c>
      <c r="C14" s="1" t="s">
        <v>30</v>
      </c>
      <c r="D14" s="54" t="s">
        <v>80</v>
      </c>
      <c r="E14" s="7">
        <v>81</v>
      </c>
      <c r="F14" s="7">
        <v>35</v>
      </c>
      <c r="G14" s="7">
        <v>6</v>
      </c>
      <c r="H14" s="8">
        <v>415</v>
      </c>
      <c r="I14" s="7">
        <v>415</v>
      </c>
      <c r="J14" s="55">
        <v>61</v>
      </c>
      <c r="K14" s="1">
        <f t="shared" si="0"/>
        <v>0</v>
      </c>
    </row>
    <row r="15" spans="1:12" s="9" customFormat="1" x14ac:dyDescent="0.2">
      <c r="A15" s="45" t="s">
        <v>31</v>
      </c>
      <c r="B15" s="1">
        <v>1</v>
      </c>
      <c r="C15" s="1" t="s">
        <v>30</v>
      </c>
      <c r="D15" s="54" t="s">
        <v>80</v>
      </c>
      <c r="E15" s="7">
        <v>81</v>
      </c>
      <c r="F15" s="7">
        <v>36</v>
      </c>
      <c r="G15" s="7">
        <v>5</v>
      </c>
      <c r="H15" s="8">
        <v>381</v>
      </c>
      <c r="I15" s="7">
        <v>376</v>
      </c>
      <c r="J15" s="55">
        <v>60</v>
      </c>
      <c r="K15" s="1">
        <f t="shared" si="0"/>
        <v>-5</v>
      </c>
    </row>
    <row r="16" spans="1:12" s="9" customFormat="1" x14ac:dyDescent="0.2">
      <c r="A16" s="45" t="s">
        <v>31</v>
      </c>
      <c r="B16" s="1">
        <v>1</v>
      </c>
      <c r="C16" s="1" t="s">
        <v>30</v>
      </c>
      <c r="D16" s="54" t="s">
        <v>93</v>
      </c>
      <c r="E16" s="7">
        <v>83</v>
      </c>
      <c r="F16" s="7">
        <v>37</v>
      </c>
      <c r="G16" s="7">
        <v>5</v>
      </c>
      <c r="H16" s="8">
        <v>396</v>
      </c>
      <c r="I16" s="7">
        <v>393</v>
      </c>
      <c r="J16" s="55">
        <v>72</v>
      </c>
      <c r="K16" s="1">
        <f t="shared" ref="K16:K23" si="1">+I16-H16</f>
        <v>-3</v>
      </c>
    </row>
    <row r="17" spans="1:11" s="9" customFormat="1" x14ac:dyDescent="0.2">
      <c r="A17" s="45" t="s">
        <v>31</v>
      </c>
      <c r="B17" s="1">
        <v>1</v>
      </c>
      <c r="C17" s="1" t="s">
        <v>30</v>
      </c>
      <c r="D17" s="54" t="s">
        <v>93</v>
      </c>
      <c r="E17" s="7">
        <v>83</v>
      </c>
      <c r="F17" s="7">
        <v>38</v>
      </c>
      <c r="G17" s="7">
        <v>6</v>
      </c>
      <c r="H17" s="8">
        <v>381</v>
      </c>
      <c r="I17" s="7">
        <v>382</v>
      </c>
      <c r="J17" s="55">
        <v>71</v>
      </c>
      <c r="K17" s="1">
        <f t="shared" si="1"/>
        <v>1</v>
      </c>
    </row>
    <row r="18" spans="1:11" s="9" customFormat="1" x14ac:dyDescent="0.2">
      <c r="A18" s="45" t="s">
        <v>31</v>
      </c>
      <c r="B18" s="1">
        <v>1</v>
      </c>
      <c r="C18" s="1" t="s">
        <v>30</v>
      </c>
      <c r="D18" s="54" t="s">
        <v>93</v>
      </c>
      <c r="E18" s="7">
        <v>83</v>
      </c>
      <c r="F18" s="7">
        <v>39</v>
      </c>
      <c r="G18" s="7">
        <v>4</v>
      </c>
      <c r="H18" s="8">
        <v>386</v>
      </c>
      <c r="I18" s="7">
        <v>383</v>
      </c>
      <c r="J18" s="55">
        <v>70</v>
      </c>
      <c r="K18" s="1">
        <f t="shared" si="1"/>
        <v>-3</v>
      </c>
    </row>
    <row r="19" spans="1:11" s="9" customFormat="1" x14ac:dyDescent="0.2">
      <c r="A19" s="45" t="s">
        <v>31</v>
      </c>
      <c r="B19" s="1">
        <v>1</v>
      </c>
      <c r="C19" s="1" t="s">
        <v>30</v>
      </c>
      <c r="D19" s="54" t="s">
        <v>108</v>
      </c>
      <c r="E19" s="7">
        <v>85</v>
      </c>
      <c r="F19" s="7">
        <v>40</v>
      </c>
      <c r="G19" s="7">
        <v>6</v>
      </c>
      <c r="H19" s="8">
        <v>400</v>
      </c>
      <c r="I19" s="7">
        <v>398</v>
      </c>
      <c r="J19" s="55">
        <v>77</v>
      </c>
      <c r="K19" s="1">
        <f t="shared" si="1"/>
        <v>-2</v>
      </c>
    </row>
    <row r="20" spans="1:11" s="9" customFormat="1" x14ac:dyDescent="0.2">
      <c r="A20" s="45" t="s">
        <v>31</v>
      </c>
      <c r="B20" s="1">
        <v>1</v>
      </c>
      <c r="C20" s="1" t="s">
        <v>30</v>
      </c>
      <c r="D20" s="54" t="s">
        <v>108</v>
      </c>
      <c r="E20" s="7">
        <v>85</v>
      </c>
      <c r="F20" s="7">
        <v>41</v>
      </c>
      <c r="G20" s="7">
        <v>4</v>
      </c>
      <c r="H20" s="8">
        <v>369</v>
      </c>
      <c r="I20" s="7">
        <v>367</v>
      </c>
      <c r="J20" s="55">
        <v>76</v>
      </c>
      <c r="K20" s="1">
        <f t="shared" si="1"/>
        <v>-2</v>
      </c>
    </row>
    <row r="21" spans="1:11" s="9" customFormat="1" x14ac:dyDescent="0.2">
      <c r="A21" s="45" t="s">
        <v>31</v>
      </c>
      <c r="B21" s="1">
        <v>1</v>
      </c>
      <c r="C21" s="1" t="s">
        <v>30</v>
      </c>
      <c r="D21" s="54" t="s">
        <v>108</v>
      </c>
      <c r="E21" s="7">
        <v>85</v>
      </c>
      <c r="F21" s="7">
        <v>42</v>
      </c>
      <c r="G21" s="7">
        <v>5</v>
      </c>
      <c r="H21" s="8">
        <v>410</v>
      </c>
      <c r="I21" s="7">
        <v>411</v>
      </c>
      <c r="J21" s="55">
        <v>78</v>
      </c>
      <c r="K21" s="1">
        <f t="shared" si="1"/>
        <v>1</v>
      </c>
    </row>
    <row r="22" spans="1:11" s="9" customFormat="1" x14ac:dyDescent="0.2">
      <c r="A22" s="45" t="s">
        <v>31</v>
      </c>
      <c r="B22" s="1">
        <v>1</v>
      </c>
      <c r="C22" s="1" t="s">
        <v>30</v>
      </c>
      <c r="D22" s="54" t="s">
        <v>133</v>
      </c>
      <c r="E22" s="7">
        <v>89</v>
      </c>
      <c r="F22" s="7">
        <v>43</v>
      </c>
      <c r="G22" s="7">
        <v>3</v>
      </c>
      <c r="H22" s="8">
        <v>376</v>
      </c>
      <c r="I22" s="7"/>
      <c r="J22" s="55"/>
      <c r="K22" s="1">
        <f t="shared" si="1"/>
        <v>-376</v>
      </c>
    </row>
    <row r="23" spans="1:11" s="9" customFormat="1" x14ac:dyDescent="0.2">
      <c r="A23" s="45" t="s">
        <v>31</v>
      </c>
      <c r="B23" s="1">
        <v>1</v>
      </c>
      <c r="C23" s="1" t="s">
        <v>30</v>
      </c>
      <c r="D23" s="54" t="s">
        <v>133</v>
      </c>
      <c r="E23" s="7">
        <v>89</v>
      </c>
      <c r="F23" s="7">
        <v>44</v>
      </c>
      <c r="G23" s="7">
        <v>5</v>
      </c>
      <c r="H23" s="8">
        <v>359</v>
      </c>
      <c r="I23" s="7"/>
      <c r="J23" s="55"/>
      <c r="K23" s="1">
        <f t="shared" si="1"/>
        <v>-359</v>
      </c>
    </row>
    <row r="24" spans="1:11" s="9" customFormat="1" x14ac:dyDescent="0.2">
      <c r="A24" s="45" t="s">
        <v>31</v>
      </c>
      <c r="B24" s="1">
        <v>1</v>
      </c>
      <c r="C24" s="1" t="s">
        <v>30</v>
      </c>
      <c r="D24" s="54" t="s">
        <v>150</v>
      </c>
      <c r="E24" s="7">
        <v>91</v>
      </c>
      <c r="F24" s="7">
        <v>45</v>
      </c>
      <c r="G24" s="7">
        <v>5</v>
      </c>
      <c r="H24" s="8">
        <v>442</v>
      </c>
      <c r="I24" s="7"/>
      <c r="J24" s="55"/>
      <c r="K24" s="1">
        <f t="shared" ref="K24:K39" si="2">+I24-H24</f>
        <v>-442</v>
      </c>
    </row>
    <row r="25" spans="1:11" s="9" customFormat="1" x14ac:dyDescent="0.2">
      <c r="A25" s="45" t="s">
        <v>31</v>
      </c>
      <c r="B25" s="1">
        <v>1</v>
      </c>
      <c r="C25" s="1" t="s">
        <v>30</v>
      </c>
      <c r="D25" s="54" t="s">
        <v>150</v>
      </c>
      <c r="E25" s="7">
        <v>91</v>
      </c>
      <c r="F25" s="7">
        <v>46</v>
      </c>
      <c r="G25" s="7">
        <v>6</v>
      </c>
      <c r="H25" s="8">
        <v>378</v>
      </c>
      <c r="I25" s="7"/>
      <c r="J25" s="55"/>
      <c r="K25" s="1">
        <f t="shared" si="2"/>
        <v>-378</v>
      </c>
    </row>
    <row r="26" spans="1:11" s="9" customFormat="1" x14ac:dyDescent="0.2">
      <c r="A26" s="45" t="s">
        <v>31</v>
      </c>
      <c r="B26" s="1">
        <v>1</v>
      </c>
      <c r="C26" s="1" t="s">
        <v>30</v>
      </c>
      <c r="D26" s="54" t="s">
        <v>150</v>
      </c>
      <c r="E26" s="7">
        <v>91</v>
      </c>
      <c r="F26" s="7">
        <v>47</v>
      </c>
      <c r="G26" s="7">
        <v>5</v>
      </c>
      <c r="H26" s="8">
        <v>340</v>
      </c>
      <c r="I26" s="7"/>
      <c r="J26" s="55"/>
      <c r="K26" s="1">
        <f t="shared" si="2"/>
        <v>-340</v>
      </c>
    </row>
    <row r="27" spans="1:11" s="9" customFormat="1" x14ac:dyDescent="0.2">
      <c r="A27" s="45" t="s">
        <v>31</v>
      </c>
      <c r="B27" s="1">
        <v>1</v>
      </c>
      <c r="C27" s="1" t="s">
        <v>30</v>
      </c>
      <c r="D27" s="54" t="s">
        <v>150</v>
      </c>
      <c r="E27" s="7">
        <v>91</v>
      </c>
      <c r="F27" s="7">
        <v>48</v>
      </c>
      <c r="G27" s="7">
        <v>4</v>
      </c>
      <c r="H27" s="8">
        <v>375</v>
      </c>
      <c r="I27" s="7"/>
      <c r="J27" s="55"/>
      <c r="K27" s="1">
        <f t="shared" si="2"/>
        <v>-375</v>
      </c>
    </row>
    <row r="28" spans="1:11" s="9" customFormat="1" x14ac:dyDescent="0.2">
      <c r="A28" s="45" t="s">
        <v>31</v>
      </c>
      <c r="B28" s="1">
        <v>1</v>
      </c>
      <c r="C28" s="1" t="s">
        <v>30</v>
      </c>
      <c r="D28" s="54" t="s">
        <v>150</v>
      </c>
      <c r="E28" s="7">
        <v>91</v>
      </c>
      <c r="F28" s="7">
        <v>49</v>
      </c>
      <c r="G28" s="7">
        <v>3</v>
      </c>
      <c r="H28" s="8">
        <v>385</v>
      </c>
      <c r="I28" s="7"/>
      <c r="J28" s="55"/>
      <c r="K28" s="1">
        <f t="shared" si="2"/>
        <v>-385</v>
      </c>
    </row>
    <row r="29" spans="1:11" s="9" customFormat="1" x14ac:dyDescent="0.2">
      <c r="A29" s="45" t="s">
        <v>31</v>
      </c>
      <c r="B29" s="1">
        <v>1</v>
      </c>
      <c r="C29" s="1" t="s">
        <v>30</v>
      </c>
      <c r="D29" s="54"/>
      <c r="E29" s="7"/>
      <c r="F29" s="7"/>
      <c r="G29" s="7"/>
      <c r="H29" s="8"/>
      <c r="I29" s="7"/>
      <c r="J29" s="55"/>
      <c r="K29" s="1">
        <f t="shared" si="2"/>
        <v>0</v>
      </c>
    </row>
    <row r="30" spans="1:11" s="9" customFormat="1" x14ac:dyDescent="0.2">
      <c r="A30" s="45" t="s">
        <v>31</v>
      </c>
      <c r="B30" s="1">
        <v>1</v>
      </c>
      <c r="C30" s="1" t="s">
        <v>30</v>
      </c>
      <c r="D30" s="54"/>
      <c r="E30" s="7"/>
      <c r="F30" s="7"/>
      <c r="G30" s="7"/>
      <c r="H30" s="8"/>
      <c r="I30" s="7"/>
      <c r="J30" s="55"/>
      <c r="K30" s="1">
        <f t="shared" si="2"/>
        <v>0</v>
      </c>
    </row>
    <row r="31" spans="1:11" s="9" customFormat="1" x14ac:dyDescent="0.2">
      <c r="A31" s="45" t="s">
        <v>31</v>
      </c>
      <c r="B31" s="1">
        <v>1</v>
      </c>
      <c r="C31" s="1" t="s">
        <v>30</v>
      </c>
      <c r="D31" s="54"/>
      <c r="E31" s="7"/>
      <c r="F31" s="7"/>
      <c r="G31" s="7"/>
      <c r="H31" s="8"/>
      <c r="I31" s="7"/>
      <c r="J31" s="55"/>
      <c r="K31" s="1">
        <f t="shared" si="2"/>
        <v>0</v>
      </c>
    </row>
    <row r="32" spans="1:11" s="9" customFormat="1" x14ac:dyDescent="0.2">
      <c r="A32" s="45" t="s">
        <v>31</v>
      </c>
      <c r="B32" s="1">
        <v>1</v>
      </c>
      <c r="C32" s="1" t="s">
        <v>30</v>
      </c>
      <c r="D32" s="54"/>
      <c r="E32" s="7"/>
      <c r="F32" s="7"/>
      <c r="G32" s="7"/>
      <c r="H32" s="8"/>
      <c r="I32" s="7"/>
      <c r="J32" s="55"/>
      <c r="K32" s="1">
        <f t="shared" si="2"/>
        <v>0</v>
      </c>
    </row>
    <row r="33" spans="1:11" s="9" customFormat="1" x14ac:dyDescent="0.2">
      <c r="A33" s="45" t="s">
        <v>31</v>
      </c>
      <c r="B33" s="1">
        <v>1</v>
      </c>
      <c r="C33" s="1" t="s">
        <v>30</v>
      </c>
      <c r="D33" s="54"/>
      <c r="E33" s="7"/>
      <c r="F33" s="7"/>
      <c r="G33" s="7"/>
      <c r="H33" s="8"/>
      <c r="I33" s="7"/>
      <c r="J33" s="55"/>
      <c r="K33" s="1">
        <f t="shared" si="2"/>
        <v>0</v>
      </c>
    </row>
    <row r="34" spans="1:11" s="9" customFormat="1" x14ac:dyDescent="0.2">
      <c r="A34" s="45" t="s">
        <v>31</v>
      </c>
      <c r="B34" s="1">
        <v>1</v>
      </c>
      <c r="C34" s="1" t="s">
        <v>30</v>
      </c>
      <c r="D34" s="54"/>
      <c r="E34" s="7"/>
      <c r="F34" s="7"/>
      <c r="G34" s="7"/>
      <c r="H34" s="8"/>
      <c r="I34" s="7"/>
      <c r="J34" s="55"/>
      <c r="K34" s="1">
        <f t="shared" si="2"/>
        <v>0</v>
      </c>
    </row>
    <row r="35" spans="1:11" s="9" customFormat="1" x14ac:dyDescent="0.2">
      <c r="A35" s="45" t="s">
        <v>31</v>
      </c>
      <c r="B35" s="1">
        <v>1</v>
      </c>
      <c r="C35" s="1" t="s">
        <v>30</v>
      </c>
      <c r="D35" s="54"/>
      <c r="E35" s="7"/>
      <c r="F35" s="7"/>
      <c r="G35" s="7"/>
      <c r="H35" s="8"/>
      <c r="I35" s="7"/>
      <c r="J35" s="55"/>
      <c r="K35" s="1">
        <f t="shared" si="2"/>
        <v>0</v>
      </c>
    </row>
    <row r="36" spans="1:11" s="9" customFormat="1" x14ac:dyDescent="0.2">
      <c r="A36" s="45" t="s">
        <v>31</v>
      </c>
      <c r="B36" s="1">
        <v>1</v>
      </c>
      <c r="C36" s="1" t="s">
        <v>30</v>
      </c>
      <c r="D36" s="54"/>
      <c r="E36" s="7"/>
      <c r="F36" s="7"/>
      <c r="G36" s="7"/>
      <c r="H36" s="8"/>
      <c r="I36" s="7"/>
      <c r="J36" s="55"/>
      <c r="K36" s="1">
        <f t="shared" si="2"/>
        <v>0</v>
      </c>
    </row>
    <row r="37" spans="1:11" s="9" customFormat="1" x14ac:dyDescent="0.2">
      <c r="A37" s="45" t="s">
        <v>31</v>
      </c>
      <c r="B37" s="1">
        <v>1</v>
      </c>
      <c r="C37" s="1" t="s">
        <v>30</v>
      </c>
      <c r="D37" s="54"/>
      <c r="E37" s="7"/>
      <c r="F37" s="7"/>
      <c r="G37" s="7"/>
      <c r="H37" s="8"/>
      <c r="I37" s="7"/>
      <c r="J37" s="55"/>
      <c r="K37" s="1">
        <f t="shared" si="2"/>
        <v>0</v>
      </c>
    </row>
    <row r="38" spans="1:11" s="9" customFormat="1" x14ac:dyDescent="0.2">
      <c r="A38" s="45" t="s">
        <v>31</v>
      </c>
      <c r="B38" s="1">
        <v>1</v>
      </c>
      <c r="C38" s="1" t="s">
        <v>30</v>
      </c>
      <c r="D38" s="54"/>
      <c r="E38" s="7"/>
      <c r="F38" s="7"/>
      <c r="G38" s="7"/>
      <c r="H38" s="8"/>
      <c r="I38" s="7"/>
      <c r="J38" s="55"/>
      <c r="K38" s="1">
        <f t="shared" si="2"/>
        <v>0</v>
      </c>
    </row>
    <row r="39" spans="1:11" s="9" customFormat="1" x14ac:dyDescent="0.2">
      <c r="A39" s="45" t="s">
        <v>31</v>
      </c>
      <c r="B39" s="1">
        <v>1</v>
      </c>
      <c r="C39" s="1" t="s">
        <v>30</v>
      </c>
      <c r="D39" s="54"/>
      <c r="E39" s="7"/>
      <c r="F39" s="7"/>
      <c r="G39" s="7"/>
      <c r="H39" s="8"/>
      <c r="I39" s="7"/>
      <c r="J39" s="55"/>
      <c r="K39" s="1">
        <f t="shared" si="2"/>
        <v>0</v>
      </c>
    </row>
    <row r="40" spans="1:11" s="9" customFormat="1" x14ac:dyDescent="0.2">
      <c r="A40" s="45" t="s">
        <v>31</v>
      </c>
      <c r="B40" s="1">
        <v>1</v>
      </c>
      <c r="C40" s="1" t="s">
        <v>30</v>
      </c>
      <c r="D40" s="54"/>
      <c r="E40" s="7"/>
      <c r="F40" s="7"/>
      <c r="G40" s="7"/>
      <c r="H40" s="8"/>
      <c r="I40" s="7"/>
      <c r="J40" s="55"/>
      <c r="K40" s="1">
        <f t="shared" ref="K40:K61" si="3">+I40-H40</f>
        <v>0</v>
      </c>
    </row>
    <row r="41" spans="1:11" s="9" customFormat="1" x14ac:dyDescent="0.2">
      <c r="A41" s="45" t="s">
        <v>31</v>
      </c>
      <c r="B41" s="1">
        <v>1</v>
      </c>
      <c r="C41" s="1" t="s">
        <v>30</v>
      </c>
      <c r="D41" s="54"/>
      <c r="E41" s="7"/>
      <c r="F41" s="7"/>
      <c r="G41" s="7"/>
      <c r="H41" s="8"/>
      <c r="I41" s="7"/>
      <c r="J41" s="55"/>
      <c r="K41" s="1">
        <f t="shared" si="3"/>
        <v>0</v>
      </c>
    </row>
    <row r="42" spans="1:11" s="9" customFormat="1" x14ac:dyDescent="0.2">
      <c r="A42" s="45" t="s">
        <v>31</v>
      </c>
      <c r="B42" s="1">
        <v>1</v>
      </c>
      <c r="C42" s="1" t="s">
        <v>30</v>
      </c>
      <c r="D42" s="54"/>
      <c r="E42" s="7"/>
      <c r="F42" s="7"/>
      <c r="G42" s="7"/>
      <c r="H42" s="8"/>
      <c r="I42" s="7"/>
      <c r="J42" s="55"/>
      <c r="K42" s="1">
        <f t="shared" si="3"/>
        <v>0</v>
      </c>
    </row>
    <row r="43" spans="1:11" s="9" customFormat="1" x14ac:dyDescent="0.2">
      <c r="A43" s="45" t="s">
        <v>31</v>
      </c>
      <c r="B43" s="1">
        <v>1</v>
      </c>
      <c r="C43" s="1" t="s">
        <v>30</v>
      </c>
      <c r="D43" s="54"/>
      <c r="E43" s="7"/>
      <c r="F43" s="7"/>
      <c r="G43" s="7"/>
      <c r="H43" s="8"/>
      <c r="I43" s="7"/>
      <c r="J43" s="55"/>
      <c r="K43" s="1">
        <f t="shared" si="3"/>
        <v>0</v>
      </c>
    </row>
    <row r="44" spans="1:11" s="9" customFormat="1" x14ac:dyDescent="0.2">
      <c r="A44" s="45" t="s">
        <v>31</v>
      </c>
      <c r="B44" s="1">
        <v>1</v>
      </c>
      <c r="C44" s="1" t="s">
        <v>30</v>
      </c>
      <c r="D44" s="54"/>
      <c r="E44" s="7"/>
      <c r="F44" s="7"/>
      <c r="G44" s="7"/>
      <c r="H44" s="8"/>
      <c r="I44" s="7"/>
      <c r="J44" s="55"/>
      <c r="K44" s="1">
        <f t="shared" si="3"/>
        <v>0</v>
      </c>
    </row>
    <row r="45" spans="1:11" s="9" customFormat="1" x14ac:dyDescent="0.2">
      <c r="A45" s="45" t="s">
        <v>31</v>
      </c>
      <c r="B45" s="1">
        <v>1</v>
      </c>
      <c r="C45" s="1" t="s">
        <v>30</v>
      </c>
      <c r="D45" s="54"/>
      <c r="E45" s="7"/>
      <c r="F45" s="7"/>
      <c r="G45" s="7"/>
      <c r="H45" s="8"/>
      <c r="I45" s="7"/>
      <c r="J45" s="55"/>
      <c r="K45" s="1">
        <f t="shared" si="3"/>
        <v>0</v>
      </c>
    </row>
    <row r="46" spans="1:11" s="9" customFormat="1" x14ac:dyDescent="0.2">
      <c r="A46" s="45" t="s">
        <v>31</v>
      </c>
      <c r="B46" s="1">
        <v>1</v>
      </c>
      <c r="C46" s="1" t="s">
        <v>30</v>
      </c>
      <c r="D46" s="54"/>
      <c r="E46" s="7"/>
      <c r="F46" s="7"/>
      <c r="G46" s="7"/>
      <c r="H46" s="8"/>
      <c r="I46" s="7"/>
      <c r="J46" s="55"/>
      <c r="K46" s="1">
        <f t="shared" si="3"/>
        <v>0</v>
      </c>
    </row>
    <row r="47" spans="1:11" s="9" customFormat="1" x14ac:dyDescent="0.2">
      <c r="A47" s="45" t="s">
        <v>31</v>
      </c>
      <c r="B47" s="1">
        <v>1</v>
      </c>
      <c r="C47" s="1" t="s">
        <v>30</v>
      </c>
      <c r="D47" s="54"/>
      <c r="E47" s="7"/>
      <c r="F47" s="7"/>
      <c r="G47" s="7"/>
      <c r="H47" s="8"/>
      <c r="I47" s="7"/>
      <c r="J47" s="55"/>
      <c r="K47" s="1">
        <f t="shared" si="3"/>
        <v>0</v>
      </c>
    </row>
    <row r="48" spans="1:11" s="9" customFormat="1" x14ac:dyDescent="0.2">
      <c r="A48" s="45" t="s">
        <v>31</v>
      </c>
      <c r="B48" s="1">
        <v>1</v>
      </c>
      <c r="C48" s="1" t="s">
        <v>30</v>
      </c>
      <c r="D48" s="54"/>
      <c r="E48" s="7"/>
      <c r="F48" s="7"/>
      <c r="G48" s="7"/>
      <c r="H48" s="8"/>
      <c r="I48" s="7"/>
      <c r="J48" s="55"/>
      <c r="K48" s="1">
        <f t="shared" si="3"/>
        <v>0</v>
      </c>
    </row>
    <row r="49" spans="1:11" s="9" customFormat="1" x14ac:dyDescent="0.2">
      <c r="A49" s="45" t="s">
        <v>31</v>
      </c>
      <c r="B49" s="1">
        <v>1</v>
      </c>
      <c r="C49" s="1" t="s">
        <v>30</v>
      </c>
      <c r="D49" s="54"/>
      <c r="E49" s="7"/>
      <c r="F49" s="7"/>
      <c r="G49" s="7"/>
      <c r="H49" s="8"/>
      <c r="I49" s="7"/>
      <c r="J49" s="55"/>
      <c r="K49" s="1">
        <f t="shared" si="3"/>
        <v>0</v>
      </c>
    </row>
    <row r="50" spans="1:11" s="9" customFormat="1" x14ac:dyDescent="0.2">
      <c r="A50" s="45" t="s">
        <v>31</v>
      </c>
      <c r="B50" s="1">
        <v>1</v>
      </c>
      <c r="C50" s="1" t="s">
        <v>30</v>
      </c>
      <c r="D50" s="54"/>
      <c r="E50" s="7"/>
      <c r="F50" s="7"/>
      <c r="G50" s="7"/>
      <c r="H50" s="8"/>
      <c r="I50" s="7"/>
      <c r="J50" s="55"/>
      <c r="K50" s="1">
        <f t="shared" si="3"/>
        <v>0</v>
      </c>
    </row>
    <row r="51" spans="1:11" s="9" customFormat="1" x14ac:dyDescent="0.2">
      <c r="A51" s="45" t="s">
        <v>31</v>
      </c>
      <c r="B51" s="1">
        <v>1</v>
      </c>
      <c r="C51" s="1" t="s">
        <v>30</v>
      </c>
      <c r="D51" s="54"/>
      <c r="E51" s="7"/>
      <c r="F51" s="7"/>
      <c r="G51" s="7"/>
      <c r="H51" s="8"/>
      <c r="I51" s="7"/>
      <c r="J51" s="55"/>
      <c r="K51" s="1">
        <f t="shared" si="3"/>
        <v>0</v>
      </c>
    </row>
    <row r="52" spans="1:11" s="9" customFormat="1" x14ac:dyDescent="0.2">
      <c r="A52" s="45" t="s">
        <v>31</v>
      </c>
      <c r="B52" s="1">
        <v>1</v>
      </c>
      <c r="C52" s="1" t="s">
        <v>30</v>
      </c>
      <c r="D52" s="54"/>
      <c r="E52" s="7"/>
      <c r="F52" s="7"/>
      <c r="G52" s="7"/>
      <c r="H52" s="8"/>
      <c r="I52" s="7"/>
      <c r="J52" s="55"/>
      <c r="K52" s="1">
        <f t="shared" si="3"/>
        <v>0</v>
      </c>
    </row>
    <row r="53" spans="1:11" s="9" customFormat="1" x14ac:dyDescent="0.2">
      <c r="A53" s="45" t="s">
        <v>31</v>
      </c>
      <c r="B53" s="1">
        <v>1</v>
      </c>
      <c r="C53" s="1" t="s">
        <v>30</v>
      </c>
      <c r="D53" s="54"/>
      <c r="E53" s="7"/>
      <c r="F53" s="7"/>
      <c r="G53" s="7"/>
      <c r="H53" s="8"/>
      <c r="I53" s="7"/>
      <c r="J53" s="55"/>
      <c r="K53" s="1">
        <f t="shared" si="3"/>
        <v>0</v>
      </c>
    </row>
    <row r="54" spans="1:11" s="9" customFormat="1" x14ac:dyDescent="0.2">
      <c r="A54" s="45" t="s">
        <v>31</v>
      </c>
      <c r="B54" s="1">
        <v>1</v>
      </c>
      <c r="C54" s="1" t="s">
        <v>30</v>
      </c>
      <c r="D54" s="54"/>
      <c r="E54" s="7"/>
      <c r="F54" s="7"/>
      <c r="G54" s="7"/>
      <c r="H54" s="8"/>
      <c r="I54" s="7"/>
      <c r="J54" s="55"/>
      <c r="K54" s="1">
        <f t="shared" si="3"/>
        <v>0</v>
      </c>
    </row>
    <row r="55" spans="1:11" s="9" customFormat="1" x14ac:dyDescent="0.2">
      <c r="A55" s="45" t="s">
        <v>31</v>
      </c>
      <c r="B55" s="1">
        <v>1</v>
      </c>
      <c r="C55" s="1" t="s">
        <v>30</v>
      </c>
      <c r="D55" s="54"/>
      <c r="E55" s="7"/>
      <c r="F55" s="7"/>
      <c r="G55" s="7"/>
      <c r="H55" s="8"/>
      <c r="I55" s="7"/>
      <c r="J55" s="55"/>
      <c r="K55" s="1">
        <f t="shared" si="3"/>
        <v>0</v>
      </c>
    </row>
    <row r="56" spans="1:11" s="9" customFormat="1" x14ac:dyDescent="0.2">
      <c r="A56" s="45" t="s">
        <v>31</v>
      </c>
      <c r="B56" s="1">
        <v>1</v>
      </c>
      <c r="C56" s="1" t="s">
        <v>30</v>
      </c>
      <c r="D56" s="54"/>
      <c r="E56" s="7"/>
      <c r="F56" s="7"/>
      <c r="G56" s="7"/>
      <c r="H56" s="8"/>
      <c r="I56" s="7"/>
      <c r="J56" s="55"/>
      <c r="K56" s="1">
        <f t="shared" si="3"/>
        <v>0</v>
      </c>
    </row>
    <row r="57" spans="1:11" s="9" customFormat="1" x14ac:dyDescent="0.2">
      <c r="A57" s="45" t="s">
        <v>31</v>
      </c>
      <c r="B57" s="1">
        <v>1</v>
      </c>
      <c r="C57" s="1" t="s">
        <v>30</v>
      </c>
      <c r="D57" s="54"/>
      <c r="E57" s="7"/>
      <c r="F57" s="7"/>
      <c r="G57" s="7"/>
      <c r="H57" s="8"/>
      <c r="I57" s="7"/>
      <c r="J57" s="55"/>
      <c r="K57" s="1">
        <f t="shared" si="3"/>
        <v>0</v>
      </c>
    </row>
    <row r="58" spans="1:11" s="9" customFormat="1" x14ac:dyDescent="0.2">
      <c r="A58" s="45" t="s">
        <v>31</v>
      </c>
      <c r="B58" s="1">
        <v>1</v>
      </c>
      <c r="C58" s="1" t="s">
        <v>30</v>
      </c>
      <c r="D58" s="54"/>
      <c r="E58" s="7"/>
      <c r="F58" s="7"/>
      <c r="G58" s="7"/>
      <c r="H58" s="8"/>
      <c r="I58" s="7"/>
      <c r="J58" s="55"/>
      <c r="K58" s="1">
        <f t="shared" si="3"/>
        <v>0</v>
      </c>
    </row>
    <row r="59" spans="1:11" s="9" customFormat="1" x14ac:dyDescent="0.2">
      <c r="A59" s="45" t="s">
        <v>31</v>
      </c>
      <c r="B59" s="1">
        <v>1</v>
      </c>
      <c r="C59" s="1" t="s">
        <v>30</v>
      </c>
      <c r="D59" s="54"/>
      <c r="E59" s="7"/>
      <c r="F59" s="7"/>
      <c r="G59" s="7"/>
      <c r="H59" s="8"/>
      <c r="I59" s="7"/>
      <c r="J59" s="55"/>
      <c r="K59" s="1">
        <f t="shared" si="3"/>
        <v>0</v>
      </c>
    </row>
    <row r="60" spans="1:11" s="9" customFormat="1" x14ac:dyDescent="0.2">
      <c r="A60" s="45" t="s">
        <v>31</v>
      </c>
      <c r="B60" s="1">
        <v>1</v>
      </c>
      <c r="C60" s="1" t="s">
        <v>30</v>
      </c>
      <c r="D60" s="54"/>
      <c r="E60" s="7"/>
      <c r="F60" s="7"/>
      <c r="G60" s="7"/>
      <c r="H60" s="8"/>
      <c r="I60" s="7"/>
      <c r="J60" s="55"/>
      <c r="K60" s="1">
        <f t="shared" si="3"/>
        <v>0</v>
      </c>
    </row>
    <row r="61" spans="1:11" s="9" customFormat="1" x14ac:dyDescent="0.2">
      <c r="A61" s="45" t="s">
        <v>31</v>
      </c>
      <c r="B61" s="1">
        <v>1</v>
      </c>
      <c r="C61" s="1" t="s">
        <v>30</v>
      </c>
      <c r="D61" s="54"/>
      <c r="E61" s="7"/>
      <c r="F61" s="7"/>
      <c r="G61" s="7"/>
      <c r="H61" s="8"/>
      <c r="I61" s="7"/>
      <c r="J61" s="55"/>
      <c r="K61" s="1">
        <f t="shared" si="3"/>
        <v>0</v>
      </c>
    </row>
    <row r="62" spans="1:11" ht="13.5" thickBot="1" x14ac:dyDescent="0.25">
      <c r="A62" s="31"/>
      <c r="B62" s="32"/>
      <c r="C62" s="32"/>
      <c r="D62" s="33"/>
      <c r="E62" s="32"/>
      <c r="F62" s="32"/>
      <c r="G62" s="32"/>
      <c r="H62" s="34"/>
      <c r="I62" s="32"/>
      <c r="J62" s="35"/>
      <c r="K62" s="68"/>
    </row>
    <row r="63" spans="1:11" s="37" customFormat="1" ht="18.75" thickBot="1" x14ac:dyDescent="0.3">
      <c r="A63" s="30" t="s">
        <v>13</v>
      </c>
      <c r="B63" s="49">
        <f>SUM(B11:B62)</f>
        <v>51</v>
      </c>
      <c r="C63" s="51" t="s">
        <v>30</v>
      </c>
      <c r="D63" s="50"/>
      <c r="E63" s="28"/>
      <c r="F63" s="28"/>
      <c r="G63" s="28"/>
      <c r="H63" s="49">
        <f>SUM(H11:H62)</f>
        <v>6920</v>
      </c>
      <c r="I63" s="49">
        <f>SUM(I11:I62)</f>
        <v>4248</v>
      </c>
      <c r="J63" s="28"/>
      <c r="K63" s="95">
        <f>+I63-H63</f>
        <v>-2672</v>
      </c>
    </row>
    <row r="64" spans="1:11" s="9" customFormat="1" x14ac:dyDescent="0.2">
      <c r="A64" s="45" t="s">
        <v>31</v>
      </c>
      <c r="B64" s="1">
        <v>1</v>
      </c>
      <c r="C64" s="1" t="s">
        <v>38</v>
      </c>
      <c r="D64" s="54" t="s">
        <v>78</v>
      </c>
      <c r="E64" s="7">
        <v>205</v>
      </c>
      <c r="F64" s="7">
        <v>86</v>
      </c>
      <c r="G64" s="7">
        <v>1</v>
      </c>
      <c r="H64" s="8">
        <v>397</v>
      </c>
      <c r="I64" s="7"/>
      <c r="J64" s="55"/>
      <c r="K64" s="1">
        <f t="shared" ref="K64:K95" si="4">+I64-H64</f>
        <v>-397</v>
      </c>
    </row>
    <row r="65" spans="1:11" s="9" customFormat="1" x14ac:dyDescent="0.2">
      <c r="A65" s="45" t="s">
        <v>31</v>
      </c>
      <c r="B65" s="1">
        <v>1</v>
      </c>
      <c r="C65" s="1" t="s">
        <v>38</v>
      </c>
      <c r="D65" s="54" t="s">
        <v>78</v>
      </c>
      <c r="E65" s="7">
        <v>205</v>
      </c>
      <c r="F65" s="7">
        <v>87</v>
      </c>
      <c r="G65" s="7">
        <v>2</v>
      </c>
      <c r="H65" s="8">
        <v>389</v>
      </c>
      <c r="I65" s="7">
        <v>384</v>
      </c>
      <c r="J65" s="55">
        <v>67</v>
      </c>
      <c r="K65" s="1">
        <f t="shared" si="4"/>
        <v>-5</v>
      </c>
    </row>
    <row r="66" spans="1:11" s="9" customFormat="1" x14ac:dyDescent="0.2">
      <c r="A66" s="45" t="s">
        <v>31</v>
      </c>
      <c r="B66" s="1">
        <v>1</v>
      </c>
      <c r="C66" s="1" t="s">
        <v>38</v>
      </c>
      <c r="D66" s="54" t="s">
        <v>82</v>
      </c>
      <c r="E66" s="7">
        <v>206</v>
      </c>
      <c r="F66" s="7">
        <v>88</v>
      </c>
      <c r="G66" s="7">
        <v>6</v>
      </c>
      <c r="H66" s="8">
        <v>385</v>
      </c>
      <c r="I66" s="7">
        <v>379</v>
      </c>
      <c r="J66" s="55">
        <v>68</v>
      </c>
      <c r="K66" s="1">
        <f t="shared" si="4"/>
        <v>-6</v>
      </c>
    </row>
    <row r="67" spans="1:11" s="9" customFormat="1" x14ac:dyDescent="0.2">
      <c r="A67" s="45" t="s">
        <v>31</v>
      </c>
      <c r="B67" s="1">
        <v>1</v>
      </c>
      <c r="C67" s="1" t="s">
        <v>38</v>
      </c>
      <c r="D67" s="54" t="s">
        <v>82</v>
      </c>
      <c r="E67" s="7">
        <v>206</v>
      </c>
      <c r="F67" s="7">
        <v>89</v>
      </c>
      <c r="G67" s="7">
        <v>7</v>
      </c>
      <c r="H67" s="8">
        <v>393</v>
      </c>
      <c r="I67" s="7">
        <v>389</v>
      </c>
      <c r="J67" s="55">
        <v>64</v>
      </c>
      <c r="K67" s="1">
        <f t="shared" si="4"/>
        <v>-4</v>
      </c>
    </row>
    <row r="68" spans="1:11" s="9" customFormat="1" x14ac:dyDescent="0.2">
      <c r="A68" s="45" t="s">
        <v>31</v>
      </c>
      <c r="B68" s="1">
        <v>1</v>
      </c>
      <c r="C68" s="1" t="s">
        <v>38</v>
      </c>
      <c r="D68" s="54" t="s">
        <v>82</v>
      </c>
      <c r="E68" s="7">
        <v>206</v>
      </c>
      <c r="F68" s="7">
        <v>90</v>
      </c>
      <c r="G68" s="7">
        <v>2</v>
      </c>
      <c r="H68" s="8">
        <v>383</v>
      </c>
      <c r="I68" s="7">
        <v>389</v>
      </c>
      <c r="J68" s="55">
        <v>64</v>
      </c>
      <c r="K68" s="1">
        <f t="shared" si="4"/>
        <v>6</v>
      </c>
    </row>
    <row r="69" spans="1:11" s="9" customFormat="1" x14ac:dyDescent="0.2">
      <c r="A69" s="45" t="s">
        <v>31</v>
      </c>
      <c r="B69" s="1">
        <v>1</v>
      </c>
      <c r="C69" s="1" t="s">
        <v>38</v>
      </c>
      <c r="D69" s="54" t="s">
        <v>91</v>
      </c>
      <c r="E69" s="7">
        <v>208</v>
      </c>
      <c r="F69" s="7">
        <v>91</v>
      </c>
      <c r="G69" s="7">
        <v>1</v>
      </c>
      <c r="H69" s="8">
        <v>397</v>
      </c>
      <c r="I69" s="7">
        <v>391</v>
      </c>
      <c r="J69" s="55">
        <v>65</v>
      </c>
      <c r="K69" s="1">
        <f t="shared" si="4"/>
        <v>-6</v>
      </c>
    </row>
    <row r="70" spans="1:11" s="9" customFormat="1" x14ac:dyDescent="0.2">
      <c r="A70" s="45" t="s">
        <v>31</v>
      </c>
      <c r="B70" s="1">
        <v>1</v>
      </c>
      <c r="C70" s="1" t="s">
        <v>38</v>
      </c>
      <c r="D70" s="54" t="s">
        <v>91</v>
      </c>
      <c r="E70" s="7">
        <v>208</v>
      </c>
      <c r="F70" s="7">
        <v>92</v>
      </c>
      <c r="G70" s="7">
        <v>2</v>
      </c>
      <c r="H70" s="8">
        <v>381</v>
      </c>
      <c r="I70" s="7">
        <v>378</v>
      </c>
      <c r="J70" s="55">
        <v>69</v>
      </c>
      <c r="K70" s="1">
        <f t="shared" si="4"/>
        <v>-3</v>
      </c>
    </row>
    <row r="71" spans="1:11" s="9" customFormat="1" x14ac:dyDescent="0.2">
      <c r="A71" s="45" t="s">
        <v>31</v>
      </c>
      <c r="B71" s="1">
        <v>1</v>
      </c>
      <c r="C71" s="1" t="s">
        <v>38</v>
      </c>
      <c r="D71" s="54" t="s">
        <v>91</v>
      </c>
      <c r="E71" s="7">
        <v>208</v>
      </c>
      <c r="F71" s="7">
        <v>93</v>
      </c>
      <c r="G71" s="7">
        <v>3</v>
      </c>
      <c r="H71" s="8">
        <v>394</v>
      </c>
      <c r="I71" s="7">
        <v>388</v>
      </c>
      <c r="J71" s="55">
        <v>63</v>
      </c>
      <c r="K71" s="1">
        <f t="shared" si="4"/>
        <v>-6</v>
      </c>
    </row>
    <row r="72" spans="1:11" s="9" customFormat="1" x14ac:dyDescent="0.2">
      <c r="A72" s="45" t="s">
        <v>31</v>
      </c>
      <c r="B72" s="1">
        <v>1</v>
      </c>
      <c r="C72" s="1" t="s">
        <v>38</v>
      </c>
      <c r="D72" s="54" t="s">
        <v>92</v>
      </c>
      <c r="E72" s="7">
        <v>210</v>
      </c>
      <c r="F72" s="7">
        <v>94</v>
      </c>
      <c r="G72" s="7">
        <v>3</v>
      </c>
      <c r="H72" s="8">
        <v>356</v>
      </c>
      <c r="I72" s="7">
        <v>354</v>
      </c>
      <c r="J72" s="55">
        <v>74</v>
      </c>
      <c r="K72" s="1">
        <f t="shared" si="4"/>
        <v>-2</v>
      </c>
    </row>
    <row r="73" spans="1:11" s="9" customFormat="1" x14ac:dyDescent="0.2">
      <c r="A73" s="45" t="s">
        <v>31</v>
      </c>
      <c r="B73" s="1">
        <v>1</v>
      </c>
      <c r="C73" s="1" t="s">
        <v>38</v>
      </c>
      <c r="D73" s="54" t="s">
        <v>92</v>
      </c>
      <c r="E73" s="7">
        <v>210</v>
      </c>
      <c r="F73" s="7">
        <v>95</v>
      </c>
      <c r="G73" s="7">
        <v>2</v>
      </c>
      <c r="H73" s="8">
        <v>389</v>
      </c>
      <c r="I73" s="7">
        <v>387</v>
      </c>
      <c r="J73" s="55">
        <v>73</v>
      </c>
      <c r="K73" s="1">
        <f t="shared" si="4"/>
        <v>-2</v>
      </c>
    </row>
    <row r="74" spans="1:11" s="9" customFormat="1" x14ac:dyDescent="0.2">
      <c r="A74" s="45" t="s">
        <v>31</v>
      </c>
      <c r="B74" s="1">
        <v>1</v>
      </c>
      <c r="C74" s="1" t="s">
        <v>38</v>
      </c>
      <c r="D74" s="54" t="s">
        <v>95</v>
      </c>
      <c r="E74" s="7">
        <v>211</v>
      </c>
      <c r="F74" s="7">
        <v>96</v>
      </c>
      <c r="G74" s="7">
        <v>3</v>
      </c>
      <c r="H74" s="8">
        <v>393</v>
      </c>
      <c r="I74" s="7">
        <v>377</v>
      </c>
      <c r="J74" s="55">
        <v>75</v>
      </c>
      <c r="K74" s="1">
        <f t="shared" si="4"/>
        <v>-16</v>
      </c>
    </row>
    <row r="75" spans="1:11" s="9" customFormat="1" x14ac:dyDescent="0.2">
      <c r="A75" s="45" t="s">
        <v>31</v>
      </c>
      <c r="B75" s="1">
        <v>1</v>
      </c>
      <c r="C75" s="1" t="s">
        <v>38</v>
      </c>
      <c r="D75" s="54" t="s">
        <v>108</v>
      </c>
      <c r="E75" s="7">
        <v>212</v>
      </c>
      <c r="F75" s="7">
        <v>97</v>
      </c>
      <c r="G75" s="7">
        <v>7</v>
      </c>
      <c r="H75" s="8">
        <v>394</v>
      </c>
      <c r="I75" s="7">
        <v>392</v>
      </c>
      <c r="J75" s="55">
        <v>79</v>
      </c>
      <c r="K75" s="1">
        <f t="shared" si="4"/>
        <v>-2</v>
      </c>
    </row>
    <row r="76" spans="1:11" s="9" customFormat="1" x14ac:dyDescent="0.2">
      <c r="A76" s="45" t="s">
        <v>31</v>
      </c>
      <c r="B76" s="1">
        <v>1</v>
      </c>
      <c r="C76" s="1" t="s">
        <v>38</v>
      </c>
      <c r="D76" s="54" t="s">
        <v>115</v>
      </c>
      <c r="E76" s="7">
        <v>215</v>
      </c>
      <c r="F76" s="7">
        <v>98</v>
      </c>
      <c r="G76" s="7">
        <v>7</v>
      </c>
      <c r="H76" s="8">
        <v>384</v>
      </c>
      <c r="I76" s="7">
        <v>382</v>
      </c>
      <c r="J76" s="55">
        <v>80</v>
      </c>
      <c r="K76" s="1">
        <f t="shared" si="4"/>
        <v>-2</v>
      </c>
    </row>
    <row r="77" spans="1:11" s="9" customFormat="1" x14ac:dyDescent="0.2">
      <c r="A77" s="45" t="s">
        <v>31</v>
      </c>
      <c r="B77" s="1">
        <v>1</v>
      </c>
      <c r="C77" s="1" t="s">
        <v>38</v>
      </c>
      <c r="D77" s="54" t="s">
        <v>133</v>
      </c>
      <c r="E77" s="7">
        <v>217</v>
      </c>
      <c r="F77" s="7">
        <v>99</v>
      </c>
      <c r="G77" s="7">
        <v>1</v>
      </c>
      <c r="H77" s="8">
        <v>373</v>
      </c>
      <c r="I77" s="7"/>
      <c r="J77" s="55"/>
      <c r="K77" s="1">
        <f t="shared" si="4"/>
        <v>-373</v>
      </c>
    </row>
    <row r="78" spans="1:11" s="9" customFormat="1" x14ac:dyDescent="0.2">
      <c r="A78" s="45" t="s">
        <v>31</v>
      </c>
      <c r="B78" s="1">
        <v>1</v>
      </c>
      <c r="C78" s="1" t="s">
        <v>38</v>
      </c>
      <c r="D78" s="54" t="s">
        <v>133</v>
      </c>
      <c r="E78" s="7">
        <v>217</v>
      </c>
      <c r="F78" s="7">
        <v>100</v>
      </c>
      <c r="G78" s="7">
        <v>3</v>
      </c>
      <c r="H78" s="8">
        <v>377</v>
      </c>
      <c r="I78" s="7"/>
      <c r="J78" s="55"/>
      <c r="K78" s="1">
        <f t="shared" si="4"/>
        <v>-377</v>
      </c>
    </row>
    <row r="79" spans="1:11" s="9" customFormat="1" x14ac:dyDescent="0.2">
      <c r="A79" s="45" t="s">
        <v>31</v>
      </c>
      <c r="B79" s="1">
        <v>1</v>
      </c>
      <c r="C79" s="1" t="s">
        <v>38</v>
      </c>
      <c r="D79" s="54" t="s">
        <v>133</v>
      </c>
      <c r="E79" s="7">
        <v>217</v>
      </c>
      <c r="F79" s="7">
        <v>101</v>
      </c>
      <c r="G79" s="7">
        <v>2</v>
      </c>
      <c r="H79" s="8">
        <v>388</v>
      </c>
      <c r="I79" s="7"/>
      <c r="J79" s="55"/>
      <c r="K79" s="1">
        <f t="shared" si="4"/>
        <v>-388</v>
      </c>
    </row>
    <row r="80" spans="1:11" s="9" customFormat="1" x14ac:dyDescent="0.2">
      <c r="A80" s="45" t="s">
        <v>31</v>
      </c>
      <c r="B80" s="1">
        <v>1</v>
      </c>
      <c r="C80" s="1" t="s">
        <v>38</v>
      </c>
      <c r="D80" s="54"/>
      <c r="E80" s="7"/>
      <c r="F80" s="7"/>
      <c r="G80" s="7"/>
      <c r="H80" s="8"/>
      <c r="I80" s="7"/>
      <c r="J80" s="55"/>
      <c r="K80" s="1">
        <f t="shared" si="4"/>
        <v>0</v>
      </c>
    </row>
    <row r="81" spans="1:11" s="9" customFormat="1" x14ac:dyDescent="0.2">
      <c r="A81" s="45" t="s">
        <v>31</v>
      </c>
      <c r="B81" s="1">
        <v>1</v>
      </c>
      <c r="C81" s="1" t="s">
        <v>38</v>
      </c>
      <c r="D81" s="54"/>
      <c r="E81" s="7"/>
      <c r="F81" s="7"/>
      <c r="G81" s="7"/>
      <c r="H81" s="8"/>
      <c r="I81" s="7"/>
      <c r="J81" s="55"/>
      <c r="K81" s="1">
        <f t="shared" si="4"/>
        <v>0</v>
      </c>
    </row>
    <row r="82" spans="1:11" s="9" customFormat="1" x14ac:dyDescent="0.2">
      <c r="A82" s="45" t="s">
        <v>31</v>
      </c>
      <c r="B82" s="1">
        <v>1</v>
      </c>
      <c r="C82" s="1" t="s">
        <v>38</v>
      </c>
      <c r="D82" s="54"/>
      <c r="E82" s="7"/>
      <c r="F82" s="7"/>
      <c r="G82" s="7"/>
      <c r="H82" s="8"/>
      <c r="I82" s="7"/>
      <c r="J82" s="55"/>
      <c r="K82" s="1">
        <f t="shared" si="4"/>
        <v>0</v>
      </c>
    </row>
    <row r="83" spans="1:11" s="9" customFormat="1" x14ac:dyDescent="0.2">
      <c r="A83" s="45" t="s">
        <v>31</v>
      </c>
      <c r="B83" s="1">
        <v>1</v>
      </c>
      <c r="C83" s="1" t="s">
        <v>38</v>
      </c>
      <c r="D83" s="54"/>
      <c r="E83" s="7"/>
      <c r="F83" s="7"/>
      <c r="G83" s="7"/>
      <c r="H83" s="8"/>
      <c r="I83" s="7"/>
      <c r="J83" s="55"/>
      <c r="K83" s="1">
        <f t="shared" si="4"/>
        <v>0</v>
      </c>
    </row>
    <row r="84" spans="1:11" s="9" customFormat="1" x14ac:dyDescent="0.2">
      <c r="A84" s="45" t="s">
        <v>31</v>
      </c>
      <c r="B84" s="1">
        <v>1</v>
      </c>
      <c r="C84" s="1" t="s">
        <v>38</v>
      </c>
      <c r="D84" s="54"/>
      <c r="E84" s="7"/>
      <c r="F84" s="7"/>
      <c r="G84" s="7"/>
      <c r="H84" s="8"/>
      <c r="I84" s="7"/>
      <c r="J84" s="55"/>
      <c r="K84" s="1">
        <f t="shared" si="4"/>
        <v>0</v>
      </c>
    </row>
    <row r="85" spans="1:11" s="9" customFormat="1" x14ac:dyDescent="0.2">
      <c r="A85" s="45" t="s">
        <v>31</v>
      </c>
      <c r="B85" s="1">
        <v>1</v>
      </c>
      <c r="C85" s="1" t="s">
        <v>38</v>
      </c>
      <c r="D85" s="54"/>
      <c r="E85" s="7"/>
      <c r="F85" s="7"/>
      <c r="G85" s="7"/>
      <c r="H85" s="8"/>
      <c r="I85" s="7"/>
      <c r="J85" s="55"/>
      <c r="K85" s="1">
        <f t="shared" si="4"/>
        <v>0</v>
      </c>
    </row>
    <row r="86" spans="1:11" s="9" customFormat="1" x14ac:dyDescent="0.2">
      <c r="A86" s="45" t="s">
        <v>31</v>
      </c>
      <c r="B86" s="1">
        <v>1</v>
      </c>
      <c r="C86" s="1" t="s">
        <v>38</v>
      </c>
      <c r="D86" s="54"/>
      <c r="E86" s="7"/>
      <c r="F86" s="7"/>
      <c r="G86" s="7"/>
      <c r="H86" s="8"/>
      <c r="I86" s="7"/>
      <c r="J86" s="55"/>
      <c r="K86" s="1"/>
    </row>
    <row r="87" spans="1:11" s="9" customFormat="1" x14ac:dyDescent="0.2">
      <c r="A87" s="45" t="s">
        <v>31</v>
      </c>
      <c r="B87" s="1">
        <v>1</v>
      </c>
      <c r="C87" s="1" t="s">
        <v>38</v>
      </c>
      <c r="D87" s="54"/>
      <c r="E87" s="7"/>
      <c r="F87" s="7"/>
      <c r="G87" s="7"/>
      <c r="H87" s="8"/>
      <c r="I87" s="7"/>
      <c r="J87" s="55"/>
      <c r="K87" s="1"/>
    </row>
    <row r="88" spans="1:11" s="9" customFormat="1" x14ac:dyDescent="0.2">
      <c r="A88" s="45" t="s">
        <v>31</v>
      </c>
      <c r="B88" s="1">
        <v>1</v>
      </c>
      <c r="C88" s="1" t="s">
        <v>38</v>
      </c>
      <c r="D88" s="54"/>
      <c r="E88" s="7"/>
      <c r="F88" s="7"/>
      <c r="G88" s="7"/>
      <c r="H88" s="8"/>
      <c r="I88" s="7"/>
      <c r="J88" s="55"/>
      <c r="K88" s="1"/>
    </row>
    <row r="89" spans="1:11" s="9" customFormat="1" x14ac:dyDescent="0.2">
      <c r="A89" s="45" t="s">
        <v>31</v>
      </c>
      <c r="B89" s="1">
        <v>1</v>
      </c>
      <c r="C89" s="1" t="s">
        <v>38</v>
      </c>
      <c r="D89" s="54"/>
      <c r="E89" s="7"/>
      <c r="F89" s="7"/>
      <c r="G89" s="7"/>
      <c r="H89" s="8"/>
      <c r="I89" s="7"/>
      <c r="J89" s="55"/>
      <c r="K89" s="1"/>
    </row>
    <row r="90" spans="1:11" s="9" customFormat="1" x14ac:dyDescent="0.2">
      <c r="A90" s="45" t="s">
        <v>31</v>
      </c>
      <c r="B90" s="1">
        <v>1</v>
      </c>
      <c r="C90" s="1" t="s">
        <v>38</v>
      </c>
      <c r="D90" s="54"/>
      <c r="E90" s="7"/>
      <c r="F90" s="7"/>
      <c r="G90" s="7"/>
      <c r="H90" s="8"/>
      <c r="I90" s="7"/>
      <c r="J90" s="55"/>
      <c r="K90" s="1"/>
    </row>
    <row r="91" spans="1:11" s="9" customFormat="1" x14ac:dyDescent="0.2">
      <c r="A91" s="45" t="s">
        <v>31</v>
      </c>
      <c r="B91" s="1">
        <v>1</v>
      </c>
      <c r="C91" s="1" t="s">
        <v>38</v>
      </c>
      <c r="D91" s="54"/>
      <c r="E91" s="7"/>
      <c r="F91" s="7"/>
      <c r="G91" s="7"/>
      <c r="H91" s="8"/>
      <c r="I91" s="7"/>
      <c r="J91" s="55"/>
      <c r="K91" s="1"/>
    </row>
    <row r="92" spans="1:11" s="9" customFormat="1" x14ac:dyDescent="0.2">
      <c r="A92" s="45" t="s">
        <v>31</v>
      </c>
      <c r="B92" s="1">
        <v>1</v>
      </c>
      <c r="C92" s="1" t="s">
        <v>38</v>
      </c>
      <c r="D92" s="54"/>
      <c r="E92" s="7"/>
      <c r="F92" s="7"/>
      <c r="G92" s="7"/>
      <c r="H92" s="8"/>
      <c r="I92" s="7"/>
      <c r="J92" s="55"/>
      <c r="K92" s="1"/>
    </row>
    <row r="93" spans="1:11" s="9" customFormat="1" x14ac:dyDescent="0.2">
      <c r="A93" s="45" t="s">
        <v>31</v>
      </c>
      <c r="B93" s="1">
        <v>1</v>
      </c>
      <c r="C93" s="1" t="s">
        <v>38</v>
      </c>
      <c r="D93" s="54"/>
      <c r="E93" s="7"/>
      <c r="F93" s="7"/>
      <c r="G93" s="7"/>
      <c r="H93" s="8"/>
      <c r="I93" s="7"/>
      <c r="J93" s="55"/>
      <c r="K93" s="1"/>
    </row>
    <row r="94" spans="1:11" s="9" customFormat="1" x14ac:dyDescent="0.2">
      <c r="A94" s="45" t="s">
        <v>31</v>
      </c>
      <c r="B94" s="1">
        <v>1</v>
      </c>
      <c r="C94" s="1" t="s">
        <v>38</v>
      </c>
      <c r="D94" s="54"/>
      <c r="E94" s="7"/>
      <c r="F94" s="7"/>
      <c r="G94" s="7"/>
      <c r="H94" s="8"/>
      <c r="I94" s="7"/>
      <c r="J94" s="55"/>
      <c r="K94" s="1"/>
    </row>
    <row r="95" spans="1:11" s="9" customFormat="1" x14ac:dyDescent="0.2">
      <c r="A95" s="45" t="s">
        <v>31</v>
      </c>
      <c r="B95" s="1">
        <v>1</v>
      </c>
      <c r="C95" s="1" t="s">
        <v>38</v>
      </c>
      <c r="D95" s="54"/>
      <c r="E95" s="7"/>
      <c r="F95" s="7"/>
      <c r="G95" s="7"/>
      <c r="H95" s="8"/>
      <c r="I95" s="7"/>
      <c r="J95" s="55"/>
      <c r="K95" s="1">
        <f t="shared" si="4"/>
        <v>0</v>
      </c>
    </row>
    <row r="96" spans="1:11" s="9" customFormat="1" x14ac:dyDescent="0.2">
      <c r="A96" s="45" t="s">
        <v>31</v>
      </c>
      <c r="B96" s="1">
        <v>1</v>
      </c>
      <c r="C96" s="1" t="s">
        <v>38</v>
      </c>
      <c r="D96" s="54"/>
      <c r="E96" s="7"/>
      <c r="F96" s="7"/>
      <c r="G96" s="7"/>
      <c r="H96" s="8"/>
      <c r="I96" s="7"/>
      <c r="J96" s="55"/>
      <c r="K96" s="1">
        <f t="shared" ref="K96" si="5">+I96-H96</f>
        <v>0</v>
      </c>
    </row>
    <row r="97" spans="1:11" s="128" customFormat="1" ht="13.5" thickBot="1" x14ac:dyDescent="0.25">
      <c r="A97" s="31"/>
      <c r="B97" s="32"/>
      <c r="C97" s="32"/>
      <c r="D97" s="33"/>
      <c r="E97" s="32"/>
      <c r="F97" s="32"/>
      <c r="G97" s="32"/>
      <c r="H97" s="34"/>
      <c r="I97" s="32"/>
      <c r="J97" s="35"/>
      <c r="K97" s="68"/>
    </row>
    <row r="98" spans="1:11" s="37" customFormat="1" ht="18.75" thickBot="1" x14ac:dyDescent="0.3">
      <c r="A98" s="30" t="s">
        <v>13</v>
      </c>
      <c r="B98" s="49">
        <f>SUM(B64:B97)</f>
        <v>33</v>
      </c>
      <c r="C98" s="51" t="s">
        <v>59</v>
      </c>
      <c r="D98" s="50"/>
      <c r="E98" s="28"/>
      <c r="F98" s="28"/>
      <c r="G98" s="28"/>
      <c r="H98" s="49">
        <f>SUM(H64:H97)</f>
        <v>6173</v>
      </c>
      <c r="I98" s="49">
        <f>SUM(I64:I97)</f>
        <v>4590</v>
      </c>
      <c r="J98" s="28"/>
      <c r="K98" s="95">
        <f>+I98-H98</f>
        <v>-1583</v>
      </c>
    </row>
    <row r="99" spans="1:11" x14ac:dyDescent="0.2">
      <c r="A99" s="255" t="s">
        <v>22</v>
      </c>
      <c r="B99" s="255"/>
      <c r="C99" s="255"/>
      <c r="D99" s="255"/>
      <c r="E99" s="255"/>
      <c r="F99" s="255"/>
      <c r="G99" s="255"/>
      <c r="H99" s="255"/>
      <c r="I99" s="255"/>
      <c r="J99" s="255"/>
    </row>
    <row r="102" spans="1:11" ht="15.75" x14ac:dyDescent="0.25">
      <c r="H102" s="97"/>
      <c r="I102" s="97"/>
    </row>
    <row r="110" spans="1:11" x14ac:dyDescent="0.2">
      <c r="C110" s="6"/>
    </row>
    <row r="111" spans="1:11" x14ac:dyDescent="0.2">
      <c r="C111" s="6"/>
    </row>
    <row r="112" spans="1:11" x14ac:dyDescent="0.2">
      <c r="C112" s="6"/>
    </row>
    <row r="113" spans="3:11" x14ac:dyDescent="0.2">
      <c r="C113" s="6"/>
    </row>
    <row r="114" spans="3:11" x14ac:dyDescent="0.2">
      <c r="C114" s="6"/>
    </row>
    <row r="115" spans="3:11" x14ac:dyDescent="0.2">
      <c r="C115" s="6"/>
      <c r="K115" s="53"/>
    </row>
    <row r="116" spans="3:11" x14ac:dyDescent="0.2">
      <c r="C116" s="6"/>
      <c r="K116" s="53"/>
    </row>
    <row r="117" spans="3:11" x14ac:dyDescent="0.2">
      <c r="C117" s="6"/>
      <c r="K117" s="53"/>
    </row>
    <row r="118" spans="3:11" x14ac:dyDescent="0.2">
      <c r="C118" s="6"/>
      <c r="K118" s="53"/>
    </row>
    <row r="119" spans="3:11" x14ac:dyDescent="0.2">
      <c r="C119" s="6"/>
      <c r="K119" s="53"/>
    </row>
    <row r="120" spans="3:11" x14ac:dyDescent="0.2">
      <c r="C120" s="6"/>
      <c r="K120" s="53"/>
    </row>
    <row r="121" spans="3:11" x14ac:dyDescent="0.2">
      <c r="C121" s="6"/>
      <c r="K121" s="53"/>
    </row>
    <row r="122" spans="3:11" x14ac:dyDescent="0.2">
      <c r="C122" s="6"/>
      <c r="K122" s="53"/>
    </row>
    <row r="123" spans="3:11" x14ac:dyDescent="0.2">
      <c r="C123" s="6"/>
      <c r="K123" s="53"/>
    </row>
    <row r="124" spans="3:11" x14ac:dyDescent="0.2">
      <c r="C124" s="6"/>
      <c r="K124" s="53"/>
    </row>
    <row r="125" spans="3:11" x14ac:dyDescent="0.2">
      <c r="C125" s="6"/>
      <c r="K125" s="53"/>
    </row>
    <row r="126" spans="3:11" x14ac:dyDescent="0.2">
      <c r="C126" s="6"/>
      <c r="K126" s="53"/>
    </row>
    <row r="127" spans="3:11" x14ac:dyDescent="0.2">
      <c r="C127" s="6"/>
      <c r="K127" s="53"/>
    </row>
    <row r="128" spans="3:11" x14ac:dyDescent="0.2">
      <c r="C128" s="6"/>
      <c r="K128" s="53"/>
    </row>
    <row r="129" spans="3:11" x14ac:dyDescent="0.2">
      <c r="C129" s="6"/>
      <c r="K129" s="53"/>
    </row>
    <row r="130" spans="3:11" x14ac:dyDescent="0.2">
      <c r="C130" s="6"/>
      <c r="K130" s="53"/>
    </row>
    <row r="131" spans="3:11" x14ac:dyDescent="0.2">
      <c r="C131" s="6"/>
      <c r="K131" s="53"/>
    </row>
    <row r="132" spans="3:11" x14ac:dyDescent="0.2">
      <c r="C132" s="6"/>
      <c r="K132" s="53"/>
    </row>
    <row r="133" spans="3:11" x14ac:dyDescent="0.2">
      <c r="C133" s="6"/>
      <c r="K133" s="53"/>
    </row>
    <row r="134" spans="3:11" x14ac:dyDescent="0.2">
      <c r="C134" s="6"/>
      <c r="K134" s="53"/>
    </row>
    <row r="135" spans="3:11" x14ac:dyDescent="0.2">
      <c r="C135" s="6"/>
      <c r="K135" s="53"/>
    </row>
    <row r="136" spans="3:11" x14ac:dyDescent="0.2">
      <c r="C136" s="6"/>
      <c r="K136" s="53"/>
    </row>
    <row r="137" spans="3:11" x14ac:dyDescent="0.2">
      <c r="C137" s="6"/>
      <c r="K137" s="53"/>
    </row>
    <row r="138" spans="3:11" x14ac:dyDescent="0.2">
      <c r="K138" s="53"/>
    </row>
    <row r="139" spans="3:11" x14ac:dyDescent="0.2">
      <c r="K139" s="53"/>
    </row>
    <row r="140" spans="3:11" x14ac:dyDescent="0.2">
      <c r="K140" s="53"/>
    </row>
    <row r="141" spans="3:11" x14ac:dyDescent="0.2">
      <c r="K141" s="53"/>
    </row>
    <row r="142" spans="3:11" x14ac:dyDescent="0.2">
      <c r="J142" s="44"/>
      <c r="K142" s="53"/>
    </row>
    <row r="143" spans="3:11" x14ac:dyDescent="0.2">
      <c r="K143" s="53"/>
    </row>
    <row r="144" spans="3:11" x14ac:dyDescent="0.2">
      <c r="K144" s="53"/>
    </row>
    <row r="145" spans="7:11" x14ac:dyDescent="0.2">
      <c r="J145" s="44"/>
      <c r="K145" s="53"/>
    </row>
    <row r="146" spans="7:11" x14ac:dyDescent="0.2">
      <c r="K146" s="53"/>
    </row>
    <row r="147" spans="7:11" x14ac:dyDescent="0.2">
      <c r="K147" s="53"/>
    </row>
    <row r="148" spans="7:11" x14ac:dyDescent="0.2">
      <c r="K148" s="53"/>
    </row>
    <row r="149" spans="7:11" x14ac:dyDescent="0.2">
      <c r="K149" s="53"/>
    </row>
    <row r="150" spans="7:11" x14ac:dyDescent="0.2">
      <c r="K150" s="53"/>
    </row>
    <row r="151" spans="7:11" x14ac:dyDescent="0.2">
      <c r="K151" s="53"/>
    </row>
    <row r="152" spans="7:11" x14ac:dyDescent="0.2">
      <c r="K152" s="53"/>
    </row>
    <row r="153" spans="7:11" x14ac:dyDescent="0.2">
      <c r="K153" s="53"/>
    </row>
    <row r="154" spans="7:11" x14ac:dyDescent="0.2">
      <c r="K154" s="53"/>
    </row>
    <row r="155" spans="7:11" x14ac:dyDescent="0.2">
      <c r="G155" s="109">
        <v>43</v>
      </c>
      <c r="K155" s="53"/>
    </row>
    <row r="156" spans="7:11" x14ac:dyDescent="0.2">
      <c r="K156" s="53"/>
    </row>
    <row r="157" spans="7:11" x14ac:dyDescent="0.2">
      <c r="K157" s="53"/>
    </row>
    <row r="158" spans="7:11" x14ac:dyDescent="0.2">
      <c r="K158" s="53"/>
    </row>
    <row r="159" spans="7:11" x14ac:dyDescent="0.2">
      <c r="K159" s="53"/>
    </row>
    <row r="160" spans="7:11" x14ac:dyDescent="0.2">
      <c r="K160" s="53"/>
    </row>
    <row r="161" spans="1:11" x14ac:dyDescent="0.2">
      <c r="K161" s="53"/>
    </row>
    <row r="162" spans="1:11" s="53" customFormat="1" x14ac:dyDescent="0.2">
      <c r="A162" s="109"/>
      <c r="B162" s="109"/>
      <c r="C162" s="109"/>
    </row>
    <row r="163" spans="1:11" s="53" customFormat="1" x14ac:dyDescent="0.2">
      <c r="A163" s="109"/>
      <c r="B163" s="109"/>
      <c r="C163" s="109"/>
    </row>
    <row r="164" spans="1:11" s="53" customFormat="1" x14ac:dyDescent="0.2">
      <c r="A164" s="109"/>
      <c r="B164" s="109"/>
      <c r="C164" s="109"/>
    </row>
    <row r="165" spans="1:11" s="53" customFormat="1" x14ac:dyDescent="0.2">
      <c r="A165" s="109"/>
      <c r="B165" s="109"/>
      <c r="C165" s="109"/>
    </row>
    <row r="166" spans="1:11" s="53" customFormat="1" x14ac:dyDescent="0.2">
      <c r="A166" s="109"/>
      <c r="B166" s="109"/>
      <c r="C166" s="109"/>
    </row>
    <row r="167" spans="1:11" s="53" customFormat="1" x14ac:dyDescent="0.2">
      <c r="A167" s="109"/>
      <c r="B167" s="109"/>
      <c r="C167" s="109"/>
    </row>
    <row r="168" spans="1:11" s="53" customFormat="1" x14ac:dyDescent="0.2">
      <c r="A168" s="109"/>
      <c r="B168" s="109"/>
      <c r="C168" s="109"/>
    </row>
    <row r="169" spans="1:11" s="53" customFormat="1" x14ac:dyDescent="0.2">
      <c r="A169" s="109"/>
      <c r="B169" s="109"/>
      <c r="C169" s="109"/>
    </row>
    <row r="170" spans="1:11" s="53" customFormat="1" x14ac:dyDescent="0.2">
      <c r="A170" s="109"/>
      <c r="B170" s="109"/>
      <c r="C170" s="109"/>
    </row>
    <row r="171" spans="1:11" s="53" customFormat="1" x14ac:dyDescent="0.2">
      <c r="A171" s="109"/>
      <c r="B171" s="109"/>
      <c r="C171" s="109"/>
    </row>
    <row r="172" spans="1:11" s="53" customFormat="1" x14ac:dyDescent="0.2">
      <c r="A172" s="109"/>
      <c r="B172" s="109"/>
      <c r="C172" s="109"/>
    </row>
    <row r="173" spans="1:11" s="53" customFormat="1" x14ac:dyDescent="0.2">
      <c r="A173" s="109"/>
      <c r="B173" s="109"/>
      <c r="C173" s="109"/>
    </row>
    <row r="174" spans="1:11" s="53" customFormat="1" x14ac:dyDescent="0.2">
      <c r="A174" s="109"/>
      <c r="B174" s="109"/>
      <c r="C174" s="109"/>
    </row>
    <row r="175" spans="1:11" s="53" customFormat="1" x14ac:dyDescent="0.2">
      <c r="A175" s="109"/>
      <c r="B175" s="109"/>
      <c r="C175" s="109"/>
    </row>
    <row r="176" spans="1:11" s="53" customFormat="1" x14ac:dyDescent="0.2">
      <c r="A176" s="109"/>
      <c r="B176" s="109"/>
      <c r="C176" s="109"/>
    </row>
    <row r="177" spans="1:3" s="53" customFormat="1" x14ac:dyDescent="0.2">
      <c r="A177" s="109"/>
      <c r="B177" s="109"/>
      <c r="C177" s="109"/>
    </row>
    <row r="178" spans="1:3" s="53" customFormat="1" x14ac:dyDescent="0.2">
      <c r="A178" s="109"/>
      <c r="B178" s="109"/>
      <c r="C178" s="109"/>
    </row>
    <row r="179" spans="1:3" s="53" customFormat="1" x14ac:dyDescent="0.2">
      <c r="A179" s="109"/>
      <c r="B179" s="109"/>
      <c r="C179" s="109"/>
    </row>
    <row r="180" spans="1:3" s="53" customFormat="1" x14ac:dyDescent="0.2">
      <c r="A180" s="109"/>
      <c r="B180" s="109"/>
      <c r="C180" s="109"/>
    </row>
    <row r="181" spans="1:3" s="53" customFormat="1" x14ac:dyDescent="0.2">
      <c r="A181" s="109"/>
      <c r="B181" s="109"/>
      <c r="C181" s="109"/>
    </row>
    <row r="182" spans="1:3" s="53" customFormat="1" x14ac:dyDescent="0.2">
      <c r="A182" s="109"/>
      <c r="B182" s="109"/>
      <c r="C182" s="109"/>
    </row>
    <row r="183" spans="1:3" s="53" customFormat="1" x14ac:dyDescent="0.2">
      <c r="A183" s="109"/>
      <c r="B183" s="109"/>
      <c r="C183" s="109"/>
    </row>
    <row r="184" spans="1:3" s="53" customFormat="1" x14ac:dyDescent="0.2">
      <c r="A184" s="109"/>
      <c r="B184" s="109"/>
      <c r="C184" s="109"/>
    </row>
    <row r="185" spans="1:3" s="53" customFormat="1" x14ac:dyDescent="0.2">
      <c r="A185" s="109"/>
      <c r="B185" s="109"/>
      <c r="C185" s="109"/>
    </row>
    <row r="186" spans="1:3" s="53" customFormat="1" x14ac:dyDescent="0.2">
      <c r="A186" s="109"/>
      <c r="B186" s="109"/>
      <c r="C186" s="109"/>
    </row>
    <row r="187" spans="1:3" s="53" customFormat="1" x14ac:dyDescent="0.2">
      <c r="A187" s="109"/>
      <c r="B187" s="109"/>
      <c r="C187" s="109"/>
    </row>
    <row r="188" spans="1:3" s="53" customFormat="1" x14ac:dyDescent="0.2">
      <c r="A188" s="109"/>
      <c r="B188" s="109"/>
      <c r="C188" s="109"/>
    </row>
    <row r="189" spans="1:3" s="53" customFormat="1" x14ac:dyDescent="0.2">
      <c r="A189" s="109"/>
      <c r="B189" s="109"/>
      <c r="C189" s="109"/>
    </row>
    <row r="190" spans="1:3" s="53" customFormat="1" x14ac:dyDescent="0.2">
      <c r="A190" s="109"/>
      <c r="B190" s="109"/>
      <c r="C190" s="109"/>
    </row>
    <row r="191" spans="1:3" s="53" customFormat="1" x14ac:dyDescent="0.2">
      <c r="A191" s="109"/>
      <c r="B191" s="109"/>
      <c r="C191" s="109"/>
    </row>
    <row r="192" spans="1:3" s="53" customFormat="1" x14ac:dyDescent="0.2">
      <c r="A192" s="109"/>
      <c r="B192" s="109"/>
      <c r="C192" s="109"/>
    </row>
    <row r="193" spans="1:3" s="53" customFormat="1" x14ac:dyDescent="0.2">
      <c r="A193" s="109"/>
      <c r="B193" s="109"/>
      <c r="C193" s="109"/>
    </row>
    <row r="194" spans="1:3" s="53" customFormat="1" x14ac:dyDescent="0.2">
      <c r="A194" s="109"/>
      <c r="B194" s="109"/>
      <c r="C194" s="109"/>
    </row>
    <row r="195" spans="1:3" s="53" customFormat="1" x14ac:dyDescent="0.2">
      <c r="A195" s="109"/>
      <c r="B195" s="109"/>
      <c r="C195" s="109"/>
    </row>
    <row r="196" spans="1:3" s="53" customFormat="1" x14ac:dyDescent="0.2">
      <c r="A196" s="109"/>
      <c r="B196" s="109"/>
      <c r="C196" s="109"/>
    </row>
    <row r="197" spans="1:3" s="53" customFormat="1" x14ac:dyDescent="0.2">
      <c r="A197" s="109"/>
      <c r="B197" s="109"/>
      <c r="C197" s="109"/>
    </row>
    <row r="198" spans="1:3" s="53" customFormat="1" x14ac:dyDescent="0.2">
      <c r="A198" s="109"/>
      <c r="B198" s="109"/>
      <c r="C198" s="109"/>
    </row>
    <row r="199" spans="1:3" s="53" customFormat="1" x14ac:dyDescent="0.2">
      <c r="A199" s="109"/>
      <c r="B199" s="109"/>
      <c r="C199" s="109"/>
    </row>
    <row r="200" spans="1:3" s="53" customFormat="1" x14ac:dyDescent="0.2">
      <c r="A200" s="109"/>
      <c r="B200" s="109"/>
      <c r="C200" s="109"/>
    </row>
    <row r="201" spans="1:3" s="53" customFormat="1" x14ac:dyDescent="0.2">
      <c r="A201" s="109"/>
      <c r="B201" s="109"/>
      <c r="C201" s="109"/>
    </row>
    <row r="202" spans="1:3" s="53" customFormat="1" x14ac:dyDescent="0.2">
      <c r="A202" s="109"/>
      <c r="B202" s="109"/>
      <c r="C202" s="109"/>
    </row>
    <row r="203" spans="1:3" s="53" customFormat="1" x14ac:dyDescent="0.2">
      <c r="A203" s="109"/>
      <c r="B203" s="109"/>
      <c r="C203" s="109"/>
    </row>
    <row r="204" spans="1:3" s="53" customFormat="1" x14ac:dyDescent="0.2">
      <c r="A204" s="109"/>
      <c r="B204" s="109"/>
      <c r="C204" s="109"/>
    </row>
    <row r="205" spans="1:3" s="53" customFormat="1" x14ac:dyDescent="0.2">
      <c r="A205" s="109"/>
      <c r="B205" s="109"/>
      <c r="C205" s="109"/>
    </row>
    <row r="206" spans="1:3" s="53" customFormat="1" x14ac:dyDescent="0.2">
      <c r="A206" s="109"/>
      <c r="B206" s="109"/>
      <c r="C206" s="109"/>
    </row>
    <row r="207" spans="1:3" s="53" customFormat="1" x14ac:dyDescent="0.2">
      <c r="A207" s="109"/>
      <c r="B207" s="109"/>
      <c r="C207" s="109"/>
    </row>
    <row r="208" spans="1:3" s="53" customFormat="1" x14ac:dyDescent="0.2">
      <c r="A208" s="109"/>
      <c r="B208" s="109"/>
      <c r="C208" s="109"/>
    </row>
    <row r="209" spans="1:3" s="53" customFormat="1" x14ac:dyDescent="0.2">
      <c r="A209" s="109"/>
      <c r="B209" s="109"/>
      <c r="C209" s="109"/>
    </row>
    <row r="210" spans="1:3" s="53" customFormat="1" x14ac:dyDescent="0.2">
      <c r="A210" s="109"/>
      <c r="B210" s="109"/>
      <c r="C210" s="109"/>
    </row>
    <row r="211" spans="1:3" s="53" customFormat="1" x14ac:dyDescent="0.2">
      <c r="A211" s="109"/>
      <c r="B211" s="109"/>
      <c r="C211" s="109"/>
    </row>
    <row r="212" spans="1:3" s="53" customFormat="1" x14ac:dyDescent="0.2">
      <c r="A212" s="109"/>
      <c r="B212" s="109"/>
      <c r="C212" s="109"/>
    </row>
    <row r="213" spans="1:3" s="53" customFormat="1" x14ac:dyDescent="0.2">
      <c r="A213" s="109"/>
      <c r="B213" s="109"/>
      <c r="C213" s="109"/>
    </row>
    <row r="214" spans="1:3" s="53" customFormat="1" x14ac:dyDescent="0.2">
      <c r="A214" s="109"/>
      <c r="B214" s="109"/>
      <c r="C214" s="109"/>
    </row>
    <row r="215" spans="1:3" s="53" customFormat="1" x14ac:dyDescent="0.2">
      <c r="A215" s="109"/>
      <c r="B215" s="109"/>
      <c r="C215" s="109"/>
    </row>
    <row r="216" spans="1:3" s="53" customFormat="1" x14ac:dyDescent="0.2">
      <c r="A216" s="109"/>
      <c r="B216" s="109"/>
      <c r="C216" s="109"/>
    </row>
    <row r="217" spans="1:3" s="53" customFormat="1" x14ac:dyDescent="0.2">
      <c r="A217" s="109"/>
      <c r="B217" s="109"/>
      <c r="C217" s="109"/>
    </row>
    <row r="218" spans="1:3" s="53" customFormat="1" x14ac:dyDescent="0.2">
      <c r="A218" s="109"/>
      <c r="B218" s="109"/>
      <c r="C218" s="109"/>
    </row>
    <row r="219" spans="1:3" s="53" customFormat="1" x14ac:dyDescent="0.2">
      <c r="A219" s="109"/>
      <c r="B219" s="109"/>
      <c r="C219" s="109"/>
    </row>
    <row r="220" spans="1:3" s="53" customFormat="1" x14ac:dyDescent="0.2">
      <c r="A220" s="109"/>
      <c r="B220" s="109"/>
      <c r="C220" s="109"/>
    </row>
    <row r="221" spans="1:3" s="53" customFormat="1" x14ac:dyDescent="0.2">
      <c r="A221" s="109"/>
      <c r="B221" s="109"/>
      <c r="C221" s="109"/>
    </row>
    <row r="222" spans="1:3" s="53" customFormat="1" x14ac:dyDescent="0.2">
      <c r="A222" s="109"/>
      <c r="B222" s="109"/>
      <c r="C222" s="109"/>
    </row>
    <row r="223" spans="1:3" s="53" customFormat="1" x14ac:dyDescent="0.2">
      <c r="A223" s="109"/>
      <c r="B223" s="109"/>
      <c r="C223" s="109"/>
    </row>
    <row r="224" spans="1:3" s="53" customFormat="1" x14ac:dyDescent="0.2">
      <c r="A224" s="109"/>
      <c r="B224" s="109"/>
      <c r="C224" s="109"/>
    </row>
    <row r="225" spans="1:3" s="53" customFormat="1" x14ac:dyDescent="0.2">
      <c r="A225" s="109"/>
      <c r="B225" s="109"/>
      <c r="C225" s="109"/>
    </row>
    <row r="226" spans="1:3" s="53" customFormat="1" x14ac:dyDescent="0.2">
      <c r="A226" s="109"/>
      <c r="B226" s="109"/>
      <c r="C226" s="109"/>
    </row>
    <row r="227" spans="1:3" s="53" customFormat="1" x14ac:dyDescent="0.2">
      <c r="A227" s="109"/>
      <c r="B227" s="109"/>
      <c r="C227" s="109"/>
    </row>
    <row r="228" spans="1:3" s="53" customFormat="1" x14ac:dyDescent="0.2">
      <c r="A228" s="109"/>
      <c r="B228" s="109"/>
      <c r="C228" s="109"/>
    </row>
    <row r="229" spans="1:3" s="53" customFormat="1" x14ac:dyDescent="0.2">
      <c r="A229" s="109"/>
      <c r="B229" s="109"/>
      <c r="C229" s="109"/>
    </row>
    <row r="230" spans="1:3" s="53" customFormat="1" x14ac:dyDescent="0.2">
      <c r="A230" s="109"/>
      <c r="B230" s="109"/>
      <c r="C230" s="109"/>
    </row>
    <row r="231" spans="1:3" s="53" customFormat="1" x14ac:dyDescent="0.2">
      <c r="A231" s="109"/>
      <c r="B231" s="109"/>
      <c r="C231" s="109"/>
    </row>
    <row r="232" spans="1:3" s="53" customFormat="1" x14ac:dyDescent="0.2">
      <c r="A232" s="109"/>
      <c r="B232" s="109"/>
      <c r="C232" s="109"/>
    </row>
    <row r="233" spans="1:3" s="53" customFormat="1" x14ac:dyDescent="0.2">
      <c r="A233" s="109"/>
      <c r="B233" s="109"/>
      <c r="C233" s="109"/>
    </row>
    <row r="234" spans="1:3" s="53" customFormat="1" x14ac:dyDescent="0.2">
      <c r="A234" s="109"/>
      <c r="B234" s="109"/>
      <c r="C234" s="109"/>
    </row>
    <row r="235" spans="1:3" s="53" customFormat="1" x14ac:dyDescent="0.2">
      <c r="A235" s="109"/>
      <c r="B235" s="109"/>
      <c r="C235" s="109"/>
    </row>
    <row r="236" spans="1:3" s="53" customFormat="1" x14ac:dyDescent="0.2">
      <c r="A236" s="109"/>
      <c r="B236" s="109"/>
      <c r="C236" s="109"/>
    </row>
    <row r="237" spans="1:3" s="53" customFormat="1" x14ac:dyDescent="0.2">
      <c r="A237" s="109"/>
      <c r="B237" s="109"/>
      <c r="C237" s="109"/>
    </row>
    <row r="238" spans="1:3" s="53" customFormat="1" x14ac:dyDescent="0.2">
      <c r="A238" s="109"/>
      <c r="B238" s="109"/>
      <c r="C238" s="109"/>
    </row>
    <row r="239" spans="1:3" s="53" customFormat="1" x14ac:dyDescent="0.2">
      <c r="A239" s="109"/>
      <c r="B239" s="109"/>
      <c r="C239" s="109"/>
    </row>
    <row r="240" spans="1:3" s="53" customFormat="1" x14ac:dyDescent="0.2">
      <c r="A240" s="109"/>
      <c r="B240" s="109"/>
      <c r="C240" s="109"/>
    </row>
    <row r="241" spans="1:3" s="53" customFormat="1" x14ac:dyDescent="0.2">
      <c r="A241" s="109"/>
      <c r="B241" s="109"/>
      <c r="C241" s="109"/>
    </row>
    <row r="242" spans="1:3" s="53" customFormat="1" x14ac:dyDescent="0.2">
      <c r="A242" s="109"/>
      <c r="B242" s="109"/>
      <c r="C242" s="109"/>
    </row>
    <row r="243" spans="1:3" s="53" customFormat="1" x14ac:dyDescent="0.2">
      <c r="A243" s="109"/>
      <c r="B243" s="109"/>
      <c r="C243" s="109"/>
    </row>
    <row r="244" spans="1:3" s="53" customFormat="1" x14ac:dyDescent="0.2">
      <c r="A244" s="109"/>
      <c r="B244" s="109"/>
      <c r="C244" s="109"/>
    </row>
    <row r="245" spans="1:3" s="53" customFormat="1" x14ac:dyDescent="0.2">
      <c r="A245" s="109"/>
      <c r="B245" s="109"/>
      <c r="C245" s="109"/>
    </row>
    <row r="246" spans="1:3" s="53" customFormat="1" x14ac:dyDescent="0.2">
      <c r="A246" s="109"/>
      <c r="B246" s="109"/>
      <c r="C246" s="109"/>
    </row>
    <row r="247" spans="1:3" s="53" customFormat="1" x14ac:dyDescent="0.2">
      <c r="A247" s="109"/>
      <c r="B247" s="109"/>
      <c r="C247" s="109"/>
    </row>
    <row r="248" spans="1:3" s="53" customFormat="1" x14ac:dyDescent="0.2">
      <c r="A248" s="109"/>
      <c r="B248" s="109"/>
      <c r="C248" s="109"/>
    </row>
    <row r="249" spans="1:3" s="53" customFormat="1" x14ac:dyDescent="0.2">
      <c r="A249" s="109"/>
      <c r="B249" s="109"/>
      <c r="C249" s="109"/>
    </row>
    <row r="250" spans="1:3" s="53" customFormat="1" x14ac:dyDescent="0.2">
      <c r="A250" s="109"/>
      <c r="B250" s="109"/>
      <c r="C250" s="109"/>
    </row>
    <row r="251" spans="1:3" s="53" customFormat="1" x14ac:dyDescent="0.2">
      <c r="A251" s="109"/>
      <c r="B251" s="109"/>
      <c r="C251" s="109"/>
    </row>
    <row r="252" spans="1:3" s="53" customFormat="1" x14ac:dyDescent="0.2">
      <c r="A252" s="109"/>
      <c r="B252" s="109"/>
      <c r="C252" s="109"/>
    </row>
    <row r="253" spans="1:3" s="53" customFormat="1" x14ac:dyDescent="0.2">
      <c r="A253" s="109"/>
      <c r="B253" s="109"/>
      <c r="C253" s="109"/>
    </row>
    <row r="254" spans="1:3" s="53" customFormat="1" x14ac:dyDescent="0.2">
      <c r="A254" s="109"/>
      <c r="B254" s="109"/>
      <c r="C254" s="109"/>
    </row>
    <row r="255" spans="1:3" s="53" customFormat="1" x14ac:dyDescent="0.2">
      <c r="A255" s="109"/>
      <c r="B255" s="109"/>
      <c r="C255" s="109"/>
    </row>
    <row r="256" spans="1:3" s="53" customFormat="1" x14ac:dyDescent="0.2">
      <c r="A256" s="109"/>
      <c r="B256" s="109"/>
      <c r="C256" s="109"/>
    </row>
    <row r="257" spans="1:3" s="53" customFormat="1" x14ac:dyDescent="0.2">
      <c r="A257" s="109"/>
      <c r="B257" s="109"/>
      <c r="C257" s="109"/>
    </row>
    <row r="258" spans="1:3" s="53" customFormat="1" x14ac:dyDescent="0.2">
      <c r="A258" s="109"/>
      <c r="B258" s="109"/>
      <c r="C258" s="109"/>
    </row>
    <row r="259" spans="1:3" s="53" customFormat="1" x14ac:dyDescent="0.2">
      <c r="A259" s="109"/>
      <c r="B259" s="109"/>
      <c r="C259" s="109"/>
    </row>
    <row r="260" spans="1:3" s="53" customFormat="1" x14ac:dyDescent="0.2">
      <c r="A260" s="109"/>
      <c r="B260" s="109"/>
      <c r="C260" s="109"/>
    </row>
    <row r="261" spans="1:3" s="53" customFormat="1" x14ac:dyDescent="0.2">
      <c r="A261" s="109"/>
      <c r="B261" s="109"/>
      <c r="C261" s="109"/>
    </row>
    <row r="262" spans="1:3" s="53" customFormat="1" x14ac:dyDescent="0.2">
      <c r="A262" s="109"/>
      <c r="B262" s="109"/>
      <c r="C262" s="109"/>
    </row>
    <row r="263" spans="1:3" s="53" customFormat="1" x14ac:dyDescent="0.2">
      <c r="A263" s="109"/>
      <c r="B263" s="109"/>
      <c r="C263" s="109"/>
    </row>
    <row r="264" spans="1:3" s="53" customFormat="1" x14ac:dyDescent="0.2">
      <c r="A264" s="109"/>
      <c r="B264" s="109"/>
      <c r="C264" s="109"/>
    </row>
    <row r="265" spans="1:3" s="53" customFormat="1" x14ac:dyDescent="0.2">
      <c r="A265" s="109"/>
      <c r="B265" s="109"/>
      <c r="C265" s="109"/>
    </row>
    <row r="266" spans="1:3" s="53" customFormat="1" x14ac:dyDescent="0.2">
      <c r="A266" s="109"/>
      <c r="B266" s="109"/>
      <c r="C266" s="109"/>
    </row>
    <row r="267" spans="1:3" s="53" customFormat="1" x14ac:dyDescent="0.2">
      <c r="A267" s="109"/>
      <c r="B267" s="109"/>
      <c r="C267" s="109"/>
    </row>
    <row r="268" spans="1:3" s="53" customFormat="1" x14ac:dyDescent="0.2">
      <c r="A268" s="109"/>
      <c r="B268" s="109"/>
      <c r="C268" s="109"/>
    </row>
    <row r="269" spans="1:3" s="53" customFormat="1" x14ac:dyDescent="0.2">
      <c r="A269" s="109"/>
      <c r="B269" s="109"/>
      <c r="C269" s="109"/>
    </row>
    <row r="270" spans="1:3" s="53" customFormat="1" x14ac:dyDescent="0.2">
      <c r="A270" s="109"/>
      <c r="B270" s="109"/>
      <c r="C270" s="109"/>
    </row>
    <row r="271" spans="1:3" s="53" customFormat="1" x14ac:dyDescent="0.2">
      <c r="A271" s="109"/>
      <c r="B271" s="109"/>
      <c r="C271" s="109"/>
    </row>
    <row r="272" spans="1:3" s="53" customFormat="1" x14ac:dyDescent="0.2">
      <c r="A272" s="109"/>
      <c r="B272" s="109"/>
      <c r="C272" s="109"/>
    </row>
    <row r="273" spans="1:3" s="53" customFormat="1" x14ac:dyDescent="0.2">
      <c r="A273" s="109"/>
      <c r="B273" s="109"/>
      <c r="C273" s="109"/>
    </row>
    <row r="274" spans="1:3" s="53" customFormat="1" x14ac:dyDescent="0.2">
      <c r="A274" s="109"/>
      <c r="B274" s="109"/>
      <c r="C274" s="109"/>
    </row>
    <row r="275" spans="1:3" s="53" customFormat="1" x14ac:dyDescent="0.2">
      <c r="A275" s="109"/>
      <c r="B275" s="109"/>
      <c r="C275" s="109"/>
    </row>
    <row r="276" spans="1:3" s="53" customFormat="1" x14ac:dyDescent="0.2">
      <c r="A276" s="109"/>
      <c r="B276" s="109"/>
      <c r="C276" s="109"/>
    </row>
    <row r="277" spans="1:3" s="53" customFormat="1" x14ac:dyDescent="0.2">
      <c r="A277" s="109"/>
      <c r="B277" s="109"/>
      <c r="C277" s="109"/>
    </row>
    <row r="278" spans="1:3" s="53" customFormat="1" x14ac:dyDescent="0.2">
      <c r="A278" s="109"/>
      <c r="B278" s="109"/>
      <c r="C278" s="109"/>
    </row>
    <row r="279" spans="1:3" s="53" customFormat="1" x14ac:dyDescent="0.2">
      <c r="A279" s="109"/>
      <c r="B279" s="109"/>
      <c r="C279" s="109"/>
    </row>
    <row r="280" spans="1:3" s="53" customFormat="1" x14ac:dyDescent="0.2">
      <c r="A280" s="109"/>
      <c r="B280" s="109"/>
      <c r="C280" s="109"/>
    </row>
    <row r="281" spans="1:3" s="53" customFormat="1" x14ac:dyDescent="0.2">
      <c r="A281" s="109"/>
      <c r="B281" s="109"/>
      <c r="C281" s="109"/>
    </row>
    <row r="282" spans="1:3" s="53" customFormat="1" x14ac:dyDescent="0.2">
      <c r="A282" s="109"/>
      <c r="B282" s="109"/>
      <c r="C282" s="109"/>
    </row>
    <row r="283" spans="1:3" s="53" customFormat="1" x14ac:dyDescent="0.2">
      <c r="A283" s="109"/>
      <c r="B283" s="109"/>
      <c r="C283" s="109"/>
    </row>
    <row r="284" spans="1:3" s="53" customFormat="1" x14ac:dyDescent="0.2">
      <c r="A284" s="109"/>
      <c r="B284" s="109"/>
      <c r="C284" s="109"/>
    </row>
    <row r="285" spans="1:3" s="53" customFormat="1" x14ac:dyDescent="0.2">
      <c r="A285" s="109"/>
      <c r="B285" s="109"/>
      <c r="C285" s="109"/>
    </row>
    <row r="286" spans="1:3" s="53" customFormat="1" x14ac:dyDescent="0.2">
      <c r="A286" s="109"/>
      <c r="B286" s="109"/>
      <c r="C286" s="109"/>
    </row>
    <row r="287" spans="1:3" s="53" customFormat="1" x14ac:dyDescent="0.2">
      <c r="A287" s="109"/>
      <c r="B287" s="109"/>
      <c r="C287" s="109"/>
    </row>
    <row r="288" spans="1:3" s="53" customFormat="1" x14ac:dyDescent="0.2">
      <c r="A288" s="109"/>
      <c r="B288" s="109"/>
      <c r="C288" s="109"/>
    </row>
    <row r="289" spans="1:11" s="53" customFormat="1" x14ac:dyDescent="0.2">
      <c r="A289" s="109"/>
      <c r="B289" s="109"/>
      <c r="C289" s="109"/>
    </row>
    <row r="290" spans="1:11" s="53" customFormat="1" x14ac:dyDescent="0.2">
      <c r="A290" s="109"/>
      <c r="B290" s="109"/>
      <c r="C290" s="109"/>
    </row>
    <row r="291" spans="1:11" s="53" customFormat="1" x14ac:dyDescent="0.2">
      <c r="A291" s="109"/>
      <c r="B291" s="109"/>
      <c r="C291" s="109"/>
      <c r="K291" s="109"/>
    </row>
    <row r="292" spans="1:11" s="53" customFormat="1" x14ac:dyDescent="0.2">
      <c r="A292" s="109"/>
      <c r="B292" s="109"/>
      <c r="C292" s="109"/>
      <c r="K292" s="109"/>
    </row>
    <row r="293" spans="1:11" s="53" customFormat="1" x14ac:dyDescent="0.2">
      <c r="A293" s="109"/>
      <c r="B293" s="109"/>
      <c r="C293" s="109"/>
      <c r="K293" s="109"/>
    </row>
    <row r="294" spans="1:11" s="53" customFormat="1" x14ac:dyDescent="0.2">
      <c r="A294" s="109"/>
      <c r="B294" s="109"/>
      <c r="C294" s="109"/>
      <c r="K294" s="109"/>
    </row>
    <row r="295" spans="1:11" s="53" customFormat="1" x14ac:dyDescent="0.2">
      <c r="A295" s="109"/>
      <c r="B295" s="109"/>
      <c r="C295" s="109"/>
      <c r="K295" s="109"/>
    </row>
    <row r="296" spans="1:11" s="53" customFormat="1" x14ac:dyDescent="0.2">
      <c r="A296" s="109"/>
      <c r="B296" s="109"/>
      <c r="C296" s="109"/>
      <c r="K296" s="109"/>
    </row>
    <row r="297" spans="1:11" s="53" customFormat="1" x14ac:dyDescent="0.2">
      <c r="A297" s="109"/>
      <c r="B297" s="109"/>
      <c r="C297" s="109"/>
      <c r="K297" s="109"/>
    </row>
    <row r="298" spans="1:11" s="53" customFormat="1" x14ac:dyDescent="0.2">
      <c r="A298" s="109"/>
      <c r="B298" s="109"/>
      <c r="C298" s="109"/>
      <c r="K298" s="109"/>
    </row>
    <row r="299" spans="1:11" s="53" customFormat="1" x14ac:dyDescent="0.2">
      <c r="A299" s="109"/>
      <c r="B299" s="109"/>
      <c r="C299" s="109"/>
      <c r="K299" s="109"/>
    </row>
    <row r="300" spans="1:11" s="53" customFormat="1" x14ac:dyDescent="0.2">
      <c r="A300" s="109"/>
      <c r="B300" s="109"/>
      <c r="C300" s="109"/>
      <c r="K300" s="109"/>
    </row>
    <row r="301" spans="1:11" s="53" customFormat="1" x14ac:dyDescent="0.2">
      <c r="A301" s="109"/>
      <c r="B301" s="109"/>
      <c r="C301" s="109"/>
      <c r="K301" s="109"/>
    </row>
    <row r="302" spans="1:11" s="53" customFormat="1" x14ac:dyDescent="0.2">
      <c r="A302" s="109"/>
      <c r="B302" s="109"/>
      <c r="C302" s="109"/>
      <c r="K302" s="109"/>
    </row>
    <row r="303" spans="1:11" s="53" customFormat="1" x14ac:dyDescent="0.2">
      <c r="A303" s="109"/>
      <c r="B303" s="109"/>
      <c r="C303" s="109"/>
      <c r="K303" s="109"/>
    </row>
    <row r="304" spans="1:11" s="53" customFormat="1" x14ac:dyDescent="0.2">
      <c r="A304" s="109"/>
      <c r="B304" s="109"/>
      <c r="C304" s="109"/>
      <c r="K304" s="109"/>
    </row>
    <row r="305" spans="1:11" s="53" customFormat="1" x14ac:dyDescent="0.2">
      <c r="A305" s="109"/>
      <c r="B305" s="109"/>
      <c r="C305" s="109"/>
      <c r="K305" s="109"/>
    </row>
    <row r="306" spans="1:11" s="53" customFormat="1" x14ac:dyDescent="0.2">
      <c r="A306" s="109"/>
      <c r="B306" s="109"/>
      <c r="C306" s="109"/>
      <c r="K306" s="109"/>
    </row>
    <row r="307" spans="1:11" s="53" customFormat="1" x14ac:dyDescent="0.2">
      <c r="A307" s="109"/>
      <c r="B307" s="109"/>
      <c r="C307" s="109"/>
      <c r="K307" s="109"/>
    </row>
    <row r="308" spans="1:11" s="53" customFormat="1" x14ac:dyDescent="0.2">
      <c r="A308" s="109"/>
      <c r="B308" s="109"/>
      <c r="C308" s="109"/>
      <c r="K308" s="109"/>
    </row>
    <row r="309" spans="1:11" s="53" customFormat="1" x14ac:dyDescent="0.2">
      <c r="A309" s="109"/>
      <c r="B309" s="109"/>
      <c r="C309" s="109"/>
      <c r="K309" s="109"/>
    </row>
    <row r="310" spans="1:11" s="53" customFormat="1" x14ac:dyDescent="0.2">
      <c r="A310" s="109"/>
      <c r="B310" s="109"/>
      <c r="C310" s="109"/>
      <c r="K310" s="109"/>
    </row>
    <row r="311" spans="1:11" s="53" customFormat="1" x14ac:dyDescent="0.2">
      <c r="A311" s="109"/>
      <c r="B311" s="109"/>
      <c r="C311" s="109"/>
      <c r="K311" s="109"/>
    </row>
    <row r="312" spans="1:11" s="53" customFormat="1" x14ac:dyDescent="0.2">
      <c r="A312" s="109"/>
      <c r="B312" s="109"/>
      <c r="C312" s="109"/>
      <c r="K312" s="109"/>
    </row>
    <row r="313" spans="1:11" s="53" customFormat="1" x14ac:dyDescent="0.2">
      <c r="A313" s="109"/>
      <c r="B313" s="109"/>
      <c r="C313" s="109"/>
      <c r="K313" s="109"/>
    </row>
    <row r="314" spans="1:11" s="53" customFormat="1" x14ac:dyDescent="0.2">
      <c r="A314" s="109"/>
      <c r="B314" s="109"/>
      <c r="C314" s="109"/>
      <c r="K314" s="109"/>
    </row>
    <row r="315" spans="1:11" s="53" customFormat="1" x14ac:dyDescent="0.2">
      <c r="A315" s="109"/>
      <c r="B315" s="109"/>
      <c r="C315" s="109"/>
      <c r="K315" s="109"/>
    </row>
    <row r="316" spans="1:11" s="53" customFormat="1" x14ac:dyDescent="0.2">
      <c r="A316" s="109"/>
      <c r="B316" s="109"/>
      <c r="C316" s="109"/>
      <c r="K316" s="109"/>
    </row>
    <row r="317" spans="1:11" s="53" customFormat="1" x14ac:dyDescent="0.2">
      <c r="A317" s="109"/>
      <c r="B317" s="109"/>
      <c r="C317" s="109"/>
      <c r="K317" s="109"/>
    </row>
    <row r="318" spans="1:11" s="53" customFormat="1" x14ac:dyDescent="0.2">
      <c r="A318" s="109"/>
      <c r="B318" s="109"/>
      <c r="C318" s="109"/>
      <c r="K318" s="109"/>
    </row>
    <row r="319" spans="1:11" s="53" customFormat="1" x14ac:dyDescent="0.2">
      <c r="A319" s="109"/>
      <c r="B319" s="109"/>
      <c r="C319" s="109"/>
      <c r="K319" s="109"/>
    </row>
    <row r="320" spans="1:11" s="53" customFormat="1" x14ac:dyDescent="0.2">
      <c r="A320" s="109"/>
      <c r="B320" s="109"/>
      <c r="C320" s="109"/>
      <c r="K320" s="109"/>
    </row>
    <row r="321" spans="1:11" s="53" customFormat="1" x14ac:dyDescent="0.2">
      <c r="A321" s="109"/>
      <c r="B321" s="109"/>
      <c r="C321" s="109"/>
      <c r="K321" s="109"/>
    </row>
    <row r="322" spans="1:11" s="53" customFormat="1" x14ac:dyDescent="0.2">
      <c r="A322" s="109"/>
      <c r="B322" s="109"/>
      <c r="C322" s="109"/>
      <c r="K322" s="109"/>
    </row>
    <row r="323" spans="1:11" s="53" customFormat="1" x14ac:dyDescent="0.2">
      <c r="A323" s="109"/>
      <c r="B323" s="109"/>
      <c r="C323" s="109"/>
      <c r="K323" s="109"/>
    </row>
    <row r="324" spans="1:11" s="53" customFormat="1" x14ac:dyDescent="0.2">
      <c r="A324" s="109"/>
      <c r="B324" s="109"/>
      <c r="C324" s="109"/>
      <c r="K324" s="109"/>
    </row>
    <row r="325" spans="1:11" s="53" customFormat="1" x14ac:dyDescent="0.2">
      <c r="A325" s="109"/>
      <c r="B325" s="109"/>
      <c r="C325" s="109"/>
      <c r="K325" s="109"/>
    </row>
    <row r="326" spans="1:11" s="53" customFormat="1" x14ac:dyDescent="0.2">
      <c r="A326" s="109"/>
      <c r="B326" s="109"/>
      <c r="C326" s="109"/>
      <c r="K326" s="109"/>
    </row>
    <row r="327" spans="1:11" s="53" customFormat="1" x14ac:dyDescent="0.2">
      <c r="A327" s="109"/>
      <c r="B327" s="109"/>
      <c r="C327" s="109"/>
      <c r="K327" s="109"/>
    </row>
    <row r="328" spans="1:11" s="53" customFormat="1" x14ac:dyDescent="0.2">
      <c r="A328" s="109"/>
      <c r="B328" s="109"/>
      <c r="C328" s="109"/>
      <c r="K328" s="109"/>
    </row>
    <row r="329" spans="1:11" s="53" customFormat="1" x14ac:dyDescent="0.2">
      <c r="A329" s="109"/>
      <c r="B329" s="109"/>
      <c r="C329" s="109"/>
      <c r="K329" s="109"/>
    </row>
    <row r="330" spans="1:11" s="53" customFormat="1" x14ac:dyDescent="0.2">
      <c r="A330" s="109"/>
      <c r="B330" s="109"/>
      <c r="C330" s="109"/>
      <c r="K330" s="109"/>
    </row>
    <row r="331" spans="1:11" s="53" customFormat="1" x14ac:dyDescent="0.2">
      <c r="A331" s="109"/>
      <c r="B331" s="109"/>
      <c r="C331" s="109"/>
      <c r="K331" s="109"/>
    </row>
    <row r="332" spans="1:11" s="53" customFormat="1" x14ac:dyDescent="0.2">
      <c r="A332" s="109"/>
      <c r="B332" s="109"/>
      <c r="C332" s="109"/>
      <c r="K332" s="109"/>
    </row>
    <row r="333" spans="1:11" s="53" customFormat="1" x14ac:dyDescent="0.2">
      <c r="A333" s="109"/>
      <c r="B333" s="109"/>
      <c r="C333" s="109"/>
      <c r="K333" s="109"/>
    </row>
    <row r="334" spans="1:11" s="53" customFormat="1" x14ac:dyDescent="0.2">
      <c r="A334" s="109"/>
      <c r="B334" s="109"/>
      <c r="C334" s="109"/>
      <c r="K334" s="109"/>
    </row>
    <row r="335" spans="1:11" s="53" customFormat="1" x14ac:dyDescent="0.2">
      <c r="A335" s="109"/>
      <c r="B335" s="109"/>
      <c r="C335" s="109"/>
      <c r="K335" s="109"/>
    </row>
    <row r="336" spans="1:11" s="53" customFormat="1" x14ac:dyDescent="0.2">
      <c r="A336" s="109"/>
      <c r="B336" s="109"/>
      <c r="C336" s="109"/>
      <c r="K336" s="109"/>
    </row>
    <row r="337" spans="1:11" s="53" customFormat="1" x14ac:dyDescent="0.2">
      <c r="A337" s="109"/>
      <c r="B337" s="109"/>
      <c r="C337" s="109"/>
      <c r="K337" s="109"/>
    </row>
    <row r="339" spans="1:11" x14ac:dyDescent="0.2">
      <c r="B339" s="109">
        <f>SUM(B11:B338)</f>
        <v>168</v>
      </c>
    </row>
  </sheetData>
  <mergeCells count="5">
    <mergeCell ref="E5:G5"/>
    <mergeCell ref="E6:G6"/>
    <mergeCell ref="E7:G7"/>
    <mergeCell ref="E8:G8"/>
    <mergeCell ref="A99:J9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0"/>
    <pageSetUpPr fitToPage="1"/>
  </sheetPr>
  <dimension ref="A1:L98"/>
  <sheetViews>
    <sheetView showGridLines="0" topLeftCell="B21" zoomScale="130" zoomScaleNormal="130" zoomScaleSheetLayoutView="130" workbookViewId="0">
      <selection activeCell="H32" sqref="H32"/>
    </sheetView>
  </sheetViews>
  <sheetFormatPr defaultColWidth="9.140625" defaultRowHeight="12.75" x14ac:dyDescent="0.2"/>
  <cols>
    <col min="1" max="1" width="11.140625" style="112" customWidth="1"/>
    <col min="2" max="2" width="9.140625" style="112"/>
    <col min="3" max="3" width="17.85546875" style="112" bestFit="1" customWidth="1"/>
    <col min="4" max="5" width="10.140625" style="112" bestFit="1" customWidth="1"/>
    <col min="6" max="6" width="10.28515625" style="112" bestFit="1" customWidth="1"/>
    <col min="7" max="7" width="9.7109375" style="112" customWidth="1"/>
    <col min="8" max="8" width="10.7109375" style="25" bestFit="1" customWidth="1"/>
    <col min="9" max="9" width="12.140625" style="6" customWidth="1"/>
    <col min="10" max="10" width="9.140625" style="48"/>
    <col min="11" max="11" width="7.28515625" style="112" bestFit="1" customWidth="1"/>
    <col min="12" max="16384" width="9.140625" style="112"/>
  </cols>
  <sheetData>
    <row r="1" spans="1:11" s="5" customFormat="1" ht="19.899999999999999" customHeight="1" x14ac:dyDescent="0.4">
      <c r="A1" s="42"/>
      <c r="B1" s="10"/>
      <c r="C1" s="99"/>
      <c r="D1" s="99"/>
      <c r="E1" s="99"/>
      <c r="F1" s="99" t="s">
        <v>29</v>
      </c>
      <c r="G1" s="99" t="s">
        <v>28</v>
      </c>
      <c r="H1" s="99"/>
      <c r="I1" s="99"/>
      <c r="J1" s="101"/>
      <c r="K1" s="99"/>
    </row>
    <row r="2" spans="1:11" s="5" customFormat="1" ht="19.899999999999999" customHeight="1" x14ac:dyDescent="0.4">
      <c r="A2" s="10"/>
      <c r="B2" s="10"/>
      <c r="C2" s="99"/>
      <c r="D2" s="99"/>
      <c r="E2" s="99"/>
      <c r="F2" s="99" t="s">
        <v>16</v>
      </c>
      <c r="G2" s="99"/>
      <c r="H2" s="99"/>
      <c r="I2" s="99"/>
      <c r="J2" s="101"/>
      <c r="K2" s="99"/>
    </row>
    <row r="3" spans="1:11" s="5" customFormat="1" ht="19.899999999999999" customHeight="1" x14ac:dyDescent="0.4">
      <c r="A3" s="10"/>
      <c r="B3" s="10"/>
      <c r="C3" s="99"/>
      <c r="D3" s="99"/>
      <c r="E3" s="99"/>
      <c r="F3" s="99" t="s">
        <v>0</v>
      </c>
      <c r="G3" s="99"/>
      <c r="H3" s="99"/>
      <c r="I3" s="99"/>
      <c r="J3" s="101"/>
      <c r="K3" s="99"/>
    </row>
    <row r="4" spans="1:11" s="5" customFormat="1" ht="19.899999999999999" customHeight="1" thickBot="1" x14ac:dyDescent="0.45">
      <c r="A4" s="11"/>
      <c r="B4" s="11"/>
      <c r="C4" s="100"/>
      <c r="D4" s="100"/>
      <c r="E4" s="100"/>
      <c r="F4" s="100">
        <v>44440</v>
      </c>
      <c r="G4" s="102"/>
      <c r="H4" s="100"/>
      <c r="I4" s="100"/>
      <c r="J4" s="103"/>
      <c r="K4" s="100"/>
    </row>
    <row r="5" spans="1:11" s="5" customFormat="1" ht="19.899999999999999" customHeight="1" x14ac:dyDescent="0.4">
      <c r="A5" s="12" t="s">
        <v>1</v>
      </c>
      <c r="B5" s="13"/>
      <c r="C5" s="13"/>
      <c r="D5" s="14"/>
      <c r="E5" s="239" t="s">
        <v>41</v>
      </c>
      <c r="F5" s="240"/>
      <c r="G5" s="241"/>
      <c r="H5" s="59"/>
      <c r="I5" s="52"/>
      <c r="J5" s="46"/>
      <c r="K5" s="4"/>
    </row>
    <row r="6" spans="1:11" s="5" customFormat="1" ht="19.899999999999999" customHeight="1" x14ac:dyDescent="0.4">
      <c r="A6" s="15" t="s">
        <v>2</v>
      </c>
      <c r="B6" s="16"/>
      <c r="C6" s="16"/>
      <c r="D6" s="17"/>
      <c r="E6" s="242" t="s">
        <v>40</v>
      </c>
      <c r="F6" s="243"/>
      <c r="G6" s="244"/>
      <c r="H6" s="59"/>
      <c r="I6" s="52"/>
      <c r="J6" s="46"/>
      <c r="K6" s="4"/>
    </row>
    <row r="7" spans="1:11" s="5" customFormat="1" ht="19.899999999999999" customHeight="1" x14ac:dyDescent="0.4">
      <c r="A7" s="15" t="s">
        <v>3</v>
      </c>
      <c r="B7" s="16"/>
      <c r="C7" s="16"/>
      <c r="D7" s="17"/>
      <c r="E7" s="245" t="s">
        <v>39</v>
      </c>
      <c r="F7" s="246"/>
      <c r="G7" s="247"/>
      <c r="H7" s="59"/>
      <c r="I7" s="52"/>
      <c r="J7" s="46"/>
      <c r="K7" s="4"/>
    </row>
    <row r="8" spans="1:11" s="5" customFormat="1" ht="19.899999999999999" customHeight="1" thickBot="1" x14ac:dyDescent="0.45">
      <c r="A8" s="21" t="s">
        <v>14</v>
      </c>
      <c r="B8" s="22"/>
      <c r="C8" s="22"/>
      <c r="D8" s="23"/>
      <c r="E8" s="248">
        <v>291</v>
      </c>
      <c r="F8" s="249"/>
      <c r="G8" s="250"/>
      <c r="H8" s="59"/>
      <c r="I8" s="52"/>
      <c r="J8" s="46"/>
      <c r="K8" s="4"/>
    </row>
    <row r="9" spans="1:11" s="36" customFormat="1" x14ac:dyDescent="0.2">
      <c r="A9" s="84" t="s">
        <v>4</v>
      </c>
      <c r="B9" s="85" t="s">
        <v>15</v>
      </c>
      <c r="C9" s="86" t="s">
        <v>5</v>
      </c>
      <c r="D9" s="86" t="s">
        <v>6</v>
      </c>
      <c r="E9" s="86" t="s">
        <v>7</v>
      </c>
      <c r="F9" s="86" t="s">
        <v>8</v>
      </c>
      <c r="G9" s="86" t="s">
        <v>9</v>
      </c>
      <c r="H9" s="87" t="s">
        <v>8</v>
      </c>
      <c r="I9" s="86" t="s">
        <v>10</v>
      </c>
      <c r="J9" s="88" t="s">
        <v>10</v>
      </c>
      <c r="K9" s="83" t="s">
        <v>23</v>
      </c>
    </row>
    <row r="10" spans="1:11" s="36" customFormat="1" ht="13.5" thickBot="1" x14ac:dyDescent="0.25">
      <c r="A10" s="89"/>
      <c r="B10" s="90"/>
      <c r="C10" s="91"/>
      <c r="D10" s="92"/>
      <c r="E10" s="91"/>
      <c r="F10" s="91" t="s">
        <v>11</v>
      </c>
      <c r="G10" s="91" t="s">
        <v>11</v>
      </c>
      <c r="H10" s="93" t="s">
        <v>12</v>
      </c>
      <c r="I10" s="91" t="s">
        <v>12</v>
      </c>
      <c r="J10" s="94" t="s">
        <v>11</v>
      </c>
      <c r="K10" s="82" t="s">
        <v>12</v>
      </c>
    </row>
    <row r="11" spans="1:11" s="53" customFormat="1" x14ac:dyDescent="0.2">
      <c r="A11" s="2" t="s">
        <v>40</v>
      </c>
      <c r="B11" s="1">
        <v>1</v>
      </c>
      <c r="C11" s="24" t="s">
        <v>54</v>
      </c>
      <c r="D11" s="7" t="s">
        <v>110</v>
      </c>
      <c r="E11" s="7">
        <v>130</v>
      </c>
      <c r="F11" s="7">
        <v>109</v>
      </c>
      <c r="G11" s="7">
        <v>7</v>
      </c>
      <c r="H11" s="57">
        <v>384</v>
      </c>
      <c r="I11" s="7">
        <v>379</v>
      </c>
      <c r="J11" s="58">
        <v>69</v>
      </c>
      <c r="K11" s="1">
        <f t="shared" ref="K11:K17" si="0">+I11-H11</f>
        <v>-5</v>
      </c>
    </row>
    <row r="12" spans="1:11" s="53" customFormat="1" x14ac:dyDescent="0.2">
      <c r="A12" s="2" t="s">
        <v>40</v>
      </c>
      <c r="B12" s="1">
        <v>1</v>
      </c>
      <c r="C12" s="24" t="s">
        <v>54</v>
      </c>
      <c r="D12" s="7" t="s">
        <v>110</v>
      </c>
      <c r="E12" s="7">
        <v>130</v>
      </c>
      <c r="F12" s="7">
        <v>110</v>
      </c>
      <c r="G12" s="7">
        <v>8</v>
      </c>
      <c r="H12" s="57">
        <v>376</v>
      </c>
      <c r="I12" s="7">
        <v>376</v>
      </c>
      <c r="J12" s="58">
        <v>68</v>
      </c>
      <c r="K12" s="1">
        <f t="shared" si="0"/>
        <v>0</v>
      </c>
    </row>
    <row r="13" spans="1:11" s="53" customFormat="1" x14ac:dyDescent="0.2">
      <c r="A13" s="2" t="s">
        <v>40</v>
      </c>
      <c r="B13" s="1">
        <v>1</v>
      </c>
      <c r="C13" s="24" t="s">
        <v>54</v>
      </c>
      <c r="D13" s="7" t="s">
        <v>110</v>
      </c>
      <c r="E13" s="7">
        <v>130</v>
      </c>
      <c r="F13" s="7">
        <v>111</v>
      </c>
      <c r="G13" s="7">
        <v>9</v>
      </c>
      <c r="H13" s="57">
        <v>380</v>
      </c>
      <c r="I13" s="7">
        <v>379</v>
      </c>
      <c r="J13" s="58">
        <v>65</v>
      </c>
      <c r="K13" s="1">
        <f t="shared" si="0"/>
        <v>-1</v>
      </c>
    </row>
    <row r="14" spans="1:11" s="53" customFormat="1" x14ac:dyDescent="0.2">
      <c r="A14" s="2" t="s">
        <v>40</v>
      </c>
      <c r="B14" s="1">
        <v>1</v>
      </c>
      <c r="C14" s="24" t="s">
        <v>54</v>
      </c>
      <c r="D14" s="7" t="s">
        <v>110</v>
      </c>
      <c r="E14" s="7">
        <v>130</v>
      </c>
      <c r="F14" s="7">
        <v>112</v>
      </c>
      <c r="G14" s="7">
        <v>9</v>
      </c>
      <c r="H14" s="57">
        <v>380</v>
      </c>
      <c r="I14" s="7">
        <v>378</v>
      </c>
      <c r="J14" s="58">
        <v>67</v>
      </c>
      <c r="K14" s="1">
        <f t="shared" si="0"/>
        <v>-2</v>
      </c>
    </row>
    <row r="15" spans="1:11" s="53" customFormat="1" x14ac:dyDescent="0.2">
      <c r="A15" s="2" t="s">
        <v>40</v>
      </c>
      <c r="B15" s="1">
        <v>1</v>
      </c>
      <c r="C15" s="24" t="s">
        <v>54</v>
      </c>
      <c r="D15" s="7" t="s">
        <v>110</v>
      </c>
      <c r="E15" s="7">
        <v>130</v>
      </c>
      <c r="F15" s="7">
        <v>113</v>
      </c>
      <c r="G15" s="7">
        <v>8</v>
      </c>
      <c r="H15" s="57">
        <v>380</v>
      </c>
      <c r="I15" s="7">
        <v>378</v>
      </c>
      <c r="J15" s="58">
        <v>66</v>
      </c>
      <c r="K15" s="1">
        <f t="shared" si="0"/>
        <v>-2</v>
      </c>
    </row>
    <row r="16" spans="1:11" s="53" customFormat="1" x14ac:dyDescent="0.2">
      <c r="A16" s="2" t="s">
        <v>40</v>
      </c>
      <c r="B16" s="7">
        <v>1</v>
      </c>
      <c r="C16" s="24" t="s">
        <v>54</v>
      </c>
      <c r="D16" s="7" t="s">
        <v>119</v>
      </c>
      <c r="E16" s="7">
        <v>137</v>
      </c>
      <c r="F16" s="7">
        <v>114</v>
      </c>
      <c r="G16" s="7">
        <v>9</v>
      </c>
      <c r="H16" s="57">
        <v>381</v>
      </c>
      <c r="I16" s="7">
        <v>381</v>
      </c>
      <c r="J16" s="58">
        <v>76</v>
      </c>
      <c r="K16" s="1">
        <f t="shared" si="0"/>
        <v>0</v>
      </c>
    </row>
    <row r="17" spans="1:11" s="53" customFormat="1" x14ac:dyDescent="0.2">
      <c r="A17" s="2" t="s">
        <v>40</v>
      </c>
      <c r="B17" s="1">
        <v>1</v>
      </c>
      <c r="C17" s="24" t="s">
        <v>54</v>
      </c>
      <c r="D17" s="7" t="s">
        <v>119</v>
      </c>
      <c r="E17" s="7">
        <v>137</v>
      </c>
      <c r="F17" s="7">
        <v>115</v>
      </c>
      <c r="G17" s="7">
        <v>8</v>
      </c>
      <c r="H17" s="57">
        <v>381</v>
      </c>
      <c r="I17" s="7">
        <v>379</v>
      </c>
      <c r="J17" s="58">
        <v>72</v>
      </c>
      <c r="K17" s="1">
        <f t="shared" si="0"/>
        <v>-2</v>
      </c>
    </row>
    <row r="18" spans="1:11" s="53" customFormat="1" x14ac:dyDescent="0.2">
      <c r="A18" s="2" t="s">
        <v>40</v>
      </c>
      <c r="B18" s="1">
        <v>1</v>
      </c>
      <c r="C18" s="24" t="s">
        <v>54</v>
      </c>
      <c r="D18" s="7" t="s">
        <v>119</v>
      </c>
      <c r="E18" s="7">
        <v>137</v>
      </c>
      <c r="F18" s="7">
        <v>116</v>
      </c>
      <c r="G18" s="7">
        <v>12</v>
      </c>
      <c r="H18" s="57">
        <v>372</v>
      </c>
      <c r="I18" s="7">
        <v>370</v>
      </c>
      <c r="J18" s="58">
        <v>71</v>
      </c>
      <c r="K18" s="1">
        <f t="shared" ref="K18:K29" si="1">+I18-H18</f>
        <v>-2</v>
      </c>
    </row>
    <row r="19" spans="1:11" s="53" customFormat="1" x14ac:dyDescent="0.2">
      <c r="A19" s="2" t="s">
        <v>40</v>
      </c>
      <c r="B19" s="1">
        <v>1</v>
      </c>
      <c r="C19" s="24" t="s">
        <v>54</v>
      </c>
      <c r="D19" s="7" t="s">
        <v>119</v>
      </c>
      <c r="E19" s="7">
        <v>137</v>
      </c>
      <c r="F19" s="7">
        <v>117</v>
      </c>
      <c r="G19" s="7">
        <v>12</v>
      </c>
      <c r="H19" s="57">
        <v>379</v>
      </c>
      <c r="I19" s="7">
        <v>378</v>
      </c>
      <c r="J19" s="58">
        <v>75</v>
      </c>
      <c r="K19" s="1">
        <f t="shared" si="1"/>
        <v>-1</v>
      </c>
    </row>
    <row r="20" spans="1:11" s="53" customFormat="1" x14ac:dyDescent="0.2">
      <c r="A20" s="2" t="s">
        <v>40</v>
      </c>
      <c r="B20" s="1">
        <v>1</v>
      </c>
      <c r="C20" s="24" t="s">
        <v>54</v>
      </c>
      <c r="D20" s="7" t="s">
        <v>119</v>
      </c>
      <c r="E20" s="7">
        <v>137</v>
      </c>
      <c r="F20" s="7">
        <v>118</v>
      </c>
      <c r="G20" s="7">
        <v>7</v>
      </c>
      <c r="H20" s="57">
        <v>378</v>
      </c>
      <c r="I20" s="7">
        <v>376</v>
      </c>
      <c r="J20" s="58">
        <v>73</v>
      </c>
      <c r="K20" s="1">
        <f t="shared" si="1"/>
        <v>-2</v>
      </c>
    </row>
    <row r="21" spans="1:11" s="53" customFormat="1" x14ac:dyDescent="0.2">
      <c r="A21" s="2" t="s">
        <v>40</v>
      </c>
      <c r="B21" s="1">
        <v>1</v>
      </c>
      <c r="C21" s="24" t="s">
        <v>54</v>
      </c>
      <c r="D21" s="7" t="s">
        <v>119</v>
      </c>
      <c r="E21" s="7">
        <v>137</v>
      </c>
      <c r="F21" s="7">
        <v>119</v>
      </c>
      <c r="G21" s="7">
        <v>12</v>
      </c>
      <c r="H21" s="57">
        <v>373</v>
      </c>
      <c r="I21" s="7">
        <v>368</v>
      </c>
      <c r="J21" s="58">
        <v>77</v>
      </c>
      <c r="K21" s="1">
        <f t="shared" si="1"/>
        <v>-5</v>
      </c>
    </row>
    <row r="22" spans="1:11" s="53" customFormat="1" x14ac:dyDescent="0.2">
      <c r="A22" s="2" t="s">
        <v>40</v>
      </c>
      <c r="B22" s="1">
        <v>1</v>
      </c>
      <c r="C22" s="24" t="s">
        <v>54</v>
      </c>
      <c r="D22" s="7" t="s">
        <v>119</v>
      </c>
      <c r="E22" s="7">
        <v>137</v>
      </c>
      <c r="F22" s="7">
        <v>120</v>
      </c>
      <c r="G22" s="7">
        <v>8</v>
      </c>
      <c r="H22" s="57">
        <v>379</v>
      </c>
      <c r="I22" s="7">
        <v>381</v>
      </c>
      <c r="J22" s="58">
        <v>70</v>
      </c>
      <c r="K22" s="1">
        <f t="shared" si="1"/>
        <v>2</v>
      </c>
    </row>
    <row r="23" spans="1:11" s="53" customFormat="1" x14ac:dyDescent="0.2">
      <c r="A23" s="2" t="s">
        <v>40</v>
      </c>
      <c r="B23" s="7">
        <v>1</v>
      </c>
      <c r="C23" s="24" t="s">
        <v>54</v>
      </c>
      <c r="D23" s="7" t="s">
        <v>119</v>
      </c>
      <c r="E23" s="7">
        <v>137</v>
      </c>
      <c r="F23" s="7">
        <v>121</v>
      </c>
      <c r="G23" s="7">
        <v>7</v>
      </c>
      <c r="H23" s="57">
        <v>383</v>
      </c>
      <c r="I23" s="7">
        <v>379</v>
      </c>
      <c r="J23" s="58">
        <v>78</v>
      </c>
      <c r="K23" s="1">
        <f t="shared" si="1"/>
        <v>-4</v>
      </c>
    </row>
    <row r="24" spans="1:11" s="53" customFormat="1" x14ac:dyDescent="0.2">
      <c r="A24" s="2" t="s">
        <v>40</v>
      </c>
      <c r="B24" s="1">
        <v>1</v>
      </c>
      <c r="C24" s="24" t="s">
        <v>54</v>
      </c>
      <c r="D24" s="7" t="s">
        <v>119</v>
      </c>
      <c r="E24" s="7">
        <v>137</v>
      </c>
      <c r="F24" s="7">
        <v>122</v>
      </c>
      <c r="G24" s="7">
        <v>8</v>
      </c>
      <c r="H24" s="57">
        <v>378</v>
      </c>
      <c r="I24" s="7">
        <v>376</v>
      </c>
      <c r="J24" s="58">
        <v>74</v>
      </c>
      <c r="K24" s="1">
        <f t="shared" si="1"/>
        <v>-2</v>
      </c>
    </row>
    <row r="25" spans="1:11" s="53" customFormat="1" x14ac:dyDescent="0.2">
      <c r="A25" s="2" t="s">
        <v>40</v>
      </c>
      <c r="B25" s="1">
        <v>1</v>
      </c>
      <c r="C25" s="24" t="s">
        <v>54</v>
      </c>
      <c r="D25" s="7" t="s">
        <v>133</v>
      </c>
      <c r="E25" s="7">
        <v>142</v>
      </c>
      <c r="F25" s="7">
        <v>123</v>
      </c>
      <c r="G25" s="7">
        <v>12</v>
      </c>
      <c r="H25" s="57">
        <v>363</v>
      </c>
      <c r="I25" s="7">
        <v>364</v>
      </c>
      <c r="J25" s="58">
        <v>84</v>
      </c>
      <c r="K25" s="1">
        <f t="shared" si="1"/>
        <v>1</v>
      </c>
    </row>
    <row r="26" spans="1:11" s="53" customFormat="1" x14ac:dyDescent="0.2">
      <c r="A26" s="2" t="s">
        <v>40</v>
      </c>
      <c r="B26" s="1">
        <v>1</v>
      </c>
      <c r="C26" s="24" t="s">
        <v>54</v>
      </c>
      <c r="D26" s="7" t="s">
        <v>133</v>
      </c>
      <c r="E26" s="7">
        <v>142</v>
      </c>
      <c r="F26" s="7">
        <v>124</v>
      </c>
      <c r="G26" s="7">
        <v>8</v>
      </c>
      <c r="H26" s="57">
        <v>415</v>
      </c>
      <c r="I26" s="7">
        <v>414</v>
      </c>
      <c r="J26" s="58">
        <v>81</v>
      </c>
      <c r="K26" s="1">
        <f t="shared" si="1"/>
        <v>-1</v>
      </c>
    </row>
    <row r="27" spans="1:11" s="53" customFormat="1" x14ac:dyDescent="0.2">
      <c r="A27" s="2" t="s">
        <v>40</v>
      </c>
      <c r="B27" s="1">
        <v>1</v>
      </c>
      <c r="C27" s="24" t="s">
        <v>54</v>
      </c>
      <c r="D27" s="7" t="s">
        <v>133</v>
      </c>
      <c r="E27" s="7">
        <v>142</v>
      </c>
      <c r="F27" s="7">
        <v>125</v>
      </c>
      <c r="G27" s="7">
        <v>12</v>
      </c>
      <c r="H27" s="57">
        <v>380</v>
      </c>
      <c r="I27" s="7">
        <v>385</v>
      </c>
      <c r="J27" s="58">
        <v>83</v>
      </c>
      <c r="K27" s="1">
        <f t="shared" si="1"/>
        <v>5</v>
      </c>
    </row>
    <row r="28" spans="1:11" s="53" customFormat="1" x14ac:dyDescent="0.2">
      <c r="A28" s="2" t="s">
        <v>40</v>
      </c>
      <c r="B28" s="7">
        <v>1</v>
      </c>
      <c r="C28" s="24" t="s">
        <v>54</v>
      </c>
      <c r="D28" s="7" t="s">
        <v>133</v>
      </c>
      <c r="E28" s="7">
        <v>142</v>
      </c>
      <c r="F28" s="7">
        <v>126</v>
      </c>
      <c r="G28" s="7">
        <v>7</v>
      </c>
      <c r="H28" s="57">
        <v>444</v>
      </c>
      <c r="I28" s="7">
        <v>380</v>
      </c>
      <c r="J28" s="58">
        <v>82</v>
      </c>
      <c r="K28" s="1">
        <f t="shared" si="1"/>
        <v>-64</v>
      </c>
    </row>
    <row r="29" spans="1:11" s="53" customFormat="1" x14ac:dyDescent="0.2">
      <c r="A29" s="2" t="s">
        <v>40</v>
      </c>
      <c r="B29" s="1">
        <v>1</v>
      </c>
      <c r="C29" s="24" t="s">
        <v>54</v>
      </c>
      <c r="D29" s="7" t="s">
        <v>133</v>
      </c>
      <c r="E29" s="7">
        <v>142</v>
      </c>
      <c r="F29" s="7">
        <v>127</v>
      </c>
      <c r="G29" s="7">
        <v>9</v>
      </c>
      <c r="H29" s="57">
        <v>380</v>
      </c>
      <c r="I29" s="7">
        <v>379</v>
      </c>
      <c r="J29" s="58">
        <v>80</v>
      </c>
      <c r="K29" s="1">
        <f t="shared" si="1"/>
        <v>-1</v>
      </c>
    </row>
    <row r="30" spans="1:11" s="53" customFormat="1" x14ac:dyDescent="0.2">
      <c r="A30" s="2" t="s">
        <v>40</v>
      </c>
      <c r="B30" s="1">
        <v>1</v>
      </c>
      <c r="C30" s="24" t="s">
        <v>54</v>
      </c>
      <c r="D30" s="7" t="s">
        <v>133</v>
      </c>
      <c r="E30" s="7">
        <v>142</v>
      </c>
      <c r="F30" s="7">
        <v>128</v>
      </c>
      <c r="G30" s="7">
        <v>9</v>
      </c>
      <c r="H30" s="57">
        <v>452</v>
      </c>
      <c r="I30" s="7">
        <v>390</v>
      </c>
      <c r="J30" s="58">
        <v>79</v>
      </c>
      <c r="K30" s="1">
        <f t="shared" ref="K30:K36" si="2">+I30-H30</f>
        <v>-62</v>
      </c>
    </row>
    <row r="31" spans="1:11" s="53" customFormat="1" x14ac:dyDescent="0.2">
      <c r="A31" s="2" t="s">
        <v>40</v>
      </c>
      <c r="B31" s="1">
        <v>1</v>
      </c>
      <c r="C31" s="24" t="s">
        <v>54</v>
      </c>
      <c r="D31" s="7" t="s">
        <v>150</v>
      </c>
      <c r="E31" s="7">
        <v>147</v>
      </c>
      <c r="F31" s="7">
        <v>129</v>
      </c>
      <c r="G31" s="7">
        <v>8</v>
      </c>
      <c r="H31" s="57">
        <v>383</v>
      </c>
      <c r="I31" s="7"/>
      <c r="J31" s="58"/>
      <c r="K31" s="1">
        <f t="shared" si="2"/>
        <v>-383</v>
      </c>
    </row>
    <row r="32" spans="1:11" s="53" customFormat="1" x14ac:dyDescent="0.2">
      <c r="A32" s="2" t="s">
        <v>40</v>
      </c>
      <c r="B32" s="1">
        <v>1</v>
      </c>
      <c r="C32" s="24" t="s">
        <v>54</v>
      </c>
      <c r="D32" s="7" t="s">
        <v>150</v>
      </c>
      <c r="E32" s="7">
        <v>147</v>
      </c>
      <c r="F32" s="7">
        <v>130</v>
      </c>
      <c r="G32" s="7">
        <v>12</v>
      </c>
      <c r="H32" s="57">
        <v>380</v>
      </c>
      <c r="I32" s="7"/>
      <c r="J32" s="58"/>
      <c r="K32" s="1">
        <f t="shared" si="2"/>
        <v>-380</v>
      </c>
    </row>
    <row r="33" spans="1:11" s="53" customFormat="1" x14ac:dyDescent="0.2">
      <c r="A33" s="2" t="s">
        <v>40</v>
      </c>
      <c r="B33" s="1">
        <v>1</v>
      </c>
      <c r="C33" s="24" t="s">
        <v>54</v>
      </c>
      <c r="D33" s="7"/>
      <c r="E33" s="7"/>
      <c r="F33" s="7"/>
      <c r="G33" s="7"/>
      <c r="H33" s="57"/>
      <c r="I33" s="7"/>
      <c r="J33" s="58"/>
      <c r="K33" s="1">
        <f t="shared" si="2"/>
        <v>0</v>
      </c>
    </row>
    <row r="34" spans="1:11" s="53" customFormat="1" x14ac:dyDescent="0.2">
      <c r="A34" s="2" t="s">
        <v>40</v>
      </c>
      <c r="B34" s="1">
        <v>1</v>
      </c>
      <c r="C34" s="24" t="s">
        <v>54</v>
      </c>
      <c r="D34" s="7"/>
      <c r="E34" s="7"/>
      <c r="F34" s="7"/>
      <c r="G34" s="7"/>
      <c r="H34" s="57"/>
      <c r="I34" s="7"/>
      <c r="J34" s="58"/>
      <c r="K34" s="1">
        <f t="shared" si="2"/>
        <v>0</v>
      </c>
    </row>
    <row r="35" spans="1:11" s="53" customFormat="1" x14ac:dyDescent="0.2">
      <c r="A35" s="2" t="s">
        <v>40</v>
      </c>
      <c r="B35" s="7">
        <v>1</v>
      </c>
      <c r="C35" s="24" t="s">
        <v>54</v>
      </c>
      <c r="D35" s="7"/>
      <c r="E35" s="7"/>
      <c r="F35" s="7"/>
      <c r="G35" s="7"/>
      <c r="H35" s="57"/>
      <c r="I35" s="7"/>
      <c r="J35" s="58"/>
      <c r="K35" s="1">
        <f t="shared" si="2"/>
        <v>0</v>
      </c>
    </row>
    <row r="36" spans="1:11" s="53" customFormat="1" x14ac:dyDescent="0.2">
      <c r="A36" s="2" t="s">
        <v>40</v>
      </c>
      <c r="B36" s="1">
        <v>1</v>
      </c>
      <c r="C36" s="24" t="s">
        <v>54</v>
      </c>
      <c r="D36" s="7"/>
      <c r="E36" s="7"/>
      <c r="F36" s="7"/>
      <c r="G36" s="7"/>
      <c r="H36" s="57"/>
      <c r="I36" s="7"/>
      <c r="J36" s="58"/>
      <c r="K36" s="1">
        <f t="shared" si="2"/>
        <v>0</v>
      </c>
    </row>
    <row r="37" spans="1:11" s="53" customFormat="1" x14ac:dyDescent="0.2">
      <c r="A37" s="2" t="s">
        <v>40</v>
      </c>
      <c r="B37" s="1">
        <v>1</v>
      </c>
      <c r="C37" s="24" t="s">
        <v>54</v>
      </c>
      <c r="D37" s="7"/>
      <c r="E37" s="7"/>
      <c r="F37" s="7"/>
      <c r="G37" s="7"/>
      <c r="H37" s="57"/>
      <c r="I37" s="7"/>
      <c r="J37" s="58"/>
      <c r="K37" s="1">
        <f t="shared" ref="K37:K42" si="3">+I37-H37</f>
        <v>0</v>
      </c>
    </row>
    <row r="38" spans="1:11" s="53" customFormat="1" x14ac:dyDescent="0.2">
      <c r="A38" s="2" t="s">
        <v>40</v>
      </c>
      <c r="B38" s="7">
        <v>1</v>
      </c>
      <c r="C38" s="24" t="s">
        <v>54</v>
      </c>
      <c r="D38" s="7"/>
      <c r="E38" s="7"/>
      <c r="F38" s="7"/>
      <c r="G38" s="7"/>
      <c r="H38" s="57"/>
      <c r="I38" s="7"/>
      <c r="J38" s="58"/>
      <c r="K38" s="1">
        <f t="shared" si="3"/>
        <v>0</v>
      </c>
    </row>
    <row r="39" spans="1:11" s="53" customFormat="1" x14ac:dyDescent="0.2">
      <c r="A39" s="2" t="s">
        <v>40</v>
      </c>
      <c r="B39" s="1">
        <v>1</v>
      </c>
      <c r="C39" s="24" t="s">
        <v>54</v>
      </c>
      <c r="D39" s="7"/>
      <c r="E39" s="7"/>
      <c r="F39" s="7"/>
      <c r="G39" s="7"/>
      <c r="H39" s="57"/>
      <c r="I39" s="7"/>
      <c r="J39" s="58"/>
      <c r="K39" s="1">
        <f t="shared" si="3"/>
        <v>0</v>
      </c>
    </row>
    <row r="40" spans="1:11" s="53" customFormat="1" x14ac:dyDescent="0.2">
      <c r="A40" s="2" t="s">
        <v>40</v>
      </c>
      <c r="B40" s="1">
        <v>1</v>
      </c>
      <c r="C40" s="24" t="s">
        <v>54</v>
      </c>
      <c r="D40" s="7"/>
      <c r="E40" s="7"/>
      <c r="F40" s="7"/>
      <c r="G40" s="7"/>
      <c r="H40" s="57"/>
      <c r="I40" s="7"/>
      <c r="J40" s="58"/>
      <c r="K40" s="1">
        <f t="shared" si="3"/>
        <v>0</v>
      </c>
    </row>
    <row r="41" spans="1:11" s="53" customFormat="1" x14ac:dyDescent="0.2">
      <c r="A41" s="2" t="s">
        <v>40</v>
      </c>
      <c r="B41" s="7">
        <v>1</v>
      </c>
      <c r="C41" s="24" t="s">
        <v>54</v>
      </c>
      <c r="D41" s="7"/>
      <c r="E41" s="7"/>
      <c r="F41" s="7"/>
      <c r="G41" s="7"/>
      <c r="H41" s="57"/>
      <c r="I41" s="7"/>
      <c r="J41" s="58"/>
      <c r="K41" s="1">
        <f t="shared" si="3"/>
        <v>0</v>
      </c>
    </row>
    <row r="42" spans="1:11" s="53" customFormat="1" x14ac:dyDescent="0.2">
      <c r="A42" s="2" t="s">
        <v>40</v>
      </c>
      <c r="B42" s="1">
        <v>1</v>
      </c>
      <c r="C42" s="24" t="s">
        <v>54</v>
      </c>
      <c r="D42" s="7"/>
      <c r="E42" s="7"/>
      <c r="F42" s="7"/>
      <c r="G42" s="7"/>
      <c r="H42" s="57"/>
      <c r="I42" s="7"/>
      <c r="J42" s="58"/>
      <c r="K42" s="1">
        <f t="shared" si="3"/>
        <v>0</v>
      </c>
    </row>
    <row r="43" spans="1:11" s="53" customFormat="1" x14ac:dyDescent="0.2">
      <c r="A43" s="2" t="s">
        <v>40</v>
      </c>
      <c r="B43" s="1">
        <v>1</v>
      </c>
      <c r="C43" s="24" t="s">
        <v>54</v>
      </c>
      <c r="D43" s="7"/>
      <c r="E43" s="7"/>
      <c r="F43" s="7"/>
      <c r="G43" s="7"/>
      <c r="H43" s="57"/>
      <c r="I43" s="7"/>
      <c r="J43" s="58"/>
      <c r="K43" s="1">
        <f t="shared" ref="K43:K49" si="4">+I43-H43</f>
        <v>0</v>
      </c>
    </row>
    <row r="44" spans="1:11" s="53" customFormat="1" x14ac:dyDescent="0.2">
      <c r="A44" s="2" t="s">
        <v>40</v>
      </c>
      <c r="B44" s="7">
        <v>1</v>
      </c>
      <c r="C44" s="24" t="s">
        <v>54</v>
      </c>
      <c r="D44" s="7"/>
      <c r="E44" s="7"/>
      <c r="F44" s="7"/>
      <c r="G44" s="7"/>
      <c r="H44" s="57"/>
      <c r="I44" s="7"/>
      <c r="J44" s="58"/>
      <c r="K44" s="1">
        <f t="shared" si="4"/>
        <v>0</v>
      </c>
    </row>
    <row r="45" spans="1:11" s="53" customFormat="1" x14ac:dyDescent="0.2">
      <c r="A45" s="2" t="s">
        <v>40</v>
      </c>
      <c r="B45" s="1">
        <v>1</v>
      </c>
      <c r="C45" s="24" t="s">
        <v>54</v>
      </c>
      <c r="D45" s="7"/>
      <c r="E45" s="7"/>
      <c r="F45" s="7"/>
      <c r="G45" s="7"/>
      <c r="H45" s="57"/>
      <c r="I45" s="7"/>
      <c r="J45" s="58"/>
      <c r="K45" s="1">
        <f t="shared" si="4"/>
        <v>0</v>
      </c>
    </row>
    <row r="46" spans="1:11" s="53" customFormat="1" x14ac:dyDescent="0.2">
      <c r="A46" s="2" t="s">
        <v>40</v>
      </c>
      <c r="B46" s="7">
        <v>1</v>
      </c>
      <c r="C46" s="24" t="s">
        <v>54</v>
      </c>
      <c r="D46" s="7"/>
      <c r="E46" s="7"/>
      <c r="F46" s="7"/>
      <c r="G46" s="7"/>
      <c r="H46" s="57"/>
      <c r="I46" s="7"/>
      <c r="J46" s="58"/>
      <c r="K46" s="1">
        <f t="shared" si="4"/>
        <v>0</v>
      </c>
    </row>
    <row r="47" spans="1:11" s="53" customFormat="1" x14ac:dyDescent="0.2">
      <c r="A47" s="2" t="s">
        <v>40</v>
      </c>
      <c r="B47" s="1">
        <v>1</v>
      </c>
      <c r="C47" s="24" t="s">
        <v>54</v>
      </c>
      <c r="D47" s="7"/>
      <c r="E47" s="7"/>
      <c r="F47" s="7"/>
      <c r="G47" s="7"/>
      <c r="H47" s="57"/>
      <c r="I47" s="7"/>
      <c r="J47" s="58"/>
      <c r="K47" s="1">
        <f t="shared" si="4"/>
        <v>0</v>
      </c>
    </row>
    <row r="48" spans="1:11" s="53" customFormat="1" x14ac:dyDescent="0.2">
      <c r="A48" s="2" t="s">
        <v>40</v>
      </c>
      <c r="B48" s="1">
        <v>1</v>
      </c>
      <c r="C48" s="24" t="s">
        <v>54</v>
      </c>
      <c r="D48" s="7"/>
      <c r="E48" s="7"/>
      <c r="F48" s="7"/>
      <c r="G48" s="7"/>
      <c r="H48" s="57"/>
      <c r="I48" s="7"/>
      <c r="J48" s="58"/>
      <c r="K48" s="1">
        <f t="shared" si="4"/>
        <v>0</v>
      </c>
    </row>
    <row r="49" spans="1:11" s="53" customFormat="1" x14ac:dyDescent="0.2">
      <c r="A49" s="2" t="s">
        <v>40</v>
      </c>
      <c r="B49" s="7">
        <v>1</v>
      </c>
      <c r="C49" s="24" t="s">
        <v>54</v>
      </c>
      <c r="D49" s="7"/>
      <c r="E49" s="7"/>
      <c r="F49" s="7"/>
      <c r="G49" s="7"/>
      <c r="H49" s="57"/>
      <c r="I49" s="7"/>
      <c r="J49" s="58"/>
      <c r="K49" s="1">
        <f t="shared" si="4"/>
        <v>0</v>
      </c>
    </row>
    <row r="50" spans="1:11" s="53" customFormat="1" x14ac:dyDescent="0.2">
      <c r="A50" s="2" t="s">
        <v>40</v>
      </c>
      <c r="B50" s="7">
        <v>1</v>
      </c>
      <c r="C50" s="24" t="s">
        <v>54</v>
      </c>
      <c r="D50" s="7"/>
      <c r="E50" s="7"/>
      <c r="F50" s="7"/>
      <c r="G50" s="7"/>
      <c r="H50" s="57"/>
      <c r="I50" s="7"/>
      <c r="J50" s="58"/>
      <c r="K50" s="1">
        <f t="shared" ref="K50:K65" si="5">+I50-H50</f>
        <v>0</v>
      </c>
    </row>
    <row r="51" spans="1:11" s="53" customFormat="1" x14ac:dyDescent="0.2">
      <c r="A51" s="2" t="s">
        <v>40</v>
      </c>
      <c r="B51" s="1">
        <v>1</v>
      </c>
      <c r="C51" s="24" t="s">
        <v>54</v>
      </c>
      <c r="D51" s="7"/>
      <c r="E51" s="7"/>
      <c r="F51" s="7"/>
      <c r="G51" s="7"/>
      <c r="H51" s="57"/>
      <c r="I51" s="7"/>
      <c r="J51" s="58"/>
      <c r="K51" s="1">
        <f t="shared" si="5"/>
        <v>0</v>
      </c>
    </row>
    <row r="52" spans="1:11" s="53" customFormat="1" x14ac:dyDescent="0.2">
      <c r="A52" s="2" t="s">
        <v>40</v>
      </c>
      <c r="B52" s="7">
        <v>1</v>
      </c>
      <c r="C52" s="24" t="s">
        <v>54</v>
      </c>
      <c r="D52" s="7"/>
      <c r="E52" s="7"/>
      <c r="F52" s="7"/>
      <c r="G52" s="7"/>
      <c r="H52" s="57"/>
      <c r="I52" s="7"/>
      <c r="J52" s="58"/>
      <c r="K52" s="1">
        <f t="shared" si="5"/>
        <v>0</v>
      </c>
    </row>
    <row r="53" spans="1:11" s="53" customFormat="1" x14ac:dyDescent="0.2">
      <c r="A53" s="2" t="s">
        <v>40</v>
      </c>
      <c r="B53" s="1">
        <v>1</v>
      </c>
      <c r="C53" s="24" t="s">
        <v>54</v>
      </c>
      <c r="D53" s="7"/>
      <c r="E53" s="7"/>
      <c r="F53" s="7"/>
      <c r="G53" s="7"/>
      <c r="H53" s="57"/>
      <c r="I53" s="7"/>
      <c r="J53" s="58"/>
      <c r="K53" s="1">
        <f t="shared" si="5"/>
        <v>0</v>
      </c>
    </row>
    <row r="54" spans="1:11" s="53" customFormat="1" x14ac:dyDescent="0.2">
      <c r="A54" s="2" t="s">
        <v>40</v>
      </c>
      <c r="B54" s="1">
        <v>1</v>
      </c>
      <c r="C54" s="24" t="s">
        <v>54</v>
      </c>
      <c r="D54" s="7"/>
      <c r="E54" s="7"/>
      <c r="F54" s="7"/>
      <c r="G54" s="7"/>
      <c r="H54" s="57"/>
      <c r="I54" s="7"/>
      <c r="J54" s="58"/>
      <c r="K54" s="1">
        <f t="shared" si="5"/>
        <v>0</v>
      </c>
    </row>
    <row r="55" spans="1:11" s="53" customFormat="1" x14ac:dyDescent="0.2">
      <c r="A55" s="2" t="s">
        <v>40</v>
      </c>
      <c r="B55" s="7">
        <v>1</v>
      </c>
      <c r="C55" s="24" t="s">
        <v>54</v>
      </c>
      <c r="D55" s="7"/>
      <c r="E55" s="7"/>
      <c r="F55" s="7"/>
      <c r="G55" s="7"/>
      <c r="H55" s="57"/>
      <c r="I55" s="7"/>
      <c r="J55" s="58"/>
      <c r="K55" s="1">
        <f t="shared" si="5"/>
        <v>0</v>
      </c>
    </row>
    <row r="56" spans="1:11" s="53" customFormat="1" x14ac:dyDescent="0.2">
      <c r="A56" s="2" t="s">
        <v>40</v>
      </c>
      <c r="B56" s="7">
        <v>1</v>
      </c>
      <c r="C56" s="24" t="s">
        <v>54</v>
      </c>
      <c r="D56" s="7"/>
      <c r="E56" s="7"/>
      <c r="F56" s="7"/>
      <c r="G56" s="7"/>
      <c r="H56" s="57"/>
      <c r="I56" s="7"/>
      <c r="J56" s="58"/>
      <c r="K56" s="1">
        <f t="shared" si="5"/>
        <v>0</v>
      </c>
    </row>
    <row r="57" spans="1:11" s="53" customFormat="1" x14ac:dyDescent="0.2">
      <c r="A57" s="2" t="s">
        <v>40</v>
      </c>
      <c r="B57" s="1">
        <v>1</v>
      </c>
      <c r="C57" s="24" t="s">
        <v>54</v>
      </c>
      <c r="D57" s="7"/>
      <c r="E57" s="7"/>
      <c r="F57" s="7"/>
      <c r="G57" s="7"/>
      <c r="H57" s="57"/>
      <c r="I57" s="7"/>
      <c r="J57" s="58"/>
      <c r="K57" s="1">
        <f t="shared" si="5"/>
        <v>0</v>
      </c>
    </row>
    <row r="58" spans="1:11" s="53" customFormat="1" x14ac:dyDescent="0.2">
      <c r="A58" s="2" t="s">
        <v>40</v>
      </c>
      <c r="B58" s="7">
        <v>1</v>
      </c>
      <c r="C58" s="24" t="s">
        <v>54</v>
      </c>
      <c r="D58" s="7"/>
      <c r="E58" s="7"/>
      <c r="F58" s="7"/>
      <c r="G58" s="7"/>
      <c r="H58" s="57"/>
      <c r="I58" s="7"/>
      <c r="J58" s="58"/>
      <c r="K58" s="1">
        <f t="shared" si="5"/>
        <v>0</v>
      </c>
    </row>
    <row r="59" spans="1:11" s="53" customFormat="1" x14ac:dyDescent="0.2">
      <c r="A59" s="2" t="s">
        <v>40</v>
      </c>
      <c r="B59" s="1">
        <v>1</v>
      </c>
      <c r="C59" s="24" t="s">
        <v>54</v>
      </c>
      <c r="D59" s="7"/>
      <c r="E59" s="7"/>
      <c r="F59" s="7"/>
      <c r="G59" s="7"/>
      <c r="H59" s="57"/>
      <c r="I59" s="7"/>
      <c r="J59" s="58"/>
      <c r="K59" s="1">
        <f t="shared" si="5"/>
        <v>0</v>
      </c>
    </row>
    <row r="60" spans="1:11" s="53" customFormat="1" x14ac:dyDescent="0.2">
      <c r="A60" s="2" t="s">
        <v>40</v>
      </c>
      <c r="B60" s="1">
        <v>1</v>
      </c>
      <c r="C60" s="24" t="s">
        <v>54</v>
      </c>
      <c r="D60" s="7"/>
      <c r="E60" s="7"/>
      <c r="F60" s="7"/>
      <c r="G60" s="7"/>
      <c r="H60" s="57"/>
      <c r="I60" s="7"/>
      <c r="J60" s="58"/>
      <c r="K60" s="1">
        <f t="shared" si="5"/>
        <v>0</v>
      </c>
    </row>
    <row r="61" spans="1:11" s="53" customFormat="1" x14ac:dyDescent="0.2">
      <c r="A61" s="2" t="s">
        <v>40</v>
      </c>
      <c r="B61" s="7">
        <v>1</v>
      </c>
      <c r="C61" s="24" t="s">
        <v>54</v>
      </c>
      <c r="D61" s="7"/>
      <c r="E61" s="7"/>
      <c r="F61" s="7"/>
      <c r="G61" s="7"/>
      <c r="H61" s="57"/>
      <c r="I61" s="7"/>
      <c r="J61" s="58"/>
      <c r="K61" s="1">
        <f t="shared" si="5"/>
        <v>0</v>
      </c>
    </row>
    <row r="62" spans="1:11" s="53" customFormat="1" x14ac:dyDescent="0.2">
      <c r="A62" s="2" t="s">
        <v>40</v>
      </c>
      <c r="B62" s="7">
        <v>1</v>
      </c>
      <c r="C62" s="24" t="s">
        <v>54</v>
      </c>
      <c r="D62" s="7"/>
      <c r="E62" s="7"/>
      <c r="F62" s="7"/>
      <c r="G62" s="7"/>
      <c r="H62" s="57"/>
      <c r="I62" s="7"/>
      <c r="J62" s="58"/>
      <c r="K62" s="1">
        <f t="shared" si="5"/>
        <v>0</v>
      </c>
    </row>
    <row r="63" spans="1:11" s="53" customFormat="1" x14ac:dyDescent="0.2">
      <c r="A63" s="2" t="s">
        <v>40</v>
      </c>
      <c r="B63" s="7">
        <v>1</v>
      </c>
      <c r="C63" s="24" t="s">
        <v>54</v>
      </c>
      <c r="D63" s="7"/>
      <c r="E63" s="7"/>
      <c r="F63" s="7"/>
      <c r="G63" s="7"/>
      <c r="H63" s="57"/>
      <c r="I63" s="7"/>
      <c r="J63" s="58"/>
      <c r="K63" s="1">
        <f t="shared" si="5"/>
        <v>0</v>
      </c>
    </row>
    <row r="64" spans="1:11" s="53" customFormat="1" x14ac:dyDescent="0.2">
      <c r="A64" s="2" t="s">
        <v>40</v>
      </c>
      <c r="B64" s="7">
        <v>1</v>
      </c>
      <c r="C64" s="24" t="s">
        <v>54</v>
      </c>
      <c r="D64" s="7"/>
      <c r="E64" s="7"/>
      <c r="F64" s="7"/>
      <c r="G64" s="7"/>
      <c r="H64" s="57"/>
      <c r="I64" s="7"/>
      <c r="J64" s="58"/>
      <c r="K64" s="1">
        <f t="shared" si="5"/>
        <v>0</v>
      </c>
    </row>
    <row r="65" spans="1:11" s="53" customFormat="1" x14ac:dyDescent="0.2">
      <c r="A65" s="2" t="s">
        <v>40</v>
      </c>
      <c r="B65" s="7">
        <v>1</v>
      </c>
      <c r="C65" s="24" t="s">
        <v>54</v>
      </c>
      <c r="D65" s="7"/>
      <c r="E65" s="7"/>
      <c r="F65" s="7"/>
      <c r="G65" s="7"/>
      <c r="H65" s="57"/>
      <c r="I65" s="7"/>
      <c r="J65" s="58"/>
      <c r="K65" s="1">
        <f t="shared" si="5"/>
        <v>0</v>
      </c>
    </row>
    <row r="66" spans="1:11" s="53" customFormat="1" x14ac:dyDescent="0.2">
      <c r="A66" s="2" t="s">
        <v>40</v>
      </c>
      <c r="B66" s="7">
        <v>1</v>
      </c>
      <c r="C66" s="24" t="s">
        <v>54</v>
      </c>
      <c r="D66" s="7"/>
      <c r="E66" s="7"/>
      <c r="F66" s="7"/>
      <c r="G66" s="7"/>
      <c r="H66" s="57"/>
      <c r="I66" s="7"/>
      <c r="J66" s="58"/>
      <c r="K66" s="1">
        <f t="shared" ref="K66:K89" si="6">+I66-H66</f>
        <v>0</v>
      </c>
    </row>
    <row r="67" spans="1:11" s="53" customFormat="1" x14ac:dyDescent="0.2">
      <c r="A67" s="2" t="s">
        <v>40</v>
      </c>
      <c r="B67" s="1">
        <v>1</v>
      </c>
      <c r="C67" s="24" t="s">
        <v>54</v>
      </c>
      <c r="D67" s="7"/>
      <c r="E67" s="7"/>
      <c r="F67" s="7"/>
      <c r="G67" s="7"/>
      <c r="H67" s="57"/>
      <c r="I67" s="7"/>
      <c r="J67" s="58"/>
      <c r="K67" s="1">
        <f t="shared" si="6"/>
        <v>0</v>
      </c>
    </row>
    <row r="68" spans="1:11" s="53" customFormat="1" x14ac:dyDescent="0.2">
      <c r="A68" s="2" t="s">
        <v>40</v>
      </c>
      <c r="B68" s="7">
        <v>1</v>
      </c>
      <c r="C68" s="24" t="s">
        <v>54</v>
      </c>
      <c r="D68" s="7"/>
      <c r="E68" s="7"/>
      <c r="F68" s="7"/>
      <c r="G68" s="7"/>
      <c r="H68" s="57"/>
      <c r="I68" s="7"/>
      <c r="J68" s="58"/>
      <c r="K68" s="1">
        <f t="shared" si="6"/>
        <v>0</v>
      </c>
    </row>
    <row r="69" spans="1:11" s="53" customFormat="1" x14ac:dyDescent="0.2">
      <c r="A69" s="2" t="s">
        <v>40</v>
      </c>
      <c r="B69" s="1">
        <v>1</v>
      </c>
      <c r="C69" s="24" t="s">
        <v>54</v>
      </c>
      <c r="D69" s="7"/>
      <c r="E69" s="7"/>
      <c r="F69" s="7"/>
      <c r="G69" s="7"/>
      <c r="H69" s="57"/>
      <c r="I69" s="7"/>
      <c r="J69" s="58"/>
      <c r="K69" s="1">
        <f t="shared" si="6"/>
        <v>0</v>
      </c>
    </row>
    <row r="70" spans="1:11" s="53" customFormat="1" x14ac:dyDescent="0.2">
      <c r="A70" s="2" t="s">
        <v>40</v>
      </c>
      <c r="B70" s="1">
        <v>1</v>
      </c>
      <c r="C70" s="24" t="s">
        <v>54</v>
      </c>
      <c r="D70" s="7"/>
      <c r="E70" s="7"/>
      <c r="F70" s="7"/>
      <c r="G70" s="7"/>
      <c r="H70" s="57"/>
      <c r="I70" s="7"/>
      <c r="J70" s="58"/>
      <c r="K70" s="1">
        <f t="shared" si="6"/>
        <v>0</v>
      </c>
    </row>
    <row r="71" spans="1:11" s="53" customFormat="1" x14ac:dyDescent="0.2">
      <c r="A71" s="2" t="s">
        <v>40</v>
      </c>
      <c r="B71" s="1">
        <v>1</v>
      </c>
      <c r="C71" s="24" t="s">
        <v>54</v>
      </c>
      <c r="D71" s="7"/>
      <c r="E71" s="7"/>
      <c r="F71" s="7"/>
      <c r="G71" s="7"/>
      <c r="H71" s="57"/>
      <c r="I71" s="7"/>
      <c r="J71" s="58"/>
      <c r="K71" s="1"/>
    </row>
    <row r="72" spans="1:11" s="53" customFormat="1" x14ac:dyDescent="0.2">
      <c r="A72" s="2" t="s">
        <v>40</v>
      </c>
      <c r="B72" s="1">
        <v>1</v>
      </c>
      <c r="C72" s="24" t="s">
        <v>54</v>
      </c>
      <c r="D72" s="7"/>
      <c r="E72" s="7"/>
      <c r="F72" s="7"/>
      <c r="G72" s="7"/>
      <c r="H72" s="57"/>
      <c r="I72" s="7"/>
      <c r="J72" s="58"/>
      <c r="K72" s="1"/>
    </row>
    <row r="73" spans="1:11" s="53" customFormat="1" x14ac:dyDescent="0.2">
      <c r="A73" s="2" t="s">
        <v>40</v>
      </c>
      <c r="B73" s="1">
        <v>1</v>
      </c>
      <c r="C73" s="24" t="s">
        <v>54</v>
      </c>
      <c r="D73" s="7"/>
      <c r="E73" s="7"/>
      <c r="F73" s="7"/>
      <c r="G73" s="7"/>
      <c r="H73" s="57"/>
      <c r="I73" s="7"/>
      <c r="J73" s="58"/>
      <c r="K73" s="1"/>
    </row>
    <row r="74" spans="1:11" s="53" customFormat="1" x14ac:dyDescent="0.2">
      <c r="A74" s="2" t="s">
        <v>40</v>
      </c>
      <c r="B74" s="1">
        <v>1</v>
      </c>
      <c r="C74" s="24" t="s">
        <v>54</v>
      </c>
      <c r="D74" s="7"/>
      <c r="E74" s="7"/>
      <c r="F74" s="7"/>
      <c r="G74" s="7"/>
      <c r="H74" s="57"/>
      <c r="I74" s="7"/>
      <c r="J74" s="58"/>
      <c r="K74" s="1"/>
    </row>
    <row r="75" spans="1:11" s="53" customFormat="1" x14ac:dyDescent="0.2">
      <c r="A75" s="2" t="s">
        <v>40</v>
      </c>
      <c r="B75" s="1">
        <v>1</v>
      </c>
      <c r="C75" s="24" t="s">
        <v>54</v>
      </c>
      <c r="D75" s="7"/>
      <c r="E75" s="7"/>
      <c r="F75" s="7"/>
      <c r="G75" s="7"/>
      <c r="H75" s="57"/>
      <c r="I75" s="7"/>
      <c r="J75" s="58"/>
      <c r="K75" s="1"/>
    </row>
    <row r="76" spans="1:11" s="53" customFormat="1" x14ac:dyDescent="0.2">
      <c r="A76" s="2" t="s">
        <v>40</v>
      </c>
      <c r="B76" s="1">
        <v>1</v>
      </c>
      <c r="C76" s="24" t="s">
        <v>54</v>
      </c>
      <c r="D76" s="7"/>
      <c r="E76" s="7"/>
      <c r="F76" s="7"/>
      <c r="G76" s="7"/>
      <c r="H76" s="57"/>
      <c r="I76" s="7"/>
      <c r="J76" s="58"/>
      <c r="K76" s="1"/>
    </row>
    <row r="77" spans="1:11" s="53" customFormat="1" x14ac:dyDescent="0.2">
      <c r="A77" s="2" t="s">
        <v>40</v>
      </c>
      <c r="B77" s="1">
        <v>1</v>
      </c>
      <c r="C77" s="24" t="s">
        <v>54</v>
      </c>
      <c r="D77" s="7"/>
      <c r="E77" s="7"/>
      <c r="F77" s="7"/>
      <c r="G77" s="7"/>
      <c r="H77" s="57"/>
      <c r="I77" s="7"/>
      <c r="J77" s="58"/>
      <c r="K77" s="1"/>
    </row>
    <row r="78" spans="1:11" s="53" customFormat="1" x14ac:dyDescent="0.2">
      <c r="A78" s="2" t="s">
        <v>40</v>
      </c>
      <c r="B78" s="1">
        <v>1</v>
      </c>
      <c r="C78" s="24" t="s">
        <v>54</v>
      </c>
      <c r="D78" s="7"/>
      <c r="E78" s="7"/>
      <c r="F78" s="7"/>
      <c r="G78" s="7"/>
      <c r="H78" s="57"/>
      <c r="I78" s="7"/>
      <c r="J78" s="58"/>
      <c r="K78" s="1"/>
    </row>
    <row r="79" spans="1:11" s="53" customFormat="1" x14ac:dyDescent="0.2">
      <c r="A79" s="2" t="s">
        <v>40</v>
      </c>
      <c r="B79" s="1">
        <v>1</v>
      </c>
      <c r="C79" s="24" t="s">
        <v>54</v>
      </c>
      <c r="D79" s="7"/>
      <c r="E79" s="7"/>
      <c r="F79" s="7"/>
      <c r="G79" s="7"/>
      <c r="H79" s="57"/>
      <c r="I79" s="7"/>
      <c r="J79" s="58"/>
      <c r="K79" s="1"/>
    </row>
    <row r="80" spans="1:11" s="53" customFormat="1" x14ac:dyDescent="0.2">
      <c r="A80" s="2"/>
      <c r="B80" s="1"/>
      <c r="C80" s="24"/>
      <c r="D80" s="7"/>
      <c r="E80" s="7"/>
      <c r="F80" s="7"/>
      <c r="G80" s="7"/>
      <c r="H80" s="57"/>
      <c r="I80" s="7"/>
      <c r="J80" s="58"/>
      <c r="K80" s="1"/>
    </row>
    <row r="81" spans="1:11" s="53" customFormat="1" x14ac:dyDescent="0.2">
      <c r="A81" s="2"/>
      <c r="B81" s="1"/>
      <c r="C81" s="24"/>
      <c r="D81" s="7"/>
      <c r="E81" s="7"/>
      <c r="F81" s="7"/>
      <c r="G81" s="7"/>
      <c r="H81" s="57"/>
      <c r="I81" s="7"/>
      <c r="J81" s="58"/>
      <c r="K81" s="1"/>
    </row>
    <row r="82" spans="1:11" s="53" customFormat="1" x14ac:dyDescent="0.2">
      <c r="A82" s="2"/>
      <c r="B82" s="1"/>
      <c r="C82" s="24"/>
      <c r="D82" s="7"/>
      <c r="E82" s="7"/>
      <c r="F82" s="7"/>
      <c r="G82" s="7"/>
      <c r="H82" s="57"/>
      <c r="I82" s="7"/>
      <c r="J82" s="58"/>
      <c r="K82" s="1"/>
    </row>
    <row r="83" spans="1:11" s="53" customFormat="1" x14ac:dyDescent="0.2">
      <c r="A83" s="2"/>
      <c r="B83" s="1"/>
      <c r="C83" s="24"/>
      <c r="D83" s="7"/>
      <c r="E83" s="7"/>
      <c r="F83" s="7"/>
      <c r="G83" s="7"/>
      <c r="H83" s="57"/>
      <c r="I83" s="7"/>
      <c r="J83" s="58"/>
      <c r="K83" s="1"/>
    </row>
    <row r="84" spans="1:11" s="53" customFormat="1" x14ac:dyDescent="0.2">
      <c r="A84" s="2"/>
      <c r="B84" s="1"/>
      <c r="C84" s="24"/>
      <c r="D84" s="7"/>
      <c r="E84" s="7"/>
      <c r="F84" s="7"/>
      <c r="G84" s="7"/>
      <c r="H84" s="57"/>
      <c r="I84" s="7"/>
      <c r="J84" s="58"/>
      <c r="K84" s="1"/>
    </row>
    <row r="85" spans="1:11" s="53" customFormat="1" x14ac:dyDescent="0.2">
      <c r="A85" s="2"/>
      <c r="B85" s="1"/>
      <c r="C85" s="24"/>
      <c r="D85" s="7"/>
      <c r="E85" s="7"/>
      <c r="F85" s="7"/>
      <c r="G85" s="7"/>
      <c r="H85" s="57"/>
      <c r="I85" s="7"/>
      <c r="J85" s="58"/>
      <c r="K85" s="1"/>
    </row>
    <row r="86" spans="1:11" s="53" customFormat="1" x14ac:dyDescent="0.2">
      <c r="A86" s="2"/>
      <c r="B86" s="1"/>
      <c r="C86" s="24"/>
      <c r="D86" s="7"/>
      <c r="E86" s="7"/>
      <c r="F86" s="7"/>
      <c r="G86" s="7"/>
      <c r="H86" s="57"/>
      <c r="I86" s="7"/>
      <c r="J86" s="58"/>
      <c r="K86" s="1"/>
    </row>
    <row r="87" spans="1:11" s="53" customFormat="1" x14ac:dyDescent="0.2">
      <c r="A87" s="2"/>
      <c r="B87" s="1"/>
      <c r="C87" s="24"/>
      <c r="D87" s="7"/>
      <c r="E87" s="7"/>
      <c r="F87" s="7"/>
      <c r="G87" s="7"/>
      <c r="H87" s="57"/>
      <c r="I87" s="7"/>
      <c r="J87" s="58"/>
      <c r="K87" s="1"/>
    </row>
    <row r="88" spans="1:11" s="53" customFormat="1" x14ac:dyDescent="0.2">
      <c r="A88" s="2"/>
      <c r="B88" s="1"/>
      <c r="C88" s="24"/>
      <c r="D88" s="7"/>
      <c r="E88" s="7"/>
      <c r="F88" s="7"/>
      <c r="G88" s="7"/>
      <c r="H88" s="57"/>
      <c r="I88" s="7"/>
      <c r="J88" s="58"/>
      <c r="K88" s="1"/>
    </row>
    <row r="89" spans="1:11" s="53" customFormat="1" x14ac:dyDescent="0.2">
      <c r="A89" s="2"/>
      <c r="B89" s="7"/>
      <c r="C89" s="24"/>
      <c r="D89" s="7"/>
      <c r="E89" s="7"/>
      <c r="F89" s="7"/>
      <c r="G89" s="7"/>
      <c r="H89" s="57"/>
      <c r="I89" s="7"/>
      <c r="J89" s="58"/>
      <c r="K89" s="1">
        <f t="shared" si="6"/>
        <v>0</v>
      </c>
    </row>
    <row r="90" spans="1:11" s="141" customFormat="1" ht="12.75" customHeight="1" thickBot="1" x14ac:dyDescent="0.25">
      <c r="A90" s="38"/>
      <c r="B90" s="39"/>
      <c r="C90" s="39"/>
      <c r="D90" s="40"/>
      <c r="E90" s="39"/>
      <c r="F90" s="39"/>
      <c r="G90" s="39"/>
      <c r="H90" s="60"/>
      <c r="I90" s="39"/>
      <c r="J90" s="47"/>
      <c r="K90" s="68"/>
    </row>
    <row r="91" spans="1:11" s="141" customFormat="1" ht="18.75" thickBot="1" x14ac:dyDescent="0.3">
      <c r="A91" s="27" t="s">
        <v>40</v>
      </c>
      <c r="B91" s="28">
        <f>SUM(B11:B90)</f>
        <v>69</v>
      </c>
      <c r="C91" s="43" t="s">
        <v>54</v>
      </c>
      <c r="D91" s="26"/>
      <c r="E91" s="28"/>
      <c r="F91" s="28"/>
      <c r="G91" s="28"/>
      <c r="H91" s="28">
        <f>SUM(H11:H90)</f>
        <v>8501</v>
      </c>
      <c r="I91" s="28">
        <f>SUM(I11:I90)</f>
        <v>7590</v>
      </c>
      <c r="J91" s="28"/>
      <c r="K91" s="69">
        <f t="shared" ref="K91" si="7">+I91-H91</f>
        <v>-911</v>
      </c>
    </row>
    <row r="93" spans="1:11" ht="18" x14ac:dyDescent="0.25">
      <c r="H93" s="96"/>
      <c r="I93" s="96"/>
    </row>
    <row r="98" spans="1:12" s="48" customFormat="1" x14ac:dyDescent="0.2">
      <c r="A98" s="112"/>
      <c r="B98" s="112"/>
      <c r="C98" s="112"/>
      <c r="D98" s="112"/>
      <c r="E98" s="112"/>
      <c r="F98" s="112"/>
      <c r="G98" s="112"/>
      <c r="H98" s="25"/>
      <c r="I98" s="25"/>
      <c r="K98" s="112"/>
      <c r="L98" s="112"/>
    </row>
  </sheetData>
  <mergeCells count="4">
    <mergeCell ref="E5:G5"/>
    <mergeCell ref="E6:G6"/>
    <mergeCell ref="E7:G7"/>
    <mergeCell ref="E8:G8"/>
  </mergeCells>
  <pageMargins left="0.2" right="0.15" top="0.28000000000000003" bottom="0.16" header="0.23" footer="0.16"/>
  <pageSetup scale="64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/>
    <pageSetUpPr fitToPage="1"/>
  </sheetPr>
  <dimension ref="A1:K354"/>
  <sheetViews>
    <sheetView showGridLines="0" topLeftCell="A89" zoomScale="130" zoomScaleNormal="130" zoomScaleSheetLayoutView="130" workbookViewId="0">
      <selection activeCell="F95" sqref="F95"/>
    </sheetView>
  </sheetViews>
  <sheetFormatPr defaultColWidth="9.140625" defaultRowHeight="12.75" x14ac:dyDescent="0.2"/>
  <cols>
    <col min="1" max="1" width="11.140625" style="3" customWidth="1"/>
    <col min="2" max="2" width="9.140625" style="3"/>
    <col min="3" max="3" width="19.7109375" style="3" customWidth="1"/>
    <col min="4" max="5" width="10.140625" style="3" bestFit="1" customWidth="1"/>
    <col min="6" max="6" width="10.28515625" style="3" bestFit="1" customWidth="1"/>
    <col min="7" max="7" width="9.7109375" style="3" customWidth="1"/>
    <col min="8" max="8" width="10.7109375" style="25" bestFit="1" customWidth="1"/>
    <col min="9" max="9" width="12.140625" style="6" customWidth="1"/>
    <col min="10" max="10" width="9.140625" style="48"/>
    <col min="11" max="11" width="7.28515625" style="73" bestFit="1" customWidth="1"/>
    <col min="12" max="16384" width="9.140625" style="3"/>
  </cols>
  <sheetData>
    <row r="1" spans="1:11" s="5" customFormat="1" ht="19.899999999999999" customHeight="1" x14ac:dyDescent="0.4">
      <c r="A1" s="42"/>
      <c r="B1" s="10"/>
      <c r="C1" s="99"/>
      <c r="D1" s="99"/>
      <c r="E1" s="99"/>
      <c r="F1" s="99" t="s">
        <v>29</v>
      </c>
      <c r="G1" s="99" t="s">
        <v>28</v>
      </c>
      <c r="H1" s="99"/>
      <c r="I1" s="131"/>
      <c r="J1" s="101"/>
      <c r="K1" s="99"/>
    </row>
    <row r="2" spans="1:11" s="5" customFormat="1" ht="19.899999999999999" customHeight="1" x14ac:dyDescent="0.4">
      <c r="A2" s="10"/>
      <c r="B2" s="10"/>
      <c r="C2" s="99"/>
      <c r="D2" s="99"/>
      <c r="E2" s="99"/>
      <c r="F2" s="99" t="s">
        <v>16</v>
      </c>
      <c r="G2" s="99"/>
      <c r="H2" s="99"/>
      <c r="I2" s="131"/>
      <c r="J2" s="101"/>
      <c r="K2" s="99"/>
    </row>
    <row r="3" spans="1:11" s="5" customFormat="1" ht="19.899999999999999" customHeight="1" x14ac:dyDescent="0.4">
      <c r="A3" s="10"/>
      <c r="B3" s="10"/>
      <c r="C3" s="99"/>
      <c r="D3" s="99"/>
      <c r="E3" s="99"/>
      <c r="F3" s="99" t="s">
        <v>0</v>
      </c>
      <c r="G3" s="99"/>
      <c r="H3" s="99"/>
      <c r="I3" s="131"/>
      <c r="J3" s="101"/>
      <c r="K3" s="99"/>
    </row>
    <row r="4" spans="1:11" s="5" customFormat="1" ht="19.899999999999999" customHeight="1" thickBot="1" x14ac:dyDescent="0.45">
      <c r="A4" s="11"/>
      <c r="B4" s="11"/>
      <c r="C4" s="100"/>
      <c r="D4" s="100"/>
      <c r="E4" s="100"/>
      <c r="F4" s="100">
        <v>44440</v>
      </c>
      <c r="G4" s="102"/>
      <c r="H4" s="100"/>
      <c r="I4" s="132"/>
      <c r="J4" s="103"/>
      <c r="K4" s="100"/>
    </row>
    <row r="5" spans="1:11" s="5" customFormat="1" ht="19.899999999999999" customHeight="1" x14ac:dyDescent="0.4">
      <c r="A5" s="12" t="s">
        <v>1</v>
      </c>
      <c r="B5" s="13"/>
      <c r="C5" s="13"/>
      <c r="D5" s="14"/>
      <c r="E5" s="239" t="s">
        <v>42</v>
      </c>
      <c r="F5" s="240"/>
      <c r="G5" s="241"/>
      <c r="H5" s="59"/>
      <c r="I5" s="52"/>
      <c r="J5" s="46"/>
      <c r="K5" s="4"/>
    </row>
    <row r="6" spans="1:11" s="5" customFormat="1" ht="19.899999999999999" customHeight="1" x14ac:dyDescent="0.4">
      <c r="A6" s="15" t="s">
        <v>2</v>
      </c>
      <c r="B6" s="16"/>
      <c r="C6" s="16"/>
      <c r="D6" s="17"/>
      <c r="E6" s="242" t="s">
        <v>17</v>
      </c>
      <c r="F6" s="243"/>
      <c r="G6" s="244"/>
      <c r="H6" s="59"/>
      <c r="I6" s="52"/>
      <c r="J6" s="46"/>
      <c r="K6" s="4"/>
    </row>
    <row r="7" spans="1:11" s="5" customFormat="1" ht="19.899999999999999" customHeight="1" x14ac:dyDescent="0.4">
      <c r="A7" s="15" t="s">
        <v>3</v>
      </c>
      <c r="B7" s="16"/>
      <c r="C7" s="16"/>
      <c r="D7" s="17"/>
      <c r="E7" s="245" t="s">
        <v>26</v>
      </c>
      <c r="F7" s="246"/>
      <c r="G7" s="247"/>
      <c r="H7" s="59"/>
      <c r="I7" s="52"/>
      <c r="J7" s="46"/>
      <c r="K7" s="4"/>
    </row>
    <row r="8" spans="1:11" s="5" customFormat="1" ht="19.899999999999999" customHeight="1" thickBot="1" x14ac:dyDescent="0.45">
      <c r="A8" s="21" t="s">
        <v>14</v>
      </c>
      <c r="B8" s="22"/>
      <c r="C8" s="22"/>
      <c r="D8" s="23"/>
      <c r="E8" s="248">
        <v>416</v>
      </c>
      <c r="F8" s="249"/>
      <c r="G8" s="250"/>
      <c r="H8" s="59"/>
      <c r="I8" s="52"/>
      <c r="J8" s="46"/>
      <c r="K8" s="4"/>
    </row>
    <row r="9" spans="1:11" s="36" customFormat="1" x14ac:dyDescent="0.2">
      <c r="A9" s="84" t="s">
        <v>4</v>
      </c>
      <c r="B9" s="85" t="s">
        <v>15</v>
      </c>
      <c r="C9" s="86" t="s">
        <v>5</v>
      </c>
      <c r="D9" s="86" t="s">
        <v>6</v>
      </c>
      <c r="E9" s="86" t="s">
        <v>7</v>
      </c>
      <c r="F9" s="86" t="s">
        <v>8</v>
      </c>
      <c r="G9" s="86" t="s">
        <v>9</v>
      </c>
      <c r="H9" s="87" t="s">
        <v>8</v>
      </c>
      <c r="I9" s="86" t="s">
        <v>10</v>
      </c>
      <c r="J9" s="88" t="s">
        <v>10</v>
      </c>
      <c r="K9" s="83" t="s">
        <v>23</v>
      </c>
    </row>
    <row r="10" spans="1:11" s="36" customFormat="1" ht="13.5" thickBot="1" x14ac:dyDescent="0.25">
      <c r="A10" s="89"/>
      <c r="B10" s="90"/>
      <c r="C10" s="91"/>
      <c r="D10" s="92"/>
      <c r="E10" s="91"/>
      <c r="F10" s="91" t="s">
        <v>11</v>
      </c>
      <c r="G10" s="91" t="s">
        <v>11</v>
      </c>
      <c r="H10" s="93" t="s">
        <v>12</v>
      </c>
      <c r="I10" s="91" t="s">
        <v>12</v>
      </c>
      <c r="J10" s="94" t="s">
        <v>11</v>
      </c>
      <c r="K10" s="82" t="s">
        <v>12</v>
      </c>
    </row>
    <row r="11" spans="1:11" s="125" customFormat="1" x14ac:dyDescent="0.2">
      <c r="A11" s="2" t="s">
        <v>17</v>
      </c>
      <c r="B11" s="1">
        <v>1</v>
      </c>
      <c r="C11" s="24" t="s">
        <v>54</v>
      </c>
      <c r="D11" s="7" t="s">
        <v>77</v>
      </c>
      <c r="E11" s="7">
        <v>118</v>
      </c>
      <c r="F11" s="7">
        <v>551</v>
      </c>
      <c r="G11" s="7">
        <v>3</v>
      </c>
      <c r="H11" s="57">
        <v>383</v>
      </c>
      <c r="I11" s="71">
        <v>383</v>
      </c>
      <c r="J11" s="61">
        <v>246</v>
      </c>
      <c r="K11" s="1">
        <f t="shared" ref="K11:K20" si="0">+I11-H11</f>
        <v>0</v>
      </c>
    </row>
    <row r="12" spans="1:11" s="125" customFormat="1" x14ac:dyDescent="0.2">
      <c r="A12" s="2" t="s">
        <v>17</v>
      </c>
      <c r="B12" s="1">
        <v>1</v>
      </c>
      <c r="C12" s="24" t="s">
        <v>54</v>
      </c>
      <c r="D12" s="7" t="s">
        <v>77</v>
      </c>
      <c r="E12" s="7">
        <v>118</v>
      </c>
      <c r="F12" s="7">
        <v>552</v>
      </c>
      <c r="G12" s="7">
        <v>2</v>
      </c>
      <c r="H12" s="57">
        <v>378</v>
      </c>
      <c r="I12" s="71">
        <v>372</v>
      </c>
      <c r="J12" s="61">
        <v>242</v>
      </c>
      <c r="K12" s="1">
        <f t="shared" si="0"/>
        <v>-6</v>
      </c>
    </row>
    <row r="13" spans="1:11" s="125" customFormat="1" x14ac:dyDescent="0.2">
      <c r="A13" s="2" t="s">
        <v>17</v>
      </c>
      <c r="B13" s="1">
        <v>1</v>
      </c>
      <c r="C13" s="24" t="s">
        <v>54</v>
      </c>
      <c r="D13" s="7" t="s">
        <v>77</v>
      </c>
      <c r="E13" s="7">
        <v>118</v>
      </c>
      <c r="F13" s="7">
        <v>553</v>
      </c>
      <c r="G13" s="7">
        <v>6</v>
      </c>
      <c r="H13" s="57">
        <v>379</v>
      </c>
      <c r="I13" s="71">
        <v>373</v>
      </c>
      <c r="J13" s="61">
        <v>243</v>
      </c>
      <c r="K13" s="1">
        <f t="shared" si="0"/>
        <v>-6</v>
      </c>
    </row>
    <row r="14" spans="1:11" s="125" customFormat="1" x14ac:dyDescent="0.2">
      <c r="A14" s="2" t="s">
        <v>17</v>
      </c>
      <c r="B14" s="1">
        <v>1</v>
      </c>
      <c r="C14" s="24" t="s">
        <v>54</v>
      </c>
      <c r="D14" s="7" t="s">
        <v>77</v>
      </c>
      <c r="E14" s="7">
        <v>118</v>
      </c>
      <c r="F14" s="7">
        <v>554</v>
      </c>
      <c r="G14" s="7">
        <v>4</v>
      </c>
      <c r="H14" s="57">
        <v>384</v>
      </c>
      <c r="I14" s="71">
        <v>372</v>
      </c>
      <c r="J14" s="61">
        <v>234</v>
      </c>
      <c r="K14" s="1">
        <f t="shared" si="0"/>
        <v>-12</v>
      </c>
    </row>
    <row r="15" spans="1:11" s="125" customFormat="1" x14ac:dyDescent="0.2">
      <c r="A15" s="2" t="s">
        <v>17</v>
      </c>
      <c r="B15" s="1">
        <v>1</v>
      </c>
      <c r="C15" s="24" t="s">
        <v>54</v>
      </c>
      <c r="D15" s="7" t="s">
        <v>77</v>
      </c>
      <c r="E15" s="7">
        <v>118</v>
      </c>
      <c r="F15" s="7">
        <v>555</v>
      </c>
      <c r="G15" s="7">
        <v>11</v>
      </c>
      <c r="H15" s="57">
        <v>380</v>
      </c>
      <c r="I15" s="71">
        <v>378</v>
      </c>
      <c r="J15" s="61">
        <v>251</v>
      </c>
      <c r="K15" s="1">
        <f t="shared" si="0"/>
        <v>-2</v>
      </c>
    </row>
    <row r="16" spans="1:11" s="125" customFormat="1" x14ac:dyDescent="0.2">
      <c r="A16" s="2" t="s">
        <v>17</v>
      </c>
      <c r="B16" s="1">
        <v>1</v>
      </c>
      <c r="C16" s="24" t="s">
        <v>54</v>
      </c>
      <c r="D16" s="7" t="s">
        <v>77</v>
      </c>
      <c r="E16" s="7">
        <v>118</v>
      </c>
      <c r="F16" s="7">
        <v>556</v>
      </c>
      <c r="G16" s="7">
        <v>3</v>
      </c>
      <c r="H16" s="57">
        <v>383</v>
      </c>
      <c r="I16" s="71">
        <v>375</v>
      </c>
      <c r="J16" s="61">
        <v>248</v>
      </c>
      <c r="K16" s="1">
        <f t="shared" si="0"/>
        <v>-8</v>
      </c>
    </row>
    <row r="17" spans="1:11" s="125" customFormat="1" x14ac:dyDescent="0.2">
      <c r="A17" s="2" t="s">
        <v>17</v>
      </c>
      <c r="B17" s="1">
        <v>1</v>
      </c>
      <c r="C17" s="24" t="s">
        <v>54</v>
      </c>
      <c r="D17" s="7" t="s">
        <v>77</v>
      </c>
      <c r="E17" s="7">
        <v>118</v>
      </c>
      <c r="F17" s="7">
        <v>557</v>
      </c>
      <c r="G17" s="7">
        <v>2</v>
      </c>
      <c r="H17" s="57">
        <v>376</v>
      </c>
      <c r="I17" s="7">
        <v>371</v>
      </c>
      <c r="J17" s="61">
        <v>244</v>
      </c>
      <c r="K17" s="1">
        <f t="shared" si="0"/>
        <v>-5</v>
      </c>
    </row>
    <row r="18" spans="1:11" s="125" customFormat="1" x14ac:dyDescent="0.2">
      <c r="A18" s="2" t="s">
        <v>17</v>
      </c>
      <c r="B18" s="1">
        <v>1</v>
      </c>
      <c r="C18" s="24" t="s">
        <v>54</v>
      </c>
      <c r="D18" s="7" t="s">
        <v>77</v>
      </c>
      <c r="E18" s="7">
        <v>118</v>
      </c>
      <c r="F18" s="7">
        <v>558</v>
      </c>
      <c r="G18" s="7">
        <v>4</v>
      </c>
      <c r="H18" s="57">
        <v>388</v>
      </c>
      <c r="I18" s="71">
        <v>385</v>
      </c>
      <c r="J18" s="61">
        <v>250</v>
      </c>
      <c r="K18" s="1">
        <f t="shared" si="0"/>
        <v>-3</v>
      </c>
    </row>
    <row r="19" spans="1:11" s="125" customFormat="1" x14ac:dyDescent="0.2">
      <c r="A19" s="2" t="s">
        <v>17</v>
      </c>
      <c r="B19" s="1">
        <v>1</v>
      </c>
      <c r="C19" s="24" t="s">
        <v>54</v>
      </c>
      <c r="D19" s="7" t="s">
        <v>84</v>
      </c>
      <c r="E19" s="7">
        <v>123</v>
      </c>
      <c r="F19" s="7">
        <v>559</v>
      </c>
      <c r="G19" s="7">
        <v>2</v>
      </c>
      <c r="H19" s="57">
        <v>375</v>
      </c>
      <c r="I19" s="71">
        <v>374</v>
      </c>
      <c r="J19" s="61">
        <v>296</v>
      </c>
      <c r="K19" s="1">
        <f t="shared" si="0"/>
        <v>-1</v>
      </c>
    </row>
    <row r="20" spans="1:11" s="125" customFormat="1" x14ac:dyDescent="0.2">
      <c r="A20" s="2" t="s">
        <v>17</v>
      </c>
      <c r="B20" s="1">
        <v>1</v>
      </c>
      <c r="C20" s="24" t="s">
        <v>54</v>
      </c>
      <c r="D20" s="7" t="s">
        <v>84</v>
      </c>
      <c r="E20" s="7">
        <v>123</v>
      </c>
      <c r="F20" s="7">
        <v>560</v>
      </c>
      <c r="G20" s="7">
        <v>4</v>
      </c>
      <c r="H20" s="57">
        <v>386</v>
      </c>
      <c r="I20" s="71">
        <v>386</v>
      </c>
      <c r="J20" s="61">
        <v>304</v>
      </c>
      <c r="K20" s="1">
        <f t="shared" si="0"/>
        <v>0</v>
      </c>
    </row>
    <row r="21" spans="1:11" s="126" customFormat="1" x14ac:dyDescent="0.2">
      <c r="A21" s="2" t="s">
        <v>17</v>
      </c>
      <c r="B21" s="1">
        <v>1</v>
      </c>
      <c r="C21" s="24" t="s">
        <v>54</v>
      </c>
      <c r="D21" s="7" t="s">
        <v>84</v>
      </c>
      <c r="E21" s="7">
        <v>123</v>
      </c>
      <c r="F21" s="7">
        <v>561</v>
      </c>
      <c r="G21" s="7">
        <v>3</v>
      </c>
      <c r="H21" s="57">
        <v>385</v>
      </c>
      <c r="I21" s="71">
        <v>387</v>
      </c>
      <c r="J21" s="61">
        <v>309</v>
      </c>
      <c r="K21" s="1">
        <f t="shared" ref="K21:K106" si="1">+I21-H21</f>
        <v>2</v>
      </c>
    </row>
    <row r="22" spans="1:11" s="126" customFormat="1" x14ac:dyDescent="0.2">
      <c r="A22" s="2" t="s">
        <v>17</v>
      </c>
      <c r="B22" s="1">
        <v>1</v>
      </c>
      <c r="C22" s="24" t="s">
        <v>54</v>
      </c>
      <c r="D22" s="7" t="s">
        <v>84</v>
      </c>
      <c r="E22" s="7">
        <v>123</v>
      </c>
      <c r="F22" s="7">
        <v>562</v>
      </c>
      <c r="G22" s="7">
        <v>6</v>
      </c>
      <c r="H22" s="57">
        <v>363</v>
      </c>
      <c r="I22" s="71">
        <v>358</v>
      </c>
      <c r="J22" s="61">
        <v>294</v>
      </c>
      <c r="K22" s="1">
        <f t="shared" si="1"/>
        <v>-5</v>
      </c>
    </row>
    <row r="23" spans="1:11" s="126" customFormat="1" x14ac:dyDescent="0.2">
      <c r="A23" s="2" t="s">
        <v>17</v>
      </c>
      <c r="B23" s="1">
        <v>1</v>
      </c>
      <c r="C23" s="24" t="s">
        <v>54</v>
      </c>
      <c r="D23" s="7" t="s">
        <v>84</v>
      </c>
      <c r="E23" s="7">
        <v>123</v>
      </c>
      <c r="F23" s="7">
        <v>563</v>
      </c>
      <c r="G23" s="74">
        <v>1</v>
      </c>
      <c r="H23" s="72">
        <v>383</v>
      </c>
      <c r="I23" s="71">
        <v>384</v>
      </c>
      <c r="J23" s="61">
        <v>290</v>
      </c>
      <c r="K23" s="1">
        <f t="shared" si="1"/>
        <v>1</v>
      </c>
    </row>
    <row r="24" spans="1:11" s="126" customFormat="1" x14ac:dyDescent="0.2">
      <c r="A24" s="2" t="s">
        <v>17</v>
      </c>
      <c r="B24" s="1">
        <v>1</v>
      </c>
      <c r="C24" s="24" t="s">
        <v>54</v>
      </c>
      <c r="D24" s="7" t="s">
        <v>84</v>
      </c>
      <c r="E24" s="7">
        <v>123</v>
      </c>
      <c r="F24" s="7">
        <v>564</v>
      </c>
      <c r="G24" s="74">
        <v>3</v>
      </c>
      <c r="H24" s="72">
        <v>381</v>
      </c>
      <c r="I24" s="71">
        <v>378</v>
      </c>
      <c r="J24" s="61">
        <v>284</v>
      </c>
      <c r="K24" s="1">
        <f t="shared" si="1"/>
        <v>-3</v>
      </c>
    </row>
    <row r="25" spans="1:11" s="126" customFormat="1" x14ac:dyDescent="0.2">
      <c r="A25" s="2" t="s">
        <v>17</v>
      </c>
      <c r="B25" s="1">
        <v>1</v>
      </c>
      <c r="C25" s="24" t="s">
        <v>54</v>
      </c>
      <c r="D25" s="7" t="s">
        <v>84</v>
      </c>
      <c r="E25" s="7">
        <v>123</v>
      </c>
      <c r="F25" s="7">
        <v>565</v>
      </c>
      <c r="G25" s="74">
        <v>4</v>
      </c>
      <c r="H25" s="72">
        <v>343</v>
      </c>
      <c r="I25" s="71">
        <v>348</v>
      </c>
      <c r="J25" s="61">
        <v>288</v>
      </c>
      <c r="K25" s="1">
        <f t="shared" si="1"/>
        <v>5</v>
      </c>
    </row>
    <row r="26" spans="1:11" s="126" customFormat="1" x14ac:dyDescent="0.2">
      <c r="A26" s="2" t="s">
        <v>17</v>
      </c>
      <c r="B26" s="1">
        <v>1</v>
      </c>
      <c r="C26" s="24" t="s">
        <v>54</v>
      </c>
      <c r="D26" s="7" t="s">
        <v>84</v>
      </c>
      <c r="E26" s="7">
        <v>123</v>
      </c>
      <c r="F26" s="7">
        <v>566</v>
      </c>
      <c r="G26" s="74">
        <v>5</v>
      </c>
      <c r="H26" s="72">
        <v>384</v>
      </c>
      <c r="I26" s="71">
        <v>387</v>
      </c>
      <c r="J26" s="61">
        <v>302</v>
      </c>
      <c r="K26" s="1">
        <f t="shared" si="1"/>
        <v>3</v>
      </c>
    </row>
    <row r="27" spans="1:11" s="126" customFormat="1" x14ac:dyDescent="0.2">
      <c r="A27" s="2" t="s">
        <v>17</v>
      </c>
      <c r="B27" s="1">
        <v>1</v>
      </c>
      <c r="C27" s="24" t="s">
        <v>54</v>
      </c>
      <c r="D27" s="7" t="s">
        <v>84</v>
      </c>
      <c r="E27" s="7">
        <v>123</v>
      </c>
      <c r="F27" s="7">
        <v>567</v>
      </c>
      <c r="G27" s="74">
        <v>6</v>
      </c>
      <c r="H27" s="72">
        <v>377</v>
      </c>
      <c r="I27" s="71">
        <v>376</v>
      </c>
      <c r="J27" s="61">
        <v>269</v>
      </c>
      <c r="K27" s="1">
        <f t="shared" si="1"/>
        <v>-1</v>
      </c>
    </row>
    <row r="28" spans="1:11" s="126" customFormat="1" x14ac:dyDescent="0.2">
      <c r="A28" s="2" t="s">
        <v>17</v>
      </c>
      <c r="B28" s="1">
        <v>1</v>
      </c>
      <c r="C28" s="24" t="s">
        <v>54</v>
      </c>
      <c r="D28" s="7" t="s">
        <v>84</v>
      </c>
      <c r="E28" s="7">
        <v>123</v>
      </c>
      <c r="F28" s="7">
        <v>568</v>
      </c>
      <c r="G28" s="74">
        <v>2</v>
      </c>
      <c r="H28" s="72">
        <v>373</v>
      </c>
      <c r="I28" s="71">
        <v>371</v>
      </c>
      <c r="J28" s="61">
        <v>291</v>
      </c>
      <c r="K28" s="1">
        <f t="shared" si="1"/>
        <v>-2</v>
      </c>
    </row>
    <row r="29" spans="1:11" s="126" customFormat="1" x14ac:dyDescent="0.2">
      <c r="A29" s="2" t="s">
        <v>17</v>
      </c>
      <c r="B29" s="1">
        <v>1</v>
      </c>
      <c r="C29" s="24" t="s">
        <v>54</v>
      </c>
      <c r="D29" s="7" t="s">
        <v>84</v>
      </c>
      <c r="E29" s="7">
        <v>124</v>
      </c>
      <c r="F29" s="7">
        <v>569</v>
      </c>
      <c r="G29" s="74">
        <v>1</v>
      </c>
      <c r="H29" s="72">
        <v>379</v>
      </c>
      <c r="I29" s="71">
        <v>379</v>
      </c>
      <c r="J29" s="61">
        <v>289</v>
      </c>
      <c r="K29" s="1">
        <f t="shared" si="1"/>
        <v>0</v>
      </c>
    </row>
    <row r="30" spans="1:11" s="126" customFormat="1" x14ac:dyDescent="0.2">
      <c r="A30" s="2" t="s">
        <v>17</v>
      </c>
      <c r="B30" s="1">
        <v>1</v>
      </c>
      <c r="C30" s="24" t="s">
        <v>54</v>
      </c>
      <c r="D30" s="7" t="s">
        <v>84</v>
      </c>
      <c r="E30" s="7">
        <v>124</v>
      </c>
      <c r="F30" s="7">
        <v>570</v>
      </c>
      <c r="G30" s="74">
        <v>10</v>
      </c>
      <c r="H30" s="72">
        <v>380</v>
      </c>
      <c r="I30" s="71">
        <v>377</v>
      </c>
      <c r="J30" s="61">
        <v>295</v>
      </c>
      <c r="K30" s="1">
        <f t="shared" si="1"/>
        <v>-3</v>
      </c>
    </row>
    <row r="31" spans="1:11" s="126" customFormat="1" x14ac:dyDescent="0.2">
      <c r="A31" s="2" t="s">
        <v>17</v>
      </c>
      <c r="B31" s="1">
        <v>1</v>
      </c>
      <c r="C31" s="24" t="s">
        <v>54</v>
      </c>
      <c r="D31" s="7" t="s">
        <v>84</v>
      </c>
      <c r="E31" s="7">
        <v>124</v>
      </c>
      <c r="F31" s="7">
        <v>571</v>
      </c>
      <c r="G31" s="74">
        <v>1</v>
      </c>
      <c r="H31" s="72">
        <v>394</v>
      </c>
      <c r="I31" s="71">
        <v>390</v>
      </c>
      <c r="J31" s="143">
        <v>317</v>
      </c>
      <c r="K31" s="1">
        <f t="shared" si="1"/>
        <v>-4</v>
      </c>
    </row>
    <row r="32" spans="1:11" s="126" customFormat="1" x14ac:dyDescent="0.2">
      <c r="A32" s="2" t="s">
        <v>17</v>
      </c>
      <c r="B32" s="1">
        <v>1</v>
      </c>
      <c r="C32" s="24" t="s">
        <v>54</v>
      </c>
      <c r="D32" s="7" t="s">
        <v>84</v>
      </c>
      <c r="E32" s="7">
        <v>124</v>
      </c>
      <c r="F32" s="7">
        <v>572</v>
      </c>
      <c r="G32" s="74">
        <v>11</v>
      </c>
      <c r="H32" s="72">
        <v>403</v>
      </c>
      <c r="I32" s="71">
        <v>399</v>
      </c>
      <c r="J32" s="61">
        <v>297</v>
      </c>
      <c r="K32" s="1">
        <f t="shared" si="1"/>
        <v>-4</v>
      </c>
    </row>
    <row r="33" spans="1:11" s="126" customFormat="1" x14ac:dyDescent="0.2">
      <c r="A33" s="2" t="s">
        <v>17</v>
      </c>
      <c r="B33" s="1">
        <v>1</v>
      </c>
      <c r="C33" s="24" t="s">
        <v>54</v>
      </c>
      <c r="D33" s="7" t="s">
        <v>84</v>
      </c>
      <c r="E33" s="7">
        <v>124</v>
      </c>
      <c r="F33" s="7">
        <v>573</v>
      </c>
      <c r="G33" s="74">
        <v>10</v>
      </c>
      <c r="H33" s="72">
        <v>376</v>
      </c>
      <c r="I33" s="71">
        <v>377</v>
      </c>
      <c r="J33" s="61">
        <v>301</v>
      </c>
      <c r="K33" s="1">
        <f t="shared" si="1"/>
        <v>1</v>
      </c>
    </row>
    <row r="34" spans="1:11" s="126" customFormat="1" x14ac:dyDescent="0.2">
      <c r="A34" s="2" t="s">
        <v>17</v>
      </c>
      <c r="B34" s="1">
        <v>1</v>
      </c>
      <c r="C34" s="24" t="s">
        <v>54</v>
      </c>
      <c r="D34" s="7" t="s">
        <v>84</v>
      </c>
      <c r="E34" s="7">
        <v>124</v>
      </c>
      <c r="F34" s="7">
        <v>574</v>
      </c>
      <c r="G34" s="74">
        <v>11</v>
      </c>
      <c r="H34" s="72">
        <v>368</v>
      </c>
      <c r="I34" s="71">
        <v>370</v>
      </c>
      <c r="J34" s="61">
        <v>307</v>
      </c>
      <c r="K34" s="1">
        <f t="shared" si="1"/>
        <v>2</v>
      </c>
    </row>
    <row r="35" spans="1:11" s="126" customFormat="1" x14ac:dyDescent="0.2">
      <c r="A35" s="2" t="s">
        <v>17</v>
      </c>
      <c r="B35" s="1">
        <v>1</v>
      </c>
      <c r="C35" s="24" t="s">
        <v>54</v>
      </c>
      <c r="D35" s="7" t="s">
        <v>84</v>
      </c>
      <c r="E35" s="7">
        <v>124</v>
      </c>
      <c r="F35" s="74">
        <v>575</v>
      </c>
      <c r="G35" s="74">
        <v>10</v>
      </c>
      <c r="H35" s="72">
        <v>415</v>
      </c>
      <c r="I35" s="71">
        <v>410</v>
      </c>
      <c r="J35" s="61">
        <v>286</v>
      </c>
      <c r="K35" s="1">
        <f t="shared" si="1"/>
        <v>-5</v>
      </c>
    </row>
    <row r="36" spans="1:11" s="126" customFormat="1" x14ac:dyDescent="0.2">
      <c r="A36" s="2" t="s">
        <v>17</v>
      </c>
      <c r="B36" s="1">
        <v>1</v>
      </c>
      <c r="C36" s="24" t="s">
        <v>54</v>
      </c>
      <c r="D36" s="7" t="s">
        <v>84</v>
      </c>
      <c r="E36" s="7">
        <v>124</v>
      </c>
      <c r="F36" s="74">
        <v>576</v>
      </c>
      <c r="G36" s="74">
        <v>11</v>
      </c>
      <c r="H36" s="72">
        <v>380</v>
      </c>
      <c r="I36" s="71">
        <v>374</v>
      </c>
      <c r="J36" s="61">
        <v>292</v>
      </c>
      <c r="K36" s="1">
        <f t="shared" si="1"/>
        <v>-6</v>
      </c>
    </row>
    <row r="37" spans="1:11" s="126" customFormat="1" x14ac:dyDescent="0.2">
      <c r="A37" s="2" t="s">
        <v>17</v>
      </c>
      <c r="B37" s="1">
        <v>1</v>
      </c>
      <c r="C37" s="24" t="s">
        <v>54</v>
      </c>
      <c r="D37" s="7" t="s">
        <v>84</v>
      </c>
      <c r="E37" s="7">
        <v>124</v>
      </c>
      <c r="F37" s="74">
        <v>577</v>
      </c>
      <c r="G37" s="74">
        <v>6</v>
      </c>
      <c r="H37" s="72">
        <v>380</v>
      </c>
      <c r="I37" s="71">
        <v>377</v>
      </c>
      <c r="J37" s="61">
        <v>310</v>
      </c>
      <c r="K37" s="1">
        <f t="shared" si="1"/>
        <v>-3</v>
      </c>
    </row>
    <row r="38" spans="1:11" s="126" customFormat="1" x14ac:dyDescent="0.2">
      <c r="A38" s="2" t="s">
        <v>17</v>
      </c>
      <c r="B38" s="1">
        <v>1</v>
      </c>
      <c r="C38" s="24" t="s">
        <v>54</v>
      </c>
      <c r="D38" s="7" t="s">
        <v>84</v>
      </c>
      <c r="E38" s="7">
        <v>124</v>
      </c>
      <c r="F38" s="74">
        <v>578</v>
      </c>
      <c r="G38" s="74">
        <v>2</v>
      </c>
      <c r="H38" s="72">
        <v>398</v>
      </c>
      <c r="I38" s="71">
        <v>384</v>
      </c>
      <c r="J38" s="61">
        <v>293</v>
      </c>
      <c r="K38" s="1">
        <f t="shared" si="1"/>
        <v>-14</v>
      </c>
    </row>
    <row r="39" spans="1:11" s="126" customFormat="1" x14ac:dyDescent="0.2">
      <c r="A39" s="2" t="s">
        <v>17</v>
      </c>
      <c r="B39" s="1">
        <v>1</v>
      </c>
      <c r="C39" s="24" t="s">
        <v>54</v>
      </c>
      <c r="D39" s="7" t="s">
        <v>84</v>
      </c>
      <c r="E39" s="7">
        <v>124</v>
      </c>
      <c r="F39" s="74">
        <v>579</v>
      </c>
      <c r="G39" s="74">
        <v>5</v>
      </c>
      <c r="H39" s="72">
        <v>380</v>
      </c>
      <c r="I39" s="71">
        <v>380</v>
      </c>
      <c r="J39" s="61">
        <v>308</v>
      </c>
      <c r="K39" s="1">
        <f t="shared" si="1"/>
        <v>0</v>
      </c>
    </row>
    <row r="40" spans="1:11" s="126" customFormat="1" x14ac:dyDescent="0.2">
      <c r="A40" s="2" t="s">
        <v>17</v>
      </c>
      <c r="B40" s="1">
        <v>1</v>
      </c>
      <c r="C40" s="24" t="s">
        <v>54</v>
      </c>
      <c r="D40" s="7" t="s">
        <v>88</v>
      </c>
      <c r="E40" s="7">
        <v>125</v>
      </c>
      <c r="F40" s="74">
        <v>580</v>
      </c>
      <c r="G40" s="74">
        <v>4</v>
      </c>
      <c r="H40" s="72">
        <v>383</v>
      </c>
      <c r="I40" s="71">
        <v>381</v>
      </c>
      <c r="J40" s="61">
        <v>319</v>
      </c>
      <c r="K40" s="1">
        <f t="shared" si="1"/>
        <v>-2</v>
      </c>
    </row>
    <row r="41" spans="1:11" s="126" customFormat="1" x14ac:dyDescent="0.2">
      <c r="A41" s="2" t="s">
        <v>17</v>
      </c>
      <c r="B41" s="1">
        <v>1</v>
      </c>
      <c r="C41" s="24" t="s">
        <v>54</v>
      </c>
      <c r="D41" s="7" t="s">
        <v>88</v>
      </c>
      <c r="E41" s="7">
        <v>125</v>
      </c>
      <c r="F41" s="74">
        <v>581</v>
      </c>
      <c r="G41" s="74">
        <v>3</v>
      </c>
      <c r="H41" s="72">
        <v>382</v>
      </c>
      <c r="I41" s="71">
        <v>382</v>
      </c>
      <c r="J41" s="61">
        <v>321</v>
      </c>
      <c r="K41" s="1">
        <f t="shared" si="1"/>
        <v>0</v>
      </c>
    </row>
    <row r="42" spans="1:11" s="126" customFormat="1" x14ac:dyDescent="0.2">
      <c r="A42" s="2" t="s">
        <v>17</v>
      </c>
      <c r="B42" s="1">
        <v>1</v>
      </c>
      <c r="C42" s="24" t="s">
        <v>54</v>
      </c>
      <c r="D42" s="7" t="s">
        <v>88</v>
      </c>
      <c r="E42" s="7">
        <v>125</v>
      </c>
      <c r="F42" s="74">
        <v>582</v>
      </c>
      <c r="G42" s="74">
        <v>6</v>
      </c>
      <c r="H42" s="72">
        <v>379</v>
      </c>
      <c r="I42" s="71">
        <v>375</v>
      </c>
      <c r="J42" s="61">
        <v>330</v>
      </c>
      <c r="K42" s="1">
        <f t="shared" si="1"/>
        <v>-4</v>
      </c>
    </row>
    <row r="43" spans="1:11" s="126" customFormat="1" x14ac:dyDescent="0.2">
      <c r="A43" s="2" t="s">
        <v>17</v>
      </c>
      <c r="B43" s="1">
        <v>1</v>
      </c>
      <c r="C43" s="24" t="s">
        <v>54</v>
      </c>
      <c r="D43" s="7" t="s">
        <v>88</v>
      </c>
      <c r="E43" s="7">
        <v>125</v>
      </c>
      <c r="F43" s="74">
        <v>583</v>
      </c>
      <c r="G43" s="74">
        <v>1</v>
      </c>
      <c r="H43" s="72">
        <v>325</v>
      </c>
      <c r="I43" s="71">
        <v>324</v>
      </c>
      <c r="J43" s="61">
        <v>324</v>
      </c>
      <c r="K43" s="1">
        <f t="shared" si="1"/>
        <v>-1</v>
      </c>
    </row>
    <row r="44" spans="1:11" s="126" customFormat="1" x14ac:dyDescent="0.2">
      <c r="A44" s="2" t="s">
        <v>17</v>
      </c>
      <c r="B44" s="1">
        <v>1</v>
      </c>
      <c r="C44" s="24" t="s">
        <v>54</v>
      </c>
      <c r="D44" s="7" t="s">
        <v>88</v>
      </c>
      <c r="E44" s="7">
        <v>125</v>
      </c>
      <c r="F44" s="74">
        <v>584</v>
      </c>
      <c r="G44" s="74">
        <v>4</v>
      </c>
      <c r="H44" s="72">
        <v>386</v>
      </c>
      <c r="I44" s="71">
        <v>383</v>
      </c>
      <c r="J44" s="61">
        <v>323</v>
      </c>
      <c r="K44" s="1">
        <f t="shared" si="1"/>
        <v>-3</v>
      </c>
    </row>
    <row r="45" spans="1:11" s="126" customFormat="1" x14ac:dyDescent="0.2">
      <c r="A45" s="2" t="s">
        <v>17</v>
      </c>
      <c r="B45" s="1">
        <v>1</v>
      </c>
      <c r="C45" s="24" t="s">
        <v>54</v>
      </c>
      <c r="D45" s="7" t="s">
        <v>88</v>
      </c>
      <c r="E45" s="7">
        <v>125</v>
      </c>
      <c r="F45" s="74">
        <v>585</v>
      </c>
      <c r="G45" s="74">
        <v>5</v>
      </c>
      <c r="H45" s="72">
        <v>389</v>
      </c>
      <c r="I45" s="71">
        <v>390</v>
      </c>
      <c r="J45" s="61">
        <v>322</v>
      </c>
      <c r="K45" s="1">
        <f t="shared" si="1"/>
        <v>1</v>
      </c>
    </row>
    <row r="46" spans="1:11" s="126" customFormat="1" x14ac:dyDescent="0.2">
      <c r="A46" s="2" t="s">
        <v>17</v>
      </c>
      <c r="B46" s="1">
        <v>1</v>
      </c>
      <c r="C46" s="24" t="s">
        <v>54</v>
      </c>
      <c r="D46" s="7" t="s">
        <v>88</v>
      </c>
      <c r="E46" s="7">
        <v>125</v>
      </c>
      <c r="F46" s="74">
        <v>586</v>
      </c>
      <c r="G46" s="74">
        <v>2</v>
      </c>
      <c r="H46" s="72">
        <v>374</v>
      </c>
      <c r="I46" s="71">
        <v>372</v>
      </c>
      <c r="J46" s="61">
        <v>320</v>
      </c>
      <c r="K46" s="1">
        <f t="shared" si="1"/>
        <v>-2</v>
      </c>
    </row>
    <row r="47" spans="1:11" s="126" customFormat="1" x14ac:dyDescent="0.2">
      <c r="A47" s="2" t="s">
        <v>17</v>
      </c>
      <c r="B47" s="1">
        <v>1</v>
      </c>
      <c r="C47" s="24" t="s">
        <v>54</v>
      </c>
      <c r="D47" s="7" t="s">
        <v>94</v>
      </c>
      <c r="E47" s="7">
        <v>126</v>
      </c>
      <c r="F47" s="74">
        <v>587</v>
      </c>
      <c r="G47" s="74">
        <v>3</v>
      </c>
      <c r="H47" s="168">
        <v>382</v>
      </c>
      <c r="I47" s="71">
        <v>381</v>
      </c>
      <c r="J47" s="61">
        <v>367</v>
      </c>
      <c r="K47" s="1">
        <f t="shared" si="1"/>
        <v>-1</v>
      </c>
    </row>
    <row r="48" spans="1:11" s="126" customFormat="1" x14ac:dyDescent="0.2">
      <c r="A48" s="2" t="s">
        <v>17</v>
      </c>
      <c r="B48" s="1">
        <v>1</v>
      </c>
      <c r="C48" s="24" t="s">
        <v>54</v>
      </c>
      <c r="D48" s="7" t="s">
        <v>94</v>
      </c>
      <c r="E48" s="7">
        <v>126</v>
      </c>
      <c r="F48" s="74">
        <v>588</v>
      </c>
      <c r="G48" s="74">
        <v>2</v>
      </c>
      <c r="H48" s="168">
        <v>380</v>
      </c>
      <c r="I48" s="71">
        <v>372</v>
      </c>
      <c r="J48" s="61">
        <v>351</v>
      </c>
      <c r="K48" s="1">
        <f t="shared" si="1"/>
        <v>-8</v>
      </c>
    </row>
    <row r="49" spans="1:11" s="126" customFormat="1" x14ac:dyDescent="0.2">
      <c r="A49" s="2" t="s">
        <v>17</v>
      </c>
      <c r="B49" s="1">
        <v>1</v>
      </c>
      <c r="C49" s="24" t="s">
        <v>54</v>
      </c>
      <c r="D49" s="7" t="s">
        <v>94</v>
      </c>
      <c r="E49" s="7">
        <v>126</v>
      </c>
      <c r="F49" s="74">
        <v>589</v>
      </c>
      <c r="G49" s="74">
        <v>5</v>
      </c>
      <c r="H49" s="168">
        <v>332</v>
      </c>
      <c r="I49" s="71">
        <v>330</v>
      </c>
      <c r="J49" s="61">
        <v>353</v>
      </c>
      <c r="K49" s="1">
        <f t="shared" si="1"/>
        <v>-2</v>
      </c>
    </row>
    <row r="50" spans="1:11" s="126" customFormat="1" x14ac:dyDescent="0.2">
      <c r="A50" s="2" t="s">
        <v>17</v>
      </c>
      <c r="B50" s="1">
        <v>1</v>
      </c>
      <c r="C50" s="24" t="s">
        <v>54</v>
      </c>
      <c r="D50" s="7" t="s">
        <v>94</v>
      </c>
      <c r="E50" s="7">
        <v>126</v>
      </c>
      <c r="F50" s="74">
        <v>590</v>
      </c>
      <c r="G50" s="74">
        <v>5</v>
      </c>
      <c r="H50" s="168">
        <v>385</v>
      </c>
      <c r="I50" s="71">
        <v>385</v>
      </c>
      <c r="J50" s="61">
        <v>358</v>
      </c>
      <c r="K50" s="1">
        <f t="shared" si="1"/>
        <v>0</v>
      </c>
    </row>
    <row r="51" spans="1:11" s="126" customFormat="1" x14ac:dyDescent="0.2">
      <c r="A51" s="2" t="s">
        <v>17</v>
      </c>
      <c r="B51" s="1">
        <v>1</v>
      </c>
      <c r="C51" s="24" t="s">
        <v>54</v>
      </c>
      <c r="D51" s="7" t="s">
        <v>94</v>
      </c>
      <c r="E51" s="7">
        <v>126</v>
      </c>
      <c r="F51" s="74">
        <v>591</v>
      </c>
      <c r="G51" s="74">
        <v>3</v>
      </c>
      <c r="H51" s="168">
        <v>383</v>
      </c>
      <c r="I51" s="71">
        <v>379</v>
      </c>
      <c r="J51" s="61">
        <v>357</v>
      </c>
      <c r="K51" s="1">
        <f t="shared" si="1"/>
        <v>-4</v>
      </c>
    </row>
    <row r="52" spans="1:11" s="126" customFormat="1" x14ac:dyDescent="0.2">
      <c r="A52" s="2" t="s">
        <v>17</v>
      </c>
      <c r="B52" s="1">
        <v>1</v>
      </c>
      <c r="C52" s="24" t="s">
        <v>54</v>
      </c>
      <c r="D52" s="7" t="s">
        <v>94</v>
      </c>
      <c r="E52" s="7">
        <v>126</v>
      </c>
      <c r="F52" s="74">
        <v>592</v>
      </c>
      <c r="G52" s="74">
        <v>10</v>
      </c>
      <c r="H52" s="168">
        <v>379</v>
      </c>
      <c r="I52" s="71">
        <v>378</v>
      </c>
      <c r="J52" s="61">
        <v>356</v>
      </c>
      <c r="K52" s="1">
        <f t="shared" si="1"/>
        <v>-1</v>
      </c>
    </row>
    <row r="53" spans="1:11" s="126" customFormat="1" x14ac:dyDescent="0.2">
      <c r="A53" s="2" t="s">
        <v>17</v>
      </c>
      <c r="B53" s="1">
        <v>1</v>
      </c>
      <c r="C53" s="24" t="s">
        <v>54</v>
      </c>
      <c r="D53" s="7" t="s">
        <v>94</v>
      </c>
      <c r="E53" s="7">
        <v>126</v>
      </c>
      <c r="F53" s="74">
        <v>593</v>
      </c>
      <c r="G53" s="74">
        <v>11</v>
      </c>
      <c r="H53" s="168">
        <v>379</v>
      </c>
      <c r="I53" s="71">
        <v>378</v>
      </c>
      <c r="J53" s="61">
        <v>352</v>
      </c>
      <c r="K53" s="1">
        <f t="shared" si="1"/>
        <v>-1</v>
      </c>
    </row>
    <row r="54" spans="1:11" s="126" customFormat="1" x14ac:dyDescent="0.2">
      <c r="A54" s="2" t="s">
        <v>17</v>
      </c>
      <c r="B54" s="1">
        <v>1</v>
      </c>
      <c r="C54" s="24" t="s">
        <v>54</v>
      </c>
      <c r="D54" s="7" t="s">
        <v>94</v>
      </c>
      <c r="E54" s="7">
        <v>126</v>
      </c>
      <c r="F54" s="74">
        <v>594</v>
      </c>
      <c r="G54" s="74">
        <v>10</v>
      </c>
      <c r="H54" s="168">
        <v>378</v>
      </c>
      <c r="I54" s="71">
        <v>376</v>
      </c>
      <c r="J54" s="61">
        <v>354</v>
      </c>
      <c r="K54" s="1">
        <f t="shared" si="1"/>
        <v>-2</v>
      </c>
    </row>
    <row r="55" spans="1:11" s="126" customFormat="1" x14ac:dyDescent="0.2">
      <c r="A55" s="2" t="s">
        <v>17</v>
      </c>
      <c r="B55" s="1">
        <v>1</v>
      </c>
      <c r="C55" s="24" t="s">
        <v>54</v>
      </c>
      <c r="D55" s="7" t="s">
        <v>94</v>
      </c>
      <c r="E55" s="7">
        <v>126</v>
      </c>
      <c r="F55" s="74">
        <v>595</v>
      </c>
      <c r="G55" s="74">
        <v>11</v>
      </c>
      <c r="H55" s="168">
        <v>383</v>
      </c>
      <c r="I55" s="71">
        <v>380</v>
      </c>
      <c r="J55" s="61">
        <v>403</v>
      </c>
      <c r="K55" s="1">
        <f t="shared" si="1"/>
        <v>-3</v>
      </c>
    </row>
    <row r="56" spans="1:11" s="126" customFormat="1" x14ac:dyDescent="0.2">
      <c r="A56" s="2" t="s">
        <v>17</v>
      </c>
      <c r="B56" s="1">
        <v>1</v>
      </c>
      <c r="C56" s="24" t="s">
        <v>54</v>
      </c>
      <c r="D56" s="7" t="s">
        <v>96</v>
      </c>
      <c r="E56" s="7">
        <v>127</v>
      </c>
      <c r="F56" s="74">
        <v>596</v>
      </c>
      <c r="G56" s="74">
        <v>5</v>
      </c>
      <c r="H56" s="72">
        <v>390</v>
      </c>
      <c r="I56" s="71">
        <v>391</v>
      </c>
      <c r="J56" s="143">
        <v>399</v>
      </c>
      <c r="K56" s="1">
        <f t="shared" si="1"/>
        <v>1</v>
      </c>
    </row>
    <row r="57" spans="1:11" s="126" customFormat="1" x14ac:dyDescent="0.2">
      <c r="A57" s="2" t="s">
        <v>17</v>
      </c>
      <c r="B57" s="1">
        <v>1</v>
      </c>
      <c r="C57" s="24" t="s">
        <v>54</v>
      </c>
      <c r="D57" s="7" t="s">
        <v>96</v>
      </c>
      <c r="E57" s="7">
        <v>127</v>
      </c>
      <c r="F57" s="74">
        <v>597</v>
      </c>
      <c r="G57" s="74">
        <v>4</v>
      </c>
      <c r="H57" s="72">
        <v>386</v>
      </c>
      <c r="I57" s="71">
        <v>386</v>
      </c>
      <c r="J57" s="61">
        <v>392</v>
      </c>
      <c r="K57" s="1">
        <f t="shared" si="1"/>
        <v>0</v>
      </c>
    </row>
    <row r="58" spans="1:11" s="126" customFormat="1" x14ac:dyDescent="0.2">
      <c r="A58" s="2" t="s">
        <v>17</v>
      </c>
      <c r="B58" s="1">
        <v>1</v>
      </c>
      <c r="C58" s="24" t="s">
        <v>54</v>
      </c>
      <c r="D58" s="7" t="s">
        <v>96</v>
      </c>
      <c r="E58" s="7">
        <v>127</v>
      </c>
      <c r="F58" s="74">
        <v>598</v>
      </c>
      <c r="G58" s="74">
        <v>5</v>
      </c>
      <c r="H58" s="72">
        <v>388</v>
      </c>
      <c r="I58" s="71">
        <v>385</v>
      </c>
      <c r="J58" s="143">
        <v>396</v>
      </c>
      <c r="K58" s="1">
        <f t="shared" si="1"/>
        <v>-3</v>
      </c>
    </row>
    <row r="59" spans="1:11" s="126" customFormat="1" x14ac:dyDescent="0.2">
      <c r="A59" s="2" t="s">
        <v>17</v>
      </c>
      <c r="B59" s="1">
        <v>1</v>
      </c>
      <c r="C59" s="24" t="s">
        <v>54</v>
      </c>
      <c r="D59" s="7" t="s">
        <v>96</v>
      </c>
      <c r="E59" s="7">
        <v>127</v>
      </c>
      <c r="F59" s="74">
        <v>599</v>
      </c>
      <c r="G59" s="74">
        <v>3</v>
      </c>
      <c r="H59" s="72">
        <v>381</v>
      </c>
      <c r="I59" s="71">
        <v>379</v>
      </c>
      <c r="J59" s="61">
        <v>397</v>
      </c>
      <c r="K59" s="1">
        <f t="shared" si="1"/>
        <v>-2</v>
      </c>
    </row>
    <row r="60" spans="1:11" s="126" customFormat="1" x14ac:dyDescent="0.2">
      <c r="A60" s="2" t="s">
        <v>17</v>
      </c>
      <c r="B60" s="1">
        <v>1</v>
      </c>
      <c r="C60" s="24" t="s">
        <v>54</v>
      </c>
      <c r="D60" s="7" t="s">
        <v>96</v>
      </c>
      <c r="E60" s="7">
        <v>127</v>
      </c>
      <c r="F60" s="74">
        <v>600</v>
      </c>
      <c r="G60" s="74">
        <v>2</v>
      </c>
      <c r="H60" s="72">
        <v>377</v>
      </c>
      <c r="I60" s="71">
        <v>367</v>
      </c>
      <c r="J60" s="61">
        <v>406</v>
      </c>
      <c r="K60" s="1">
        <f t="shared" si="1"/>
        <v>-10</v>
      </c>
    </row>
    <row r="61" spans="1:11" s="126" customFormat="1" x14ac:dyDescent="0.2">
      <c r="A61" s="2" t="s">
        <v>17</v>
      </c>
      <c r="B61" s="1">
        <v>1</v>
      </c>
      <c r="C61" s="24" t="s">
        <v>54</v>
      </c>
      <c r="D61" s="7" t="s">
        <v>109</v>
      </c>
      <c r="E61" s="7">
        <v>128</v>
      </c>
      <c r="F61" s="74">
        <v>601</v>
      </c>
      <c r="G61" s="74">
        <v>5</v>
      </c>
      <c r="H61" s="72">
        <v>390</v>
      </c>
      <c r="I61" s="71">
        <v>389</v>
      </c>
      <c r="J61" s="61">
        <v>419</v>
      </c>
      <c r="K61" s="1">
        <f t="shared" si="1"/>
        <v>-1</v>
      </c>
    </row>
    <row r="62" spans="1:11" s="126" customFormat="1" x14ac:dyDescent="0.2">
      <c r="A62" s="2" t="s">
        <v>17</v>
      </c>
      <c r="B62" s="1">
        <v>1</v>
      </c>
      <c r="C62" s="24" t="s">
        <v>54</v>
      </c>
      <c r="D62" s="7" t="s">
        <v>109</v>
      </c>
      <c r="E62" s="7">
        <v>128</v>
      </c>
      <c r="F62" s="74">
        <v>602</v>
      </c>
      <c r="G62" s="74">
        <v>6</v>
      </c>
      <c r="H62" s="72">
        <v>418</v>
      </c>
      <c r="I62" s="71">
        <v>380</v>
      </c>
      <c r="J62" s="61">
        <v>421</v>
      </c>
      <c r="K62" s="1">
        <f t="shared" si="1"/>
        <v>-38</v>
      </c>
    </row>
    <row r="63" spans="1:11" s="126" customFormat="1" x14ac:dyDescent="0.2">
      <c r="A63" s="2" t="s">
        <v>17</v>
      </c>
      <c r="B63" s="1">
        <v>1</v>
      </c>
      <c r="C63" s="24" t="s">
        <v>54</v>
      </c>
      <c r="D63" s="7" t="s">
        <v>109</v>
      </c>
      <c r="E63" s="7">
        <v>128</v>
      </c>
      <c r="F63" s="74">
        <v>603</v>
      </c>
      <c r="G63" s="74">
        <v>3</v>
      </c>
      <c r="H63" s="72">
        <v>382</v>
      </c>
      <c r="I63" s="71">
        <v>378</v>
      </c>
      <c r="J63" s="61">
        <v>425</v>
      </c>
      <c r="K63" s="1">
        <f t="shared" si="1"/>
        <v>-4</v>
      </c>
    </row>
    <row r="64" spans="1:11" s="126" customFormat="1" x14ac:dyDescent="0.2">
      <c r="A64" s="2" t="s">
        <v>17</v>
      </c>
      <c r="B64" s="1">
        <v>1</v>
      </c>
      <c r="C64" s="24" t="s">
        <v>54</v>
      </c>
      <c r="D64" s="7" t="s">
        <v>109</v>
      </c>
      <c r="E64" s="7">
        <v>128</v>
      </c>
      <c r="F64" s="74">
        <v>604</v>
      </c>
      <c r="G64" s="74">
        <v>4</v>
      </c>
      <c r="H64" s="72">
        <v>341</v>
      </c>
      <c r="I64" s="71">
        <v>338</v>
      </c>
      <c r="J64" s="61">
        <v>423</v>
      </c>
      <c r="K64" s="1">
        <f t="shared" si="1"/>
        <v>-3</v>
      </c>
    </row>
    <row r="65" spans="1:11" s="126" customFormat="1" x14ac:dyDescent="0.2">
      <c r="A65" s="2" t="s">
        <v>17</v>
      </c>
      <c r="B65" s="1">
        <v>1</v>
      </c>
      <c r="C65" s="24" t="s">
        <v>54</v>
      </c>
      <c r="D65" s="7" t="s">
        <v>109</v>
      </c>
      <c r="E65" s="7">
        <v>128</v>
      </c>
      <c r="F65" s="74">
        <v>605</v>
      </c>
      <c r="G65" s="74">
        <v>2</v>
      </c>
      <c r="H65" s="72">
        <v>401</v>
      </c>
      <c r="I65" s="71">
        <v>399</v>
      </c>
      <c r="J65" s="61">
        <v>422</v>
      </c>
      <c r="K65" s="1">
        <f t="shared" si="1"/>
        <v>-2</v>
      </c>
    </row>
    <row r="66" spans="1:11" s="126" customFormat="1" x14ac:dyDescent="0.2">
      <c r="A66" s="2" t="s">
        <v>17</v>
      </c>
      <c r="B66" s="1">
        <v>1</v>
      </c>
      <c r="C66" s="24" t="s">
        <v>54</v>
      </c>
      <c r="D66" s="7" t="s">
        <v>109</v>
      </c>
      <c r="E66" s="7">
        <v>128</v>
      </c>
      <c r="F66" s="74">
        <v>606</v>
      </c>
      <c r="G66" s="74">
        <v>11</v>
      </c>
      <c r="H66" s="72">
        <v>381</v>
      </c>
      <c r="I66" s="71">
        <v>381</v>
      </c>
      <c r="J66" s="61">
        <v>417</v>
      </c>
      <c r="K66" s="1">
        <f t="shared" si="1"/>
        <v>0</v>
      </c>
    </row>
    <row r="67" spans="1:11" s="126" customFormat="1" x14ac:dyDescent="0.2">
      <c r="A67" s="2" t="s">
        <v>17</v>
      </c>
      <c r="B67" s="1">
        <v>1</v>
      </c>
      <c r="C67" s="24" t="s">
        <v>54</v>
      </c>
      <c r="D67" s="7" t="s">
        <v>109</v>
      </c>
      <c r="E67" s="7">
        <v>128</v>
      </c>
      <c r="F67" s="74">
        <v>607</v>
      </c>
      <c r="G67" s="74">
        <v>11</v>
      </c>
      <c r="H67" s="72">
        <v>377</v>
      </c>
      <c r="I67" s="71">
        <v>377</v>
      </c>
      <c r="J67" s="61">
        <v>418</v>
      </c>
      <c r="K67" s="1">
        <f t="shared" si="1"/>
        <v>0</v>
      </c>
    </row>
    <row r="68" spans="1:11" s="126" customFormat="1" x14ac:dyDescent="0.2">
      <c r="A68" s="2" t="s">
        <v>17</v>
      </c>
      <c r="B68" s="1">
        <v>1</v>
      </c>
      <c r="C68" s="24" t="s">
        <v>54</v>
      </c>
      <c r="D68" s="7" t="s">
        <v>113</v>
      </c>
      <c r="E68" s="7">
        <v>132</v>
      </c>
      <c r="F68" s="7">
        <v>608</v>
      </c>
      <c r="G68" s="7">
        <v>3</v>
      </c>
      <c r="H68" s="57">
        <v>382</v>
      </c>
      <c r="I68" s="71">
        <v>381</v>
      </c>
      <c r="J68" s="61">
        <v>443</v>
      </c>
      <c r="K68" s="1">
        <f t="shared" si="1"/>
        <v>-1</v>
      </c>
    </row>
    <row r="69" spans="1:11" s="126" customFormat="1" x14ac:dyDescent="0.2">
      <c r="A69" s="2" t="s">
        <v>17</v>
      </c>
      <c r="B69" s="1">
        <v>1</v>
      </c>
      <c r="C69" s="24" t="s">
        <v>54</v>
      </c>
      <c r="D69" s="7" t="s">
        <v>113</v>
      </c>
      <c r="E69" s="7">
        <v>132</v>
      </c>
      <c r="F69" s="7">
        <v>609</v>
      </c>
      <c r="G69" s="7">
        <v>1</v>
      </c>
      <c r="H69" s="57">
        <v>431</v>
      </c>
      <c r="I69" s="71">
        <v>350</v>
      </c>
      <c r="J69" s="61">
        <v>446</v>
      </c>
      <c r="K69" s="1">
        <f t="shared" si="1"/>
        <v>-81</v>
      </c>
    </row>
    <row r="70" spans="1:11" s="126" customFormat="1" x14ac:dyDescent="0.2">
      <c r="A70" s="2" t="s">
        <v>17</v>
      </c>
      <c r="B70" s="1">
        <v>1</v>
      </c>
      <c r="C70" s="24" t="s">
        <v>54</v>
      </c>
      <c r="D70" s="7" t="s">
        <v>113</v>
      </c>
      <c r="E70" s="7">
        <v>132</v>
      </c>
      <c r="F70" s="7">
        <v>610</v>
      </c>
      <c r="G70" s="7">
        <v>2</v>
      </c>
      <c r="H70" s="57">
        <v>376</v>
      </c>
      <c r="I70" s="71">
        <v>374</v>
      </c>
      <c r="J70" s="61">
        <v>444</v>
      </c>
      <c r="K70" s="1">
        <f t="shared" si="1"/>
        <v>-2</v>
      </c>
    </row>
    <row r="71" spans="1:11" s="126" customFormat="1" x14ac:dyDescent="0.2">
      <c r="A71" s="2" t="s">
        <v>17</v>
      </c>
      <c r="B71" s="1">
        <v>1</v>
      </c>
      <c r="C71" s="24" t="s">
        <v>54</v>
      </c>
      <c r="D71" s="7" t="s">
        <v>113</v>
      </c>
      <c r="E71" s="7">
        <v>132</v>
      </c>
      <c r="F71" s="7">
        <v>611</v>
      </c>
      <c r="G71" s="7">
        <v>10</v>
      </c>
      <c r="H71" s="57">
        <v>401</v>
      </c>
      <c r="I71" s="71">
        <v>402</v>
      </c>
      <c r="J71" s="61">
        <v>445</v>
      </c>
      <c r="K71" s="1">
        <f t="shared" si="1"/>
        <v>1</v>
      </c>
    </row>
    <row r="72" spans="1:11" s="126" customFormat="1" x14ac:dyDescent="0.2">
      <c r="A72" s="2" t="s">
        <v>17</v>
      </c>
      <c r="B72" s="1">
        <v>1</v>
      </c>
      <c r="C72" s="24" t="s">
        <v>54</v>
      </c>
      <c r="D72" s="7" t="s">
        <v>124</v>
      </c>
      <c r="E72" s="7">
        <v>136</v>
      </c>
      <c r="F72" s="74">
        <v>612</v>
      </c>
      <c r="G72" s="74">
        <v>6</v>
      </c>
      <c r="H72" s="72">
        <v>375</v>
      </c>
      <c r="I72" s="71">
        <v>374</v>
      </c>
      <c r="J72" s="61">
        <v>487</v>
      </c>
      <c r="K72" s="1">
        <f t="shared" si="1"/>
        <v>-1</v>
      </c>
    </row>
    <row r="73" spans="1:11" s="126" customFormat="1" x14ac:dyDescent="0.2">
      <c r="A73" s="2" t="s">
        <v>17</v>
      </c>
      <c r="B73" s="1">
        <v>1</v>
      </c>
      <c r="C73" s="24" t="s">
        <v>54</v>
      </c>
      <c r="D73" s="7" t="s">
        <v>124</v>
      </c>
      <c r="E73" s="7">
        <v>136</v>
      </c>
      <c r="F73" s="74">
        <v>613</v>
      </c>
      <c r="G73" s="74">
        <v>4</v>
      </c>
      <c r="H73" s="72">
        <v>376</v>
      </c>
      <c r="I73" s="71">
        <v>376</v>
      </c>
      <c r="J73" s="61">
        <v>475</v>
      </c>
      <c r="K73" s="1">
        <f t="shared" si="1"/>
        <v>0</v>
      </c>
    </row>
    <row r="74" spans="1:11" s="126" customFormat="1" x14ac:dyDescent="0.2">
      <c r="A74" s="2" t="s">
        <v>17</v>
      </c>
      <c r="B74" s="1">
        <v>1</v>
      </c>
      <c r="C74" s="24" t="s">
        <v>54</v>
      </c>
      <c r="D74" s="7" t="s">
        <v>124</v>
      </c>
      <c r="E74" s="7">
        <v>136</v>
      </c>
      <c r="F74" s="74">
        <v>614</v>
      </c>
      <c r="G74" s="74">
        <v>5</v>
      </c>
      <c r="H74" s="72">
        <v>360</v>
      </c>
      <c r="I74" s="215">
        <v>359</v>
      </c>
      <c r="J74" s="216">
        <v>477</v>
      </c>
      <c r="K74" s="1">
        <f t="shared" si="1"/>
        <v>-1</v>
      </c>
    </row>
    <row r="75" spans="1:11" s="126" customFormat="1" x14ac:dyDescent="0.2">
      <c r="A75" s="2" t="s">
        <v>17</v>
      </c>
      <c r="B75" s="1">
        <v>1</v>
      </c>
      <c r="C75" s="24" t="s">
        <v>54</v>
      </c>
      <c r="D75" s="7" t="s">
        <v>124</v>
      </c>
      <c r="E75" s="7">
        <v>136</v>
      </c>
      <c r="F75" s="74">
        <v>615</v>
      </c>
      <c r="G75" s="74">
        <v>1</v>
      </c>
      <c r="H75" s="72">
        <v>378</v>
      </c>
      <c r="I75" s="71">
        <v>377</v>
      </c>
      <c r="J75" s="61">
        <v>479</v>
      </c>
      <c r="K75" s="1">
        <f t="shared" si="1"/>
        <v>-1</v>
      </c>
    </row>
    <row r="76" spans="1:11" s="126" customFormat="1" x14ac:dyDescent="0.2">
      <c r="A76" s="2" t="s">
        <v>17</v>
      </c>
      <c r="B76" s="1">
        <v>1</v>
      </c>
      <c r="C76" s="24" t="s">
        <v>54</v>
      </c>
      <c r="D76" s="7" t="s">
        <v>124</v>
      </c>
      <c r="E76" s="7">
        <v>136</v>
      </c>
      <c r="F76" s="74">
        <v>616</v>
      </c>
      <c r="G76" s="74">
        <v>2</v>
      </c>
      <c r="H76" s="72">
        <v>407</v>
      </c>
      <c r="I76" s="71">
        <v>404</v>
      </c>
      <c r="J76" s="61">
        <v>468</v>
      </c>
      <c r="K76" s="1">
        <f t="shared" si="1"/>
        <v>-3</v>
      </c>
    </row>
    <row r="77" spans="1:11" s="126" customFormat="1" x14ac:dyDescent="0.2">
      <c r="A77" s="2" t="s">
        <v>17</v>
      </c>
      <c r="B77" s="1">
        <v>1</v>
      </c>
      <c r="C77" s="24" t="s">
        <v>54</v>
      </c>
      <c r="D77" s="7" t="s">
        <v>124</v>
      </c>
      <c r="E77" s="7">
        <v>136</v>
      </c>
      <c r="F77" s="74">
        <v>617</v>
      </c>
      <c r="G77" s="74">
        <v>2</v>
      </c>
      <c r="H77" s="72">
        <v>382</v>
      </c>
      <c r="I77" s="71">
        <v>381</v>
      </c>
      <c r="J77" s="61">
        <v>484</v>
      </c>
      <c r="K77" s="1">
        <f t="shared" si="1"/>
        <v>-1</v>
      </c>
    </row>
    <row r="78" spans="1:11" s="126" customFormat="1" x14ac:dyDescent="0.2">
      <c r="A78" s="2" t="s">
        <v>17</v>
      </c>
      <c r="B78" s="1">
        <v>1</v>
      </c>
      <c r="C78" s="24" t="s">
        <v>54</v>
      </c>
      <c r="D78" s="7" t="s">
        <v>131</v>
      </c>
      <c r="E78" s="7">
        <v>139</v>
      </c>
      <c r="F78" s="74">
        <v>618</v>
      </c>
      <c r="G78" s="74">
        <v>2</v>
      </c>
      <c r="H78" s="72">
        <v>376</v>
      </c>
      <c r="I78" s="71">
        <v>374</v>
      </c>
      <c r="J78" s="61">
        <v>507</v>
      </c>
      <c r="K78" s="1">
        <f t="shared" si="1"/>
        <v>-2</v>
      </c>
    </row>
    <row r="79" spans="1:11" s="213" customFormat="1" x14ac:dyDescent="0.2">
      <c r="A79" s="2" t="s">
        <v>17</v>
      </c>
      <c r="B79" s="1">
        <v>1</v>
      </c>
      <c r="C79" s="24" t="s">
        <v>54</v>
      </c>
      <c r="D79" s="7" t="s">
        <v>131</v>
      </c>
      <c r="E79" s="7">
        <v>139</v>
      </c>
      <c r="F79" s="74">
        <v>619</v>
      </c>
      <c r="G79" s="74">
        <v>1</v>
      </c>
      <c r="H79" s="72">
        <v>381</v>
      </c>
      <c r="I79" s="71">
        <v>380</v>
      </c>
      <c r="J79" s="61">
        <v>508</v>
      </c>
      <c r="K79" s="1">
        <f t="shared" si="1"/>
        <v>-1</v>
      </c>
    </row>
    <row r="80" spans="1:11" s="213" customFormat="1" x14ac:dyDescent="0.2">
      <c r="A80" s="2" t="s">
        <v>17</v>
      </c>
      <c r="B80" s="1">
        <v>1</v>
      </c>
      <c r="C80" s="24" t="s">
        <v>54</v>
      </c>
      <c r="D80" s="7" t="s">
        <v>131</v>
      </c>
      <c r="E80" s="7">
        <v>139</v>
      </c>
      <c r="F80" s="74">
        <v>620</v>
      </c>
      <c r="G80" s="74">
        <v>6</v>
      </c>
      <c r="H80" s="72">
        <v>376</v>
      </c>
      <c r="I80" s="71">
        <v>375</v>
      </c>
      <c r="J80" s="61">
        <v>510</v>
      </c>
      <c r="K80" s="1">
        <f t="shared" si="1"/>
        <v>-1</v>
      </c>
    </row>
    <row r="81" spans="1:11" s="213" customFormat="1" x14ac:dyDescent="0.2">
      <c r="A81" s="2" t="s">
        <v>17</v>
      </c>
      <c r="B81" s="1">
        <v>1</v>
      </c>
      <c r="C81" s="24" t="s">
        <v>54</v>
      </c>
      <c r="D81" s="7" t="s">
        <v>131</v>
      </c>
      <c r="E81" s="7">
        <v>139</v>
      </c>
      <c r="F81" s="74">
        <v>621</v>
      </c>
      <c r="G81" s="74">
        <v>3</v>
      </c>
      <c r="H81" s="72">
        <v>379</v>
      </c>
      <c r="I81" s="71">
        <v>378</v>
      </c>
      <c r="J81" s="61">
        <v>506</v>
      </c>
      <c r="K81" s="1">
        <f t="shared" si="1"/>
        <v>-1</v>
      </c>
    </row>
    <row r="82" spans="1:11" s="213" customFormat="1" x14ac:dyDescent="0.2">
      <c r="A82" s="2" t="s">
        <v>17</v>
      </c>
      <c r="B82" s="1">
        <v>1</v>
      </c>
      <c r="C82" s="24" t="s">
        <v>54</v>
      </c>
      <c r="D82" s="7" t="s">
        <v>131</v>
      </c>
      <c r="E82" s="7">
        <v>139</v>
      </c>
      <c r="F82" s="74">
        <v>622</v>
      </c>
      <c r="G82" s="74">
        <v>4</v>
      </c>
      <c r="H82" s="72">
        <v>386</v>
      </c>
      <c r="I82" s="71">
        <v>383</v>
      </c>
      <c r="J82" s="61">
        <v>497</v>
      </c>
      <c r="K82" s="1">
        <f t="shared" si="1"/>
        <v>-3</v>
      </c>
    </row>
    <row r="83" spans="1:11" s="213" customFormat="1" x14ac:dyDescent="0.2">
      <c r="A83" s="2" t="s">
        <v>17</v>
      </c>
      <c r="B83" s="1">
        <v>1</v>
      </c>
      <c r="C83" s="24" t="s">
        <v>54</v>
      </c>
      <c r="D83" s="7" t="s">
        <v>131</v>
      </c>
      <c r="E83" s="7">
        <v>139</v>
      </c>
      <c r="F83" s="74">
        <v>623</v>
      </c>
      <c r="G83" s="74">
        <v>4</v>
      </c>
      <c r="H83" s="72">
        <v>385</v>
      </c>
      <c r="I83" s="71">
        <v>382</v>
      </c>
      <c r="J83" s="61">
        <v>500</v>
      </c>
      <c r="K83" s="1">
        <f t="shared" si="1"/>
        <v>-3</v>
      </c>
    </row>
    <row r="84" spans="1:11" s="213" customFormat="1" x14ac:dyDescent="0.2">
      <c r="A84" s="2" t="s">
        <v>17</v>
      </c>
      <c r="B84" s="1">
        <v>1</v>
      </c>
      <c r="C84" s="24" t="s">
        <v>54</v>
      </c>
      <c r="D84" s="7" t="s">
        <v>131</v>
      </c>
      <c r="E84" s="7">
        <v>139</v>
      </c>
      <c r="F84" s="74">
        <v>624</v>
      </c>
      <c r="G84" s="74">
        <v>2</v>
      </c>
      <c r="H84" s="72">
        <v>403</v>
      </c>
      <c r="I84" s="71">
        <v>399</v>
      </c>
      <c r="J84" s="61">
        <v>496</v>
      </c>
      <c r="K84" s="1">
        <f t="shared" si="1"/>
        <v>-4</v>
      </c>
    </row>
    <row r="85" spans="1:11" s="213" customFormat="1" x14ac:dyDescent="0.2">
      <c r="A85" s="2" t="s">
        <v>17</v>
      </c>
      <c r="B85" s="1">
        <v>1</v>
      </c>
      <c r="C85" s="24" t="s">
        <v>54</v>
      </c>
      <c r="D85" s="7" t="s">
        <v>131</v>
      </c>
      <c r="E85" s="7">
        <v>139</v>
      </c>
      <c r="F85" s="74">
        <v>625</v>
      </c>
      <c r="G85" s="74">
        <v>1</v>
      </c>
      <c r="H85" s="72">
        <v>323</v>
      </c>
      <c r="I85" s="71">
        <v>323</v>
      </c>
      <c r="J85" s="61">
        <v>514</v>
      </c>
      <c r="K85" s="1">
        <f t="shared" si="1"/>
        <v>0</v>
      </c>
    </row>
    <row r="86" spans="1:11" s="213" customFormat="1" x14ac:dyDescent="0.2">
      <c r="A86" s="2" t="s">
        <v>17</v>
      </c>
      <c r="B86" s="1">
        <v>1</v>
      </c>
      <c r="C86" s="24" t="s">
        <v>54</v>
      </c>
      <c r="D86" s="7" t="s">
        <v>139</v>
      </c>
      <c r="E86" s="7">
        <v>141</v>
      </c>
      <c r="F86" s="74">
        <v>626</v>
      </c>
      <c r="G86" s="74">
        <v>2</v>
      </c>
      <c r="H86" s="72">
        <v>377</v>
      </c>
      <c r="I86" s="71">
        <v>378</v>
      </c>
      <c r="J86" s="61">
        <v>521</v>
      </c>
      <c r="K86" s="1">
        <f t="shared" si="1"/>
        <v>1</v>
      </c>
    </row>
    <row r="87" spans="1:11" s="213" customFormat="1" x14ac:dyDescent="0.2">
      <c r="A87" s="2" t="s">
        <v>17</v>
      </c>
      <c r="B87" s="1">
        <v>1</v>
      </c>
      <c r="C87" s="24" t="s">
        <v>54</v>
      </c>
      <c r="D87" s="7" t="s">
        <v>139</v>
      </c>
      <c r="E87" s="7">
        <v>141</v>
      </c>
      <c r="F87" s="74">
        <v>627</v>
      </c>
      <c r="G87" s="74">
        <v>4</v>
      </c>
      <c r="H87" s="72">
        <v>386</v>
      </c>
      <c r="I87" s="71">
        <v>382</v>
      </c>
      <c r="J87" s="61">
        <v>522</v>
      </c>
      <c r="K87" s="1">
        <f t="shared" si="1"/>
        <v>-4</v>
      </c>
    </row>
    <row r="88" spans="1:11" s="213" customFormat="1" x14ac:dyDescent="0.2">
      <c r="A88" s="2" t="s">
        <v>17</v>
      </c>
      <c r="B88" s="1">
        <v>1</v>
      </c>
      <c r="C88" s="24" t="s">
        <v>54</v>
      </c>
      <c r="D88" s="7" t="s">
        <v>139</v>
      </c>
      <c r="E88" s="7">
        <v>141</v>
      </c>
      <c r="F88" s="74">
        <v>628</v>
      </c>
      <c r="G88" s="74">
        <v>5</v>
      </c>
      <c r="H88" s="72">
        <v>363</v>
      </c>
      <c r="I88" s="71">
        <v>362</v>
      </c>
      <c r="J88" s="61">
        <v>519</v>
      </c>
      <c r="K88" s="1">
        <f t="shared" si="1"/>
        <v>-1</v>
      </c>
    </row>
    <row r="89" spans="1:11" s="213" customFormat="1" x14ac:dyDescent="0.2">
      <c r="A89" s="2" t="s">
        <v>17</v>
      </c>
      <c r="B89" s="1">
        <v>1</v>
      </c>
      <c r="C89" s="24" t="s">
        <v>54</v>
      </c>
      <c r="D89" s="7" t="s">
        <v>139</v>
      </c>
      <c r="E89" s="7">
        <v>141</v>
      </c>
      <c r="F89" s="74">
        <v>629</v>
      </c>
      <c r="G89" s="74">
        <v>1</v>
      </c>
      <c r="H89" s="72">
        <v>381</v>
      </c>
      <c r="I89" s="71">
        <v>380</v>
      </c>
      <c r="J89" s="61">
        <v>520</v>
      </c>
      <c r="K89" s="1">
        <f t="shared" si="1"/>
        <v>-1</v>
      </c>
    </row>
    <row r="90" spans="1:11" s="213" customFormat="1" x14ac:dyDescent="0.2">
      <c r="A90" s="2" t="s">
        <v>17</v>
      </c>
      <c r="B90" s="1">
        <v>1</v>
      </c>
      <c r="C90" s="24" t="s">
        <v>54</v>
      </c>
      <c r="D90" s="7" t="s">
        <v>146</v>
      </c>
      <c r="E90" s="7">
        <v>145</v>
      </c>
      <c r="F90" s="74">
        <v>630</v>
      </c>
      <c r="G90" s="74">
        <v>4</v>
      </c>
      <c r="H90" s="72">
        <v>343</v>
      </c>
      <c r="I90" s="71">
        <v>340</v>
      </c>
      <c r="J90" s="61">
        <v>530</v>
      </c>
      <c r="K90" s="1">
        <f t="shared" si="1"/>
        <v>-3</v>
      </c>
    </row>
    <row r="91" spans="1:11" s="126" customFormat="1" x14ac:dyDescent="0.2">
      <c r="A91" s="2" t="s">
        <v>17</v>
      </c>
      <c r="B91" s="1">
        <v>1</v>
      </c>
      <c r="C91" s="24" t="s">
        <v>54</v>
      </c>
      <c r="D91" s="7" t="s">
        <v>146</v>
      </c>
      <c r="E91" s="7">
        <v>145</v>
      </c>
      <c r="F91" s="74">
        <v>631</v>
      </c>
      <c r="G91" s="74">
        <v>6</v>
      </c>
      <c r="H91" s="72">
        <v>377</v>
      </c>
      <c r="I91" s="71">
        <v>378</v>
      </c>
      <c r="J91" s="61">
        <v>529</v>
      </c>
      <c r="K91" s="1">
        <f t="shared" si="1"/>
        <v>1</v>
      </c>
    </row>
    <row r="92" spans="1:11" s="236" customFormat="1" x14ac:dyDescent="0.2">
      <c r="A92" s="2" t="s">
        <v>17</v>
      </c>
      <c r="B92" s="1">
        <v>1</v>
      </c>
      <c r="C92" s="24" t="s">
        <v>54</v>
      </c>
      <c r="D92" s="7" t="s">
        <v>146</v>
      </c>
      <c r="E92" s="7">
        <v>145</v>
      </c>
      <c r="F92" s="74">
        <v>632</v>
      </c>
      <c r="G92" s="74">
        <v>2</v>
      </c>
      <c r="H92" s="72">
        <v>376</v>
      </c>
      <c r="I92" s="71">
        <v>376</v>
      </c>
      <c r="J92" s="61">
        <v>528</v>
      </c>
      <c r="K92" s="1">
        <f t="shared" si="1"/>
        <v>0</v>
      </c>
    </row>
    <row r="93" spans="1:11" s="236" customFormat="1" x14ac:dyDescent="0.2">
      <c r="A93" s="2" t="s">
        <v>17</v>
      </c>
      <c r="B93" s="1">
        <v>1</v>
      </c>
      <c r="C93" s="24" t="s">
        <v>54</v>
      </c>
      <c r="D93" s="7" t="s">
        <v>146</v>
      </c>
      <c r="E93" s="7">
        <v>145</v>
      </c>
      <c r="F93" s="74">
        <v>633</v>
      </c>
      <c r="G93" s="74">
        <v>1</v>
      </c>
      <c r="H93" s="72">
        <v>381</v>
      </c>
      <c r="I93" s="71">
        <v>378</v>
      </c>
      <c r="J93" s="61">
        <v>527</v>
      </c>
      <c r="K93" s="1">
        <f t="shared" si="1"/>
        <v>-3</v>
      </c>
    </row>
    <row r="94" spans="1:11" s="237" customFormat="1" x14ac:dyDescent="0.2">
      <c r="A94" s="2" t="s">
        <v>17</v>
      </c>
      <c r="B94" s="1">
        <v>1</v>
      </c>
      <c r="C94" s="24" t="s">
        <v>54</v>
      </c>
      <c r="D94" s="7" t="s">
        <v>151</v>
      </c>
      <c r="E94" s="7">
        <v>146</v>
      </c>
      <c r="F94" s="74">
        <v>634</v>
      </c>
      <c r="G94" s="74">
        <v>2</v>
      </c>
      <c r="H94" s="72">
        <v>376</v>
      </c>
      <c r="I94" s="71"/>
      <c r="J94" s="61"/>
      <c r="K94" s="1"/>
    </row>
    <row r="95" spans="1:11" s="237" customFormat="1" x14ac:dyDescent="0.2">
      <c r="A95" s="2" t="s">
        <v>17</v>
      </c>
      <c r="B95" s="1">
        <v>1</v>
      </c>
      <c r="C95" s="24" t="s">
        <v>54</v>
      </c>
      <c r="D95" s="7" t="s">
        <v>151</v>
      </c>
      <c r="E95" s="7">
        <v>146</v>
      </c>
      <c r="F95" s="74">
        <v>635</v>
      </c>
      <c r="G95" s="74">
        <v>4</v>
      </c>
      <c r="H95" s="72">
        <v>383</v>
      </c>
      <c r="I95" s="71"/>
      <c r="J95" s="61"/>
      <c r="K95" s="1"/>
    </row>
    <row r="96" spans="1:11" s="237" customFormat="1" x14ac:dyDescent="0.2">
      <c r="A96" s="2" t="s">
        <v>17</v>
      </c>
      <c r="B96" s="1">
        <v>1</v>
      </c>
      <c r="C96" s="24" t="s">
        <v>54</v>
      </c>
      <c r="D96" s="7" t="s">
        <v>151</v>
      </c>
      <c r="E96" s="7">
        <v>146</v>
      </c>
      <c r="F96" s="74">
        <v>636</v>
      </c>
      <c r="G96" s="74">
        <v>6</v>
      </c>
      <c r="H96" s="72">
        <v>379</v>
      </c>
      <c r="I96" s="71"/>
      <c r="J96" s="61"/>
      <c r="K96" s="1"/>
    </row>
    <row r="97" spans="1:11" s="237" customFormat="1" x14ac:dyDescent="0.2">
      <c r="A97" s="2" t="s">
        <v>17</v>
      </c>
      <c r="B97" s="1">
        <v>1</v>
      </c>
      <c r="C97" s="24" t="s">
        <v>54</v>
      </c>
      <c r="D97" s="7" t="s">
        <v>151</v>
      </c>
      <c r="E97" s="7">
        <v>146</v>
      </c>
      <c r="F97" s="74">
        <v>637</v>
      </c>
      <c r="G97" s="74">
        <v>1</v>
      </c>
      <c r="H97" s="72">
        <v>381</v>
      </c>
      <c r="I97" s="71"/>
      <c r="J97" s="61"/>
      <c r="K97" s="1"/>
    </row>
    <row r="98" spans="1:11" s="237" customFormat="1" x14ac:dyDescent="0.2">
      <c r="A98" s="2" t="s">
        <v>17</v>
      </c>
      <c r="B98" s="1">
        <v>1</v>
      </c>
      <c r="C98" s="24" t="s">
        <v>54</v>
      </c>
      <c r="D98" s="7" t="s">
        <v>151</v>
      </c>
      <c r="E98" s="7">
        <v>146</v>
      </c>
      <c r="F98" s="74">
        <v>638</v>
      </c>
      <c r="G98" s="74">
        <v>2</v>
      </c>
      <c r="H98" s="72">
        <v>376</v>
      </c>
      <c r="I98" s="71"/>
      <c r="J98" s="61"/>
      <c r="K98" s="1"/>
    </row>
    <row r="99" spans="1:11" s="237" customFormat="1" x14ac:dyDescent="0.2">
      <c r="A99" s="2" t="s">
        <v>17</v>
      </c>
      <c r="B99" s="1">
        <v>1</v>
      </c>
      <c r="C99" s="24" t="s">
        <v>54</v>
      </c>
      <c r="D99" s="7"/>
      <c r="E99" s="7"/>
      <c r="F99" s="74"/>
      <c r="G99" s="74"/>
      <c r="H99" s="72"/>
      <c r="I99" s="71"/>
      <c r="J99" s="61"/>
      <c r="K99" s="1"/>
    </row>
    <row r="100" spans="1:11" s="237" customFormat="1" x14ac:dyDescent="0.2">
      <c r="A100" s="2" t="s">
        <v>17</v>
      </c>
      <c r="B100" s="1">
        <v>1</v>
      </c>
      <c r="C100" s="24" t="s">
        <v>54</v>
      </c>
      <c r="D100" s="7"/>
      <c r="E100" s="7"/>
      <c r="F100" s="74"/>
      <c r="G100" s="74"/>
      <c r="H100" s="72"/>
      <c r="I100" s="71"/>
      <c r="J100" s="61"/>
      <c r="K100" s="1"/>
    </row>
    <row r="101" spans="1:11" s="237" customFormat="1" x14ac:dyDescent="0.2">
      <c r="A101" s="2" t="s">
        <v>17</v>
      </c>
      <c r="B101" s="1">
        <v>1</v>
      </c>
      <c r="C101" s="24" t="s">
        <v>54</v>
      </c>
      <c r="D101" s="7"/>
      <c r="E101" s="7"/>
      <c r="F101" s="74"/>
      <c r="G101" s="74"/>
      <c r="H101" s="72"/>
      <c r="I101" s="71"/>
      <c r="J101" s="61"/>
      <c r="K101" s="1"/>
    </row>
    <row r="102" spans="1:11" s="237" customFormat="1" x14ac:dyDescent="0.2">
      <c r="A102" s="2" t="s">
        <v>17</v>
      </c>
      <c r="B102" s="1">
        <v>1</v>
      </c>
      <c r="C102" s="24" t="s">
        <v>54</v>
      </c>
      <c r="D102" s="7"/>
      <c r="E102" s="7"/>
      <c r="F102" s="74"/>
      <c r="G102" s="74"/>
      <c r="H102" s="72"/>
      <c r="I102" s="71"/>
      <c r="J102" s="61"/>
      <c r="K102" s="1"/>
    </row>
    <row r="103" spans="1:11" s="237" customFormat="1" x14ac:dyDescent="0.2">
      <c r="A103" s="2" t="s">
        <v>17</v>
      </c>
      <c r="B103" s="1">
        <v>1</v>
      </c>
      <c r="C103" s="24" t="s">
        <v>54</v>
      </c>
      <c r="D103" s="7"/>
      <c r="E103" s="7"/>
      <c r="F103" s="74"/>
      <c r="G103" s="74"/>
      <c r="H103" s="72"/>
      <c r="I103" s="71"/>
      <c r="J103" s="61"/>
      <c r="K103" s="1"/>
    </row>
    <row r="104" spans="1:11" s="237" customFormat="1" x14ac:dyDescent="0.2">
      <c r="A104" s="2" t="s">
        <v>17</v>
      </c>
      <c r="B104" s="1">
        <v>1</v>
      </c>
      <c r="C104" s="24" t="s">
        <v>54</v>
      </c>
      <c r="D104" s="7"/>
      <c r="E104" s="7"/>
      <c r="F104" s="74"/>
      <c r="G104" s="74"/>
      <c r="H104" s="72"/>
      <c r="I104" s="71"/>
      <c r="J104" s="61"/>
      <c r="K104" s="1"/>
    </row>
    <row r="105" spans="1:11" s="237" customFormat="1" x14ac:dyDescent="0.2">
      <c r="A105" s="2" t="s">
        <v>17</v>
      </c>
      <c r="B105" s="1">
        <v>1</v>
      </c>
      <c r="C105" s="24" t="s">
        <v>54</v>
      </c>
      <c r="D105" s="7"/>
      <c r="E105" s="7"/>
      <c r="F105" s="74"/>
      <c r="G105" s="74"/>
      <c r="H105" s="72"/>
      <c r="I105" s="71"/>
      <c r="J105" s="61"/>
      <c r="K105" s="1"/>
    </row>
    <row r="106" spans="1:11" s="126" customFormat="1" x14ac:dyDescent="0.2">
      <c r="A106" s="2" t="s">
        <v>17</v>
      </c>
      <c r="B106" s="1">
        <v>1</v>
      </c>
      <c r="C106" s="24" t="s">
        <v>54</v>
      </c>
      <c r="D106" s="7"/>
      <c r="E106" s="7"/>
      <c r="F106" s="74"/>
      <c r="G106" s="74"/>
      <c r="H106" s="72"/>
      <c r="I106" s="71"/>
      <c r="J106" s="61"/>
      <c r="K106" s="1">
        <f t="shared" si="1"/>
        <v>0</v>
      </c>
    </row>
    <row r="107" spans="1:11" s="125" customFormat="1" ht="13.5" thickBot="1" x14ac:dyDescent="0.25">
      <c r="A107" s="38"/>
      <c r="B107" s="39"/>
      <c r="C107" s="39"/>
      <c r="D107" s="40"/>
      <c r="E107" s="39"/>
      <c r="F107" s="39"/>
      <c r="G107" s="39"/>
      <c r="H107" s="60"/>
      <c r="I107" s="39"/>
      <c r="J107" s="47"/>
      <c r="K107" s="127"/>
    </row>
    <row r="108" spans="1:11" s="125" customFormat="1" ht="18.75" thickBot="1" x14ac:dyDescent="0.3">
      <c r="A108" s="27" t="s">
        <v>17</v>
      </c>
      <c r="B108" s="28">
        <f>SUM(B11:B107)</f>
        <v>96</v>
      </c>
      <c r="C108" s="120" t="s">
        <v>54</v>
      </c>
      <c r="D108" s="26"/>
      <c r="E108" s="28"/>
      <c r="F108" s="28"/>
      <c r="G108" s="28"/>
      <c r="H108" s="28">
        <f>SUM(H11:H107)</f>
        <v>33421</v>
      </c>
      <c r="I108" s="28">
        <f>SUM(I11:I107)</f>
        <v>31237</v>
      </c>
      <c r="J108" s="28"/>
      <c r="K108" s="69">
        <f t="shared" ref="K108:K117" si="2">+I108-H108</f>
        <v>-2184</v>
      </c>
    </row>
    <row r="109" spans="1:11" s="134" customFormat="1" x14ac:dyDescent="0.2">
      <c r="A109" s="2" t="s">
        <v>17</v>
      </c>
      <c r="B109" s="1">
        <v>1</v>
      </c>
      <c r="C109" s="24" t="s">
        <v>65</v>
      </c>
      <c r="D109" s="7" t="s">
        <v>79</v>
      </c>
      <c r="E109" s="7">
        <v>150</v>
      </c>
      <c r="F109" s="7">
        <v>1643</v>
      </c>
      <c r="G109" s="7">
        <v>4</v>
      </c>
      <c r="H109" s="57">
        <v>386</v>
      </c>
      <c r="I109" s="71">
        <v>383</v>
      </c>
      <c r="J109" s="61">
        <v>243</v>
      </c>
      <c r="K109" s="1">
        <f t="shared" si="2"/>
        <v>-3</v>
      </c>
    </row>
    <row r="110" spans="1:11" s="134" customFormat="1" x14ac:dyDescent="0.2">
      <c r="A110" s="2" t="s">
        <v>17</v>
      </c>
      <c r="B110" s="1">
        <v>1</v>
      </c>
      <c r="C110" s="24" t="s">
        <v>65</v>
      </c>
      <c r="D110" s="7" t="s">
        <v>79</v>
      </c>
      <c r="E110" s="7">
        <v>150</v>
      </c>
      <c r="F110" s="7">
        <v>1642</v>
      </c>
      <c r="G110" s="7">
        <v>6</v>
      </c>
      <c r="H110" s="57">
        <v>376</v>
      </c>
      <c r="I110" s="71">
        <v>376</v>
      </c>
      <c r="J110" s="61">
        <v>241</v>
      </c>
      <c r="K110" s="1">
        <f t="shared" si="2"/>
        <v>0</v>
      </c>
    </row>
    <row r="111" spans="1:11" s="134" customFormat="1" x14ac:dyDescent="0.2">
      <c r="A111" s="2" t="s">
        <v>17</v>
      </c>
      <c r="B111" s="1">
        <v>1</v>
      </c>
      <c r="C111" s="24" t="s">
        <v>65</v>
      </c>
      <c r="D111" s="7" t="s">
        <v>79</v>
      </c>
      <c r="E111" s="7">
        <v>150</v>
      </c>
      <c r="F111" s="7">
        <v>1641</v>
      </c>
      <c r="G111" s="7">
        <v>7</v>
      </c>
      <c r="H111" s="57">
        <v>389</v>
      </c>
      <c r="I111" s="71">
        <v>381</v>
      </c>
      <c r="J111" s="61">
        <v>236</v>
      </c>
      <c r="K111" s="1">
        <f t="shared" si="2"/>
        <v>-8</v>
      </c>
    </row>
    <row r="112" spans="1:11" s="134" customFormat="1" x14ac:dyDescent="0.2">
      <c r="A112" s="2" t="s">
        <v>17</v>
      </c>
      <c r="B112" s="1">
        <v>1</v>
      </c>
      <c r="C112" s="24" t="s">
        <v>65</v>
      </c>
      <c r="D112" s="7" t="s">
        <v>79</v>
      </c>
      <c r="E112" s="7">
        <v>150</v>
      </c>
      <c r="F112" s="7">
        <v>1640</v>
      </c>
      <c r="G112" s="7">
        <v>1</v>
      </c>
      <c r="H112" s="57">
        <v>390</v>
      </c>
      <c r="I112" s="71">
        <v>385</v>
      </c>
      <c r="J112" s="61">
        <v>237</v>
      </c>
      <c r="K112" s="1">
        <f t="shared" si="2"/>
        <v>-5</v>
      </c>
    </row>
    <row r="113" spans="1:11" s="134" customFormat="1" x14ac:dyDescent="0.2">
      <c r="A113" s="2" t="s">
        <v>17</v>
      </c>
      <c r="B113" s="1">
        <v>1</v>
      </c>
      <c r="C113" s="24" t="s">
        <v>65</v>
      </c>
      <c r="D113" s="7" t="s">
        <v>79</v>
      </c>
      <c r="E113" s="7">
        <v>150</v>
      </c>
      <c r="F113" s="7">
        <v>1639</v>
      </c>
      <c r="G113" s="7">
        <v>5</v>
      </c>
      <c r="H113" s="57">
        <v>388</v>
      </c>
      <c r="I113" s="71">
        <v>389</v>
      </c>
      <c r="J113" s="61">
        <v>239</v>
      </c>
      <c r="K113" s="1">
        <f t="shared" si="2"/>
        <v>1</v>
      </c>
    </row>
    <row r="114" spans="1:11" s="134" customFormat="1" x14ac:dyDescent="0.2">
      <c r="A114" s="2" t="s">
        <v>17</v>
      </c>
      <c r="B114" s="1">
        <v>1</v>
      </c>
      <c r="C114" s="24" t="s">
        <v>65</v>
      </c>
      <c r="D114" s="7" t="s">
        <v>79</v>
      </c>
      <c r="E114" s="7">
        <v>150</v>
      </c>
      <c r="F114" s="7">
        <v>1644</v>
      </c>
      <c r="G114" s="7">
        <v>3</v>
      </c>
      <c r="H114" s="57">
        <v>387</v>
      </c>
      <c r="I114" s="71">
        <v>381</v>
      </c>
      <c r="J114" s="61">
        <v>238</v>
      </c>
      <c r="K114" s="1">
        <f t="shared" si="2"/>
        <v>-6</v>
      </c>
    </row>
    <row r="115" spans="1:11" s="134" customFormat="1" x14ac:dyDescent="0.2">
      <c r="A115" s="2" t="s">
        <v>17</v>
      </c>
      <c r="B115" s="1">
        <v>1</v>
      </c>
      <c r="C115" s="24" t="s">
        <v>65</v>
      </c>
      <c r="D115" s="7" t="s">
        <v>79</v>
      </c>
      <c r="E115" s="7">
        <v>150</v>
      </c>
      <c r="F115" s="7">
        <v>1645</v>
      </c>
      <c r="G115" s="7">
        <v>2</v>
      </c>
      <c r="H115" s="57">
        <v>384</v>
      </c>
      <c r="I115" s="71">
        <v>384</v>
      </c>
      <c r="J115" s="61">
        <v>245</v>
      </c>
      <c r="K115" s="1">
        <f t="shared" si="2"/>
        <v>0</v>
      </c>
    </row>
    <row r="116" spans="1:11" s="134" customFormat="1" x14ac:dyDescent="0.2">
      <c r="A116" s="2" t="s">
        <v>17</v>
      </c>
      <c r="B116" s="1">
        <v>1</v>
      </c>
      <c r="C116" s="24" t="s">
        <v>65</v>
      </c>
      <c r="D116" s="7" t="s">
        <v>79</v>
      </c>
      <c r="E116" s="7">
        <v>150</v>
      </c>
      <c r="F116" s="7">
        <v>1646</v>
      </c>
      <c r="G116" s="7">
        <v>2</v>
      </c>
      <c r="H116" s="57">
        <v>386</v>
      </c>
      <c r="I116" s="71">
        <v>383</v>
      </c>
      <c r="J116" s="61">
        <v>235</v>
      </c>
      <c r="K116" s="1">
        <f t="shared" si="2"/>
        <v>-3</v>
      </c>
    </row>
    <row r="117" spans="1:11" s="134" customFormat="1" x14ac:dyDescent="0.2">
      <c r="A117" s="2" t="s">
        <v>17</v>
      </c>
      <c r="B117" s="1">
        <v>1</v>
      </c>
      <c r="C117" s="24" t="s">
        <v>65</v>
      </c>
      <c r="D117" s="7" t="s">
        <v>79</v>
      </c>
      <c r="E117" s="7">
        <v>150</v>
      </c>
      <c r="F117" s="7">
        <v>1647</v>
      </c>
      <c r="G117" s="7">
        <v>5</v>
      </c>
      <c r="H117" s="57">
        <v>389</v>
      </c>
      <c r="I117" s="71">
        <v>386</v>
      </c>
      <c r="J117" s="61">
        <v>249</v>
      </c>
      <c r="K117" s="1">
        <f t="shared" si="2"/>
        <v>-3</v>
      </c>
    </row>
    <row r="118" spans="1:11" s="134" customFormat="1" x14ac:dyDescent="0.2">
      <c r="A118" s="2" t="s">
        <v>17</v>
      </c>
      <c r="B118" s="1">
        <v>1</v>
      </c>
      <c r="C118" s="24" t="s">
        <v>65</v>
      </c>
      <c r="D118" s="7" t="s">
        <v>79</v>
      </c>
      <c r="E118" s="7">
        <v>150</v>
      </c>
      <c r="F118" s="7">
        <v>1648</v>
      </c>
      <c r="G118" s="7">
        <v>6</v>
      </c>
      <c r="H118" s="57">
        <v>387</v>
      </c>
      <c r="I118" s="71">
        <v>385</v>
      </c>
      <c r="J118" s="61">
        <v>247</v>
      </c>
      <c r="K118" s="1">
        <f t="shared" ref="K118:K208" si="3">+I118-H118</f>
        <v>-2</v>
      </c>
    </row>
    <row r="119" spans="1:11" s="137" customFormat="1" x14ac:dyDescent="0.2">
      <c r="A119" s="2" t="s">
        <v>17</v>
      </c>
      <c r="B119" s="1">
        <v>1</v>
      </c>
      <c r="C119" s="24" t="s">
        <v>65</v>
      </c>
      <c r="D119" s="54" t="s">
        <v>80</v>
      </c>
      <c r="E119" s="7">
        <v>151</v>
      </c>
      <c r="F119" s="7">
        <v>1650</v>
      </c>
      <c r="G119" s="7">
        <v>3</v>
      </c>
      <c r="H119" s="57">
        <v>390</v>
      </c>
      <c r="I119" s="71">
        <v>388</v>
      </c>
      <c r="J119" s="61">
        <v>256</v>
      </c>
      <c r="K119" s="138">
        <f t="shared" si="3"/>
        <v>-2</v>
      </c>
    </row>
    <row r="120" spans="1:11" s="137" customFormat="1" x14ac:dyDescent="0.2">
      <c r="A120" s="2" t="s">
        <v>17</v>
      </c>
      <c r="B120" s="1">
        <v>1</v>
      </c>
      <c r="C120" s="24" t="s">
        <v>65</v>
      </c>
      <c r="D120" s="54" t="s">
        <v>80</v>
      </c>
      <c r="E120" s="7">
        <v>151</v>
      </c>
      <c r="F120" s="7">
        <v>1649</v>
      </c>
      <c r="G120" s="7">
        <v>4</v>
      </c>
      <c r="H120" s="57">
        <v>387</v>
      </c>
      <c r="I120" s="71">
        <v>387</v>
      </c>
      <c r="J120" s="61">
        <v>260</v>
      </c>
      <c r="K120" s="138">
        <f t="shared" si="3"/>
        <v>0</v>
      </c>
    </row>
    <row r="121" spans="1:11" s="137" customFormat="1" x14ac:dyDescent="0.2">
      <c r="A121" s="2" t="s">
        <v>17</v>
      </c>
      <c r="B121" s="1">
        <v>1</v>
      </c>
      <c r="C121" s="24" t="s">
        <v>65</v>
      </c>
      <c r="D121" s="54" t="s">
        <v>80</v>
      </c>
      <c r="E121" s="7">
        <v>151</v>
      </c>
      <c r="F121" s="7">
        <v>1651</v>
      </c>
      <c r="G121" s="74">
        <v>1</v>
      </c>
      <c r="H121" s="72">
        <v>363</v>
      </c>
      <c r="I121" s="71">
        <v>357</v>
      </c>
      <c r="J121" s="61">
        <v>261</v>
      </c>
      <c r="K121" s="138">
        <f t="shared" si="3"/>
        <v>-6</v>
      </c>
    </row>
    <row r="122" spans="1:11" s="137" customFormat="1" x14ac:dyDescent="0.2">
      <c r="A122" s="2" t="s">
        <v>17</v>
      </c>
      <c r="B122" s="1">
        <v>1</v>
      </c>
      <c r="C122" s="24" t="s">
        <v>65</v>
      </c>
      <c r="D122" s="54" t="s">
        <v>80</v>
      </c>
      <c r="E122" s="7">
        <v>151</v>
      </c>
      <c r="F122" s="7">
        <v>1652</v>
      </c>
      <c r="G122" s="74">
        <v>7</v>
      </c>
      <c r="H122" s="72">
        <v>326</v>
      </c>
      <c r="I122" s="71">
        <v>305</v>
      </c>
      <c r="J122" s="61">
        <v>254</v>
      </c>
      <c r="K122" s="138">
        <f t="shared" si="3"/>
        <v>-21</v>
      </c>
    </row>
    <row r="123" spans="1:11" s="137" customFormat="1" x14ac:dyDescent="0.2">
      <c r="A123" s="2" t="s">
        <v>17</v>
      </c>
      <c r="B123" s="1">
        <v>1</v>
      </c>
      <c r="C123" s="24" t="s">
        <v>65</v>
      </c>
      <c r="D123" s="54" t="s">
        <v>80</v>
      </c>
      <c r="E123" s="7">
        <v>151</v>
      </c>
      <c r="F123" s="7">
        <v>1653</v>
      </c>
      <c r="G123" s="74">
        <v>6</v>
      </c>
      <c r="H123" s="72">
        <v>387</v>
      </c>
      <c r="I123" s="71">
        <v>383</v>
      </c>
      <c r="J123" s="61">
        <v>257</v>
      </c>
      <c r="K123" s="138">
        <f t="shared" si="3"/>
        <v>-4</v>
      </c>
    </row>
    <row r="124" spans="1:11" s="137" customFormat="1" x14ac:dyDescent="0.2">
      <c r="A124" s="2" t="s">
        <v>17</v>
      </c>
      <c r="B124" s="1">
        <v>1</v>
      </c>
      <c r="C124" s="24" t="s">
        <v>65</v>
      </c>
      <c r="D124" s="54" t="s">
        <v>80</v>
      </c>
      <c r="E124" s="7">
        <v>151</v>
      </c>
      <c r="F124" s="7">
        <v>1654</v>
      </c>
      <c r="G124" s="74">
        <v>5</v>
      </c>
      <c r="H124" s="72">
        <v>389</v>
      </c>
      <c r="I124" s="71">
        <v>385</v>
      </c>
      <c r="J124" s="61">
        <v>255</v>
      </c>
      <c r="K124" s="138">
        <f t="shared" si="3"/>
        <v>-4</v>
      </c>
    </row>
    <row r="125" spans="1:11" s="137" customFormat="1" x14ac:dyDescent="0.2">
      <c r="A125" s="2" t="s">
        <v>17</v>
      </c>
      <c r="B125" s="1">
        <v>1</v>
      </c>
      <c r="C125" s="24" t="s">
        <v>65</v>
      </c>
      <c r="D125" s="54" t="s">
        <v>80</v>
      </c>
      <c r="E125" s="7">
        <v>151</v>
      </c>
      <c r="F125" s="7">
        <v>1655</v>
      </c>
      <c r="G125" s="74">
        <v>3</v>
      </c>
      <c r="H125" s="72">
        <v>389</v>
      </c>
      <c r="I125" s="71">
        <v>387</v>
      </c>
      <c r="J125" s="61">
        <v>252</v>
      </c>
      <c r="K125" s="138">
        <f t="shared" si="3"/>
        <v>-2</v>
      </c>
    </row>
    <row r="126" spans="1:11" s="137" customFormat="1" x14ac:dyDescent="0.2">
      <c r="A126" s="2" t="s">
        <v>17</v>
      </c>
      <c r="B126" s="1">
        <v>1</v>
      </c>
      <c r="C126" s="24" t="s">
        <v>65</v>
      </c>
      <c r="D126" s="54" t="s">
        <v>80</v>
      </c>
      <c r="E126" s="7">
        <v>151</v>
      </c>
      <c r="F126" s="7">
        <v>1656</v>
      </c>
      <c r="G126" s="74">
        <v>2</v>
      </c>
      <c r="H126" s="72">
        <v>386</v>
      </c>
      <c r="I126" s="71">
        <v>382</v>
      </c>
      <c r="J126" s="61">
        <v>259</v>
      </c>
      <c r="K126" s="138">
        <f t="shared" si="3"/>
        <v>-4</v>
      </c>
    </row>
    <row r="127" spans="1:11" s="137" customFormat="1" x14ac:dyDescent="0.2">
      <c r="A127" s="2" t="s">
        <v>17</v>
      </c>
      <c r="B127" s="1">
        <v>1</v>
      </c>
      <c r="C127" s="24" t="s">
        <v>65</v>
      </c>
      <c r="D127" s="54" t="s">
        <v>80</v>
      </c>
      <c r="E127" s="7">
        <v>151</v>
      </c>
      <c r="F127" s="7">
        <v>1657</v>
      </c>
      <c r="G127" s="74">
        <v>4</v>
      </c>
      <c r="H127" s="72">
        <v>386</v>
      </c>
      <c r="I127" s="71">
        <v>386</v>
      </c>
      <c r="J127" s="61">
        <v>258</v>
      </c>
      <c r="K127" s="138">
        <f t="shared" si="3"/>
        <v>0</v>
      </c>
    </row>
    <row r="128" spans="1:11" s="137" customFormat="1" x14ac:dyDescent="0.2">
      <c r="A128" s="2" t="s">
        <v>17</v>
      </c>
      <c r="B128" s="1">
        <v>1</v>
      </c>
      <c r="C128" s="24" t="s">
        <v>65</v>
      </c>
      <c r="D128" s="54" t="s">
        <v>80</v>
      </c>
      <c r="E128" s="7">
        <v>151</v>
      </c>
      <c r="F128" s="74">
        <v>1658</v>
      </c>
      <c r="G128" s="74">
        <v>7</v>
      </c>
      <c r="H128" s="72">
        <v>387</v>
      </c>
      <c r="I128" s="71">
        <v>377</v>
      </c>
      <c r="J128" s="61">
        <v>253</v>
      </c>
      <c r="K128" s="138">
        <f t="shared" si="3"/>
        <v>-10</v>
      </c>
    </row>
    <row r="129" spans="1:11" s="137" customFormat="1" x14ac:dyDescent="0.2">
      <c r="A129" s="2" t="s">
        <v>17</v>
      </c>
      <c r="B129" s="1">
        <v>1</v>
      </c>
      <c r="C129" s="24" t="s">
        <v>65</v>
      </c>
      <c r="D129" s="7" t="s">
        <v>83</v>
      </c>
      <c r="E129" s="7">
        <v>152</v>
      </c>
      <c r="F129" s="74">
        <v>1659</v>
      </c>
      <c r="G129" s="74">
        <v>6</v>
      </c>
      <c r="H129" s="72">
        <v>386</v>
      </c>
      <c r="I129" s="71">
        <v>387</v>
      </c>
      <c r="J129" s="143">
        <v>300</v>
      </c>
      <c r="K129" s="138">
        <f t="shared" si="3"/>
        <v>1</v>
      </c>
    </row>
    <row r="130" spans="1:11" s="137" customFormat="1" x14ac:dyDescent="0.2">
      <c r="A130" s="2" t="s">
        <v>17</v>
      </c>
      <c r="B130" s="1">
        <v>1</v>
      </c>
      <c r="C130" s="24" t="s">
        <v>65</v>
      </c>
      <c r="D130" s="7" t="s">
        <v>83</v>
      </c>
      <c r="E130" s="7">
        <v>152</v>
      </c>
      <c r="F130" s="74">
        <v>1663</v>
      </c>
      <c r="G130" s="74">
        <v>2</v>
      </c>
      <c r="H130" s="72">
        <v>385</v>
      </c>
      <c r="I130" s="71">
        <v>383</v>
      </c>
      <c r="J130" s="61">
        <v>274</v>
      </c>
      <c r="K130" s="138">
        <f t="shared" si="3"/>
        <v>-2</v>
      </c>
    </row>
    <row r="131" spans="1:11" s="137" customFormat="1" x14ac:dyDescent="0.2">
      <c r="A131" s="2" t="s">
        <v>17</v>
      </c>
      <c r="B131" s="1">
        <v>1</v>
      </c>
      <c r="C131" s="24" t="s">
        <v>65</v>
      </c>
      <c r="D131" s="7" t="s">
        <v>83</v>
      </c>
      <c r="E131" s="7">
        <v>152</v>
      </c>
      <c r="F131" s="74">
        <v>1662</v>
      </c>
      <c r="G131" s="74">
        <v>5</v>
      </c>
      <c r="H131" s="72">
        <v>389</v>
      </c>
      <c r="I131" s="71">
        <v>388</v>
      </c>
      <c r="J131" s="61">
        <v>281</v>
      </c>
      <c r="K131" s="138">
        <f t="shared" si="3"/>
        <v>-1</v>
      </c>
    </row>
    <row r="132" spans="1:11" s="137" customFormat="1" x14ac:dyDescent="0.2">
      <c r="A132" s="2" t="s">
        <v>17</v>
      </c>
      <c r="B132" s="1">
        <v>1</v>
      </c>
      <c r="C132" s="24" t="s">
        <v>65</v>
      </c>
      <c r="D132" s="7" t="s">
        <v>83</v>
      </c>
      <c r="E132" s="7">
        <v>152</v>
      </c>
      <c r="F132" s="74">
        <v>1661</v>
      </c>
      <c r="G132" s="74">
        <v>4</v>
      </c>
      <c r="H132" s="72">
        <v>358</v>
      </c>
      <c r="I132" s="71">
        <v>357</v>
      </c>
      <c r="J132" s="61">
        <v>299</v>
      </c>
      <c r="K132" s="138">
        <f t="shared" si="3"/>
        <v>-1</v>
      </c>
    </row>
    <row r="133" spans="1:11" s="137" customFormat="1" x14ac:dyDescent="0.2">
      <c r="A133" s="2" t="s">
        <v>17</v>
      </c>
      <c r="B133" s="1">
        <v>1</v>
      </c>
      <c r="C133" s="24" t="s">
        <v>65</v>
      </c>
      <c r="D133" s="7" t="s">
        <v>83</v>
      </c>
      <c r="E133" s="7">
        <v>152</v>
      </c>
      <c r="F133" s="74">
        <v>1660</v>
      </c>
      <c r="G133" s="74">
        <v>3</v>
      </c>
      <c r="H133" s="72">
        <v>373</v>
      </c>
      <c r="I133" s="71">
        <v>376</v>
      </c>
      <c r="J133" s="61">
        <v>271</v>
      </c>
      <c r="K133" s="138">
        <f t="shared" si="3"/>
        <v>3</v>
      </c>
    </row>
    <row r="134" spans="1:11" s="137" customFormat="1" x14ac:dyDescent="0.2">
      <c r="A134" s="2" t="s">
        <v>17</v>
      </c>
      <c r="B134" s="1">
        <v>1</v>
      </c>
      <c r="C134" s="24" t="s">
        <v>65</v>
      </c>
      <c r="D134" s="7" t="s">
        <v>83</v>
      </c>
      <c r="E134" s="7">
        <v>152</v>
      </c>
      <c r="F134" s="74">
        <v>1664</v>
      </c>
      <c r="G134" s="74">
        <v>1</v>
      </c>
      <c r="H134" s="72">
        <v>394</v>
      </c>
      <c r="I134" s="71">
        <v>394</v>
      </c>
      <c r="J134" s="61">
        <v>282</v>
      </c>
      <c r="K134" s="138">
        <f t="shared" si="3"/>
        <v>0</v>
      </c>
    </row>
    <row r="135" spans="1:11" s="137" customFormat="1" x14ac:dyDescent="0.2">
      <c r="A135" s="2" t="s">
        <v>17</v>
      </c>
      <c r="B135" s="1">
        <v>1</v>
      </c>
      <c r="C135" s="24" t="s">
        <v>65</v>
      </c>
      <c r="D135" s="7" t="s">
        <v>83</v>
      </c>
      <c r="E135" s="7">
        <v>152</v>
      </c>
      <c r="F135" s="74">
        <v>1665</v>
      </c>
      <c r="G135" s="74">
        <v>5</v>
      </c>
      <c r="H135" s="72">
        <v>312</v>
      </c>
      <c r="I135" s="71">
        <v>312</v>
      </c>
      <c r="J135" s="61">
        <v>281</v>
      </c>
      <c r="K135" s="138">
        <f t="shared" si="3"/>
        <v>0</v>
      </c>
    </row>
    <row r="136" spans="1:11" s="137" customFormat="1" x14ac:dyDescent="0.2">
      <c r="A136" s="2" t="s">
        <v>17</v>
      </c>
      <c r="B136" s="1">
        <v>1</v>
      </c>
      <c r="C136" s="24" t="s">
        <v>65</v>
      </c>
      <c r="D136" s="7" t="s">
        <v>83</v>
      </c>
      <c r="E136" s="7">
        <v>152</v>
      </c>
      <c r="F136" s="74">
        <v>1666</v>
      </c>
      <c r="G136" s="74">
        <v>3</v>
      </c>
      <c r="H136" s="72">
        <v>388</v>
      </c>
      <c r="I136" s="71">
        <v>386</v>
      </c>
      <c r="J136" s="61">
        <v>275</v>
      </c>
      <c r="K136" s="138">
        <f t="shared" si="3"/>
        <v>-2</v>
      </c>
    </row>
    <row r="137" spans="1:11" s="137" customFormat="1" x14ac:dyDescent="0.2">
      <c r="A137" s="2" t="s">
        <v>17</v>
      </c>
      <c r="B137" s="1">
        <v>1</v>
      </c>
      <c r="C137" s="24" t="s">
        <v>65</v>
      </c>
      <c r="D137" s="7" t="s">
        <v>83</v>
      </c>
      <c r="E137" s="7">
        <v>152</v>
      </c>
      <c r="F137" s="74">
        <v>1667</v>
      </c>
      <c r="G137" s="74">
        <v>7</v>
      </c>
      <c r="H137" s="72">
        <v>387</v>
      </c>
      <c r="I137" s="71">
        <v>387</v>
      </c>
      <c r="J137" s="61">
        <v>283</v>
      </c>
      <c r="K137" s="138">
        <f t="shared" si="3"/>
        <v>0</v>
      </c>
    </row>
    <row r="138" spans="1:11" s="137" customFormat="1" x14ac:dyDescent="0.2">
      <c r="A138" s="2" t="s">
        <v>17</v>
      </c>
      <c r="B138" s="1">
        <v>1</v>
      </c>
      <c r="C138" s="24" t="s">
        <v>65</v>
      </c>
      <c r="D138" s="7" t="s">
        <v>83</v>
      </c>
      <c r="E138" s="7">
        <v>152</v>
      </c>
      <c r="F138" s="74">
        <v>1668</v>
      </c>
      <c r="G138" s="74">
        <v>6</v>
      </c>
      <c r="H138" s="72">
        <v>386</v>
      </c>
      <c r="I138" s="71">
        <v>385</v>
      </c>
      <c r="J138" s="61">
        <v>273</v>
      </c>
      <c r="K138" s="138">
        <f t="shared" si="3"/>
        <v>-1</v>
      </c>
    </row>
    <row r="139" spans="1:11" s="137" customFormat="1" x14ac:dyDescent="0.2">
      <c r="A139" s="2" t="s">
        <v>17</v>
      </c>
      <c r="B139" s="1">
        <v>1</v>
      </c>
      <c r="C139" s="24" t="s">
        <v>65</v>
      </c>
      <c r="D139" s="7" t="s">
        <v>83</v>
      </c>
      <c r="E139" s="7">
        <v>152</v>
      </c>
      <c r="F139" s="74">
        <v>1669</v>
      </c>
      <c r="G139" s="74">
        <v>4</v>
      </c>
      <c r="H139" s="72">
        <v>386</v>
      </c>
      <c r="I139" s="71">
        <v>387</v>
      </c>
      <c r="J139" s="61">
        <v>303</v>
      </c>
      <c r="K139" s="138">
        <f t="shared" si="3"/>
        <v>1</v>
      </c>
    </row>
    <row r="140" spans="1:11" s="137" customFormat="1" x14ac:dyDescent="0.2">
      <c r="A140" s="2" t="s">
        <v>17</v>
      </c>
      <c r="B140" s="1">
        <v>1</v>
      </c>
      <c r="C140" s="24" t="s">
        <v>65</v>
      </c>
      <c r="D140" s="7" t="s">
        <v>83</v>
      </c>
      <c r="E140" s="7">
        <v>152</v>
      </c>
      <c r="F140" s="74">
        <v>1670</v>
      </c>
      <c r="G140" s="74">
        <v>1</v>
      </c>
      <c r="H140" s="72">
        <v>388</v>
      </c>
      <c r="I140" s="71">
        <v>387</v>
      </c>
      <c r="J140" s="61">
        <v>272</v>
      </c>
      <c r="K140" s="138">
        <f t="shared" si="3"/>
        <v>-1</v>
      </c>
    </row>
    <row r="141" spans="1:11" s="137" customFormat="1" x14ac:dyDescent="0.2">
      <c r="A141" s="2" t="s">
        <v>17</v>
      </c>
      <c r="B141" s="1">
        <v>1</v>
      </c>
      <c r="C141" s="24" t="s">
        <v>65</v>
      </c>
      <c r="D141" s="7" t="s">
        <v>83</v>
      </c>
      <c r="E141" s="7">
        <v>152</v>
      </c>
      <c r="F141" s="74">
        <v>1671</v>
      </c>
      <c r="G141" s="74">
        <v>2</v>
      </c>
      <c r="H141" s="72">
        <v>385</v>
      </c>
      <c r="I141" s="71">
        <v>385</v>
      </c>
      <c r="J141" s="61">
        <v>267</v>
      </c>
      <c r="K141" s="138">
        <f t="shared" si="3"/>
        <v>0</v>
      </c>
    </row>
    <row r="142" spans="1:11" s="137" customFormat="1" x14ac:dyDescent="0.2">
      <c r="A142" s="2" t="s">
        <v>17</v>
      </c>
      <c r="B142" s="1">
        <v>1</v>
      </c>
      <c r="C142" s="24" t="s">
        <v>65</v>
      </c>
      <c r="D142" s="7" t="s">
        <v>83</v>
      </c>
      <c r="E142" s="7">
        <v>152</v>
      </c>
      <c r="F142" s="74">
        <v>1672</v>
      </c>
      <c r="G142" s="74">
        <v>7</v>
      </c>
      <c r="H142" s="72">
        <v>387</v>
      </c>
      <c r="I142" s="71">
        <v>387</v>
      </c>
      <c r="J142" s="61">
        <v>277</v>
      </c>
      <c r="K142" s="138">
        <f t="shared" si="3"/>
        <v>0</v>
      </c>
    </row>
    <row r="143" spans="1:11" s="137" customFormat="1" x14ac:dyDescent="0.2">
      <c r="A143" s="2" t="s">
        <v>17</v>
      </c>
      <c r="B143" s="1">
        <v>1</v>
      </c>
      <c r="C143" s="24" t="s">
        <v>65</v>
      </c>
      <c r="D143" s="7" t="s">
        <v>83</v>
      </c>
      <c r="E143" s="7">
        <v>152</v>
      </c>
      <c r="F143" s="74">
        <v>1673</v>
      </c>
      <c r="G143" s="74">
        <v>1</v>
      </c>
      <c r="H143" s="72">
        <v>388</v>
      </c>
      <c r="I143" s="71">
        <v>387</v>
      </c>
      <c r="J143" s="61">
        <v>287</v>
      </c>
      <c r="K143" s="138">
        <f t="shared" si="3"/>
        <v>-1</v>
      </c>
    </row>
    <row r="144" spans="1:11" s="137" customFormat="1" x14ac:dyDescent="0.2">
      <c r="A144" s="2" t="s">
        <v>17</v>
      </c>
      <c r="B144" s="1">
        <v>1</v>
      </c>
      <c r="C144" s="24" t="s">
        <v>65</v>
      </c>
      <c r="D144" s="7" t="s">
        <v>83</v>
      </c>
      <c r="E144" s="7">
        <v>152</v>
      </c>
      <c r="F144" s="74">
        <v>1674</v>
      </c>
      <c r="G144" s="74">
        <v>6</v>
      </c>
      <c r="H144" s="72">
        <v>386</v>
      </c>
      <c r="I144" s="71">
        <v>386</v>
      </c>
      <c r="J144" s="61">
        <v>278</v>
      </c>
      <c r="K144" s="138">
        <f t="shared" si="3"/>
        <v>0</v>
      </c>
    </row>
    <row r="145" spans="1:11" s="137" customFormat="1" x14ac:dyDescent="0.2">
      <c r="A145" s="2" t="s">
        <v>17</v>
      </c>
      <c r="B145" s="1">
        <v>1</v>
      </c>
      <c r="C145" s="24" t="s">
        <v>65</v>
      </c>
      <c r="D145" s="7" t="s">
        <v>83</v>
      </c>
      <c r="E145" s="7">
        <v>152</v>
      </c>
      <c r="F145" s="74">
        <v>1675</v>
      </c>
      <c r="G145" s="74">
        <v>5</v>
      </c>
      <c r="H145" s="72">
        <v>388</v>
      </c>
      <c r="I145" s="71">
        <v>387</v>
      </c>
      <c r="J145" s="61">
        <v>298</v>
      </c>
      <c r="K145" s="138">
        <f t="shared" si="3"/>
        <v>-1</v>
      </c>
    </row>
    <row r="146" spans="1:11" s="137" customFormat="1" x14ac:dyDescent="0.2">
      <c r="A146" s="2" t="s">
        <v>17</v>
      </c>
      <c r="B146" s="1">
        <v>1</v>
      </c>
      <c r="C146" s="24" t="s">
        <v>65</v>
      </c>
      <c r="D146" s="7" t="s">
        <v>83</v>
      </c>
      <c r="E146" s="7">
        <v>152</v>
      </c>
      <c r="F146" s="74">
        <v>1676</v>
      </c>
      <c r="G146" s="74">
        <v>2</v>
      </c>
      <c r="H146" s="72">
        <v>390</v>
      </c>
      <c r="I146" s="71">
        <v>389</v>
      </c>
      <c r="J146" s="61">
        <v>279</v>
      </c>
      <c r="K146" s="138">
        <f t="shared" si="3"/>
        <v>-1</v>
      </c>
    </row>
    <row r="147" spans="1:11" s="139" customFormat="1" x14ac:dyDescent="0.2">
      <c r="A147" s="2" t="s">
        <v>17</v>
      </c>
      <c r="B147" s="1">
        <v>1</v>
      </c>
      <c r="C147" s="24" t="s">
        <v>65</v>
      </c>
      <c r="D147" s="7" t="s">
        <v>83</v>
      </c>
      <c r="E147" s="7">
        <v>152</v>
      </c>
      <c r="F147" s="74">
        <v>1677</v>
      </c>
      <c r="G147" s="74">
        <v>4</v>
      </c>
      <c r="H147" s="72">
        <v>387</v>
      </c>
      <c r="I147" s="71">
        <v>385</v>
      </c>
      <c r="J147" s="61">
        <v>285</v>
      </c>
      <c r="K147" s="138">
        <f t="shared" si="3"/>
        <v>-2</v>
      </c>
    </row>
    <row r="148" spans="1:11" s="139" customFormat="1" x14ac:dyDescent="0.2">
      <c r="A148" s="2" t="s">
        <v>17</v>
      </c>
      <c r="B148" s="1">
        <v>1</v>
      </c>
      <c r="C148" s="24" t="s">
        <v>65</v>
      </c>
      <c r="D148" s="7" t="s">
        <v>83</v>
      </c>
      <c r="E148" s="7">
        <v>153</v>
      </c>
      <c r="F148" s="74">
        <v>1678</v>
      </c>
      <c r="G148" s="74">
        <v>3</v>
      </c>
      <c r="H148" s="72">
        <v>387</v>
      </c>
      <c r="I148" s="71">
        <v>390</v>
      </c>
      <c r="J148" s="61">
        <v>268</v>
      </c>
      <c r="K148" s="138">
        <f t="shared" si="3"/>
        <v>3</v>
      </c>
    </row>
    <row r="149" spans="1:11" s="139" customFormat="1" x14ac:dyDescent="0.2">
      <c r="A149" s="2" t="s">
        <v>17</v>
      </c>
      <c r="B149" s="1">
        <v>1</v>
      </c>
      <c r="C149" s="24" t="s">
        <v>65</v>
      </c>
      <c r="D149" s="7" t="s">
        <v>83</v>
      </c>
      <c r="E149" s="7">
        <v>153</v>
      </c>
      <c r="F149" s="74">
        <v>1679</v>
      </c>
      <c r="G149" s="74">
        <v>1</v>
      </c>
      <c r="H149" s="72">
        <v>387</v>
      </c>
      <c r="I149" s="71">
        <v>386</v>
      </c>
      <c r="J149" s="61">
        <v>270</v>
      </c>
      <c r="K149" s="138">
        <f t="shared" si="3"/>
        <v>-1</v>
      </c>
    </row>
    <row r="150" spans="1:11" s="139" customFormat="1" x14ac:dyDescent="0.2">
      <c r="A150" s="2" t="s">
        <v>17</v>
      </c>
      <c r="B150" s="1">
        <v>1</v>
      </c>
      <c r="C150" s="24" t="s">
        <v>65</v>
      </c>
      <c r="D150" s="7" t="s">
        <v>83</v>
      </c>
      <c r="E150" s="7">
        <v>153</v>
      </c>
      <c r="F150" s="74">
        <v>1680</v>
      </c>
      <c r="G150" s="74">
        <v>5</v>
      </c>
      <c r="H150" s="72">
        <v>387</v>
      </c>
      <c r="I150" s="71">
        <v>388</v>
      </c>
      <c r="J150" s="61">
        <v>266</v>
      </c>
      <c r="K150" s="138">
        <f t="shared" si="3"/>
        <v>1</v>
      </c>
    </row>
    <row r="151" spans="1:11" s="139" customFormat="1" x14ac:dyDescent="0.2">
      <c r="A151" s="2" t="s">
        <v>17</v>
      </c>
      <c r="B151" s="1">
        <v>1</v>
      </c>
      <c r="C151" s="24" t="s">
        <v>65</v>
      </c>
      <c r="D151" s="7" t="s">
        <v>83</v>
      </c>
      <c r="E151" s="7">
        <v>153</v>
      </c>
      <c r="F151" s="74">
        <v>1681</v>
      </c>
      <c r="G151" s="74">
        <v>7</v>
      </c>
      <c r="H151" s="72">
        <v>387</v>
      </c>
      <c r="I151" s="71">
        <v>389</v>
      </c>
      <c r="J151" s="61">
        <v>276</v>
      </c>
      <c r="K151" s="138">
        <f t="shared" si="3"/>
        <v>2</v>
      </c>
    </row>
    <row r="152" spans="1:11" s="139" customFormat="1" x14ac:dyDescent="0.2">
      <c r="A152" s="2" t="s">
        <v>17</v>
      </c>
      <c r="B152" s="1">
        <v>1</v>
      </c>
      <c r="C152" s="24" t="s">
        <v>65</v>
      </c>
      <c r="D152" s="7" t="s">
        <v>83</v>
      </c>
      <c r="E152" s="7">
        <v>153</v>
      </c>
      <c r="F152" s="74">
        <v>1682</v>
      </c>
      <c r="G152" s="74">
        <v>6</v>
      </c>
      <c r="H152" s="72">
        <v>382</v>
      </c>
      <c r="I152" s="71">
        <v>381</v>
      </c>
      <c r="J152" s="61">
        <v>264</v>
      </c>
      <c r="K152" s="138">
        <f t="shared" si="3"/>
        <v>-1</v>
      </c>
    </row>
    <row r="153" spans="1:11" s="139" customFormat="1" x14ac:dyDescent="0.2">
      <c r="A153" s="2" t="s">
        <v>17</v>
      </c>
      <c r="B153" s="1">
        <v>1</v>
      </c>
      <c r="C153" s="24" t="s">
        <v>65</v>
      </c>
      <c r="D153" s="7" t="s">
        <v>83</v>
      </c>
      <c r="E153" s="7">
        <v>153</v>
      </c>
      <c r="F153" s="74">
        <v>1683</v>
      </c>
      <c r="G153" s="74">
        <v>3</v>
      </c>
      <c r="H153" s="72">
        <v>387</v>
      </c>
      <c r="I153" s="71">
        <v>264</v>
      </c>
      <c r="J153" s="61">
        <v>263</v>
      </c>
      <c r="K153" s="138">
        <f t="shared" si="3"/>
        <v>-123</v>
      </c>
    </row>
    <row r="154" spans="1:11" s="139" customFormat="1" x14ac:dyDescent="0.2">
      <c r="A154" s="2" t="s">
        <v>17</v>
      </c>
      <c r="B154" s="1">
        <v>1</v>
      </c>
      <c r="C154" s="24" t="s">
        <v>65</v>
      </c>
      <c r="D154" s="7" t="s">
        <v>83</v>
      </c>
      <c r="E154" s="7">
        <v>153</v>
      </c>
      <c r="F154" s="74">
        <v>1684</v>
      </c>
      <c r="G154" s="74">
        <v>4</v>
      </c>
      <c r="H154" s="72">
        <v>385</v>
      </c>
      <c r="I154" s="71">
        <v>385</v>
      </c>
      <c r="J154" s="61">
        <v>262</v>
      </c>
      <c r="K154" s="138">
        <f t="shared" si="3"/>
        <v>0</v>
      </c>
    </row>
    <row r="155" spans="1:11" s="139" customFormat="1" x14ac:dyDescent="0.2">
      <c r="A155" s="2" t="s">
        <v>17</v>
      </c>
      <c r="B155" s="1">
        <v>1</v>
      </c>
      <c r="C155" s="24" t="s">
        <v>65</v>
      </c>
      <c r="D155" s="7" t="s">
        <v>83</v>
      </c>
      <c r="E155" s="7">
        <v>153</v>
      </c>
      <c r="F155" s="74">
        <v>1685</v>
      </c>
      <c r="G155" s="74">
        <v>2</v>
      </c>
      <c r="H155" s="72">
        <v>385</v>
      </c>
      <c r="I155" s="71">
        <v>384</v>
      </c>
      <c r="J155" s="61">
        <v>265</v>
      </c>
      <c r="K155" s="138">
        <f t="shared" si="3"/>
        <v>-1</v>
      </c>
    </row>
    <row r="156" spans="1:11" s="139" customFormat="1" x14ac:dyDescent="0.2">
      <c r="A156" s="2" t="s">
        <v>17</v>
      </c>
      <c r="B156" s="1">
        <v>1</v>
      </c>
      <c r="C156" s="24" t="s">
        <v>65</v>
      </c>
      <c r="D156" s="7" t="s">
        <v>87</v>
      </c>
      <c r="E156" s="7">
        <v>154</v>
      </c>
      <c r="F156" s="74">
        <v>1686</v>
      </c>
      <c r="G156" s="74">
        <v>5</v>
      </c>
      <c r="H156" s="72">
        <v>388</v>
      </c>
      <c r="I156" s="71">
        <v>387</v>
      </c>
      <c r="J156" s="61">
        <v>315</v>
      </c>
      <c r="K156" s="138">
        <f t="shared" si="3"/>
        <v>-1</v>
      </c>
    </row>
    <row r="157" spans="1:11" s="139" customFormat="1" x14ac:dyDescent="0.2">
      <c r="A157" s="2" t="s">
        <v>17</v>
      </c>
      <c r="B157" s="1">
        <v>1</v>
      </c>
      <c r="C157" s="24" t="s">
        <v>65</v>
      </c>
      <c r="D157" s="7" t="s">
        <v>87</v>
      </c>
      <c r="E157" s="7">
        <v>154</v>
      </c>
      <c r="F157" s="74">
        <v>1687</v>
      </c>
      <c r="G157" s="74">
        <v>6</v>
      </c>
      <c r="H157" s="72">
        <v>386</v>
      </c>
      <c r="I157" s="71">
        <v>387</v>
      </c>
      <c r="J157" s="61">
        <v>305</v>
      </c>
      <c r="K157" s="138">
        <f t="shared" si="3"/>
        <v>1</v>
      </c>
    </row>
    <row r="158" spans="1:11" s="139" customFormat="1" x14ac:dyDescent="0.2">
      <c r="A158" s="2" t="s">
        <v>17</v>
      </c>
      <c r="B158" s="1">
        <v>1</v>
      </c>
      <c r="C158" s="24" t="s">
        <v>65</v>
      </c>
      <c r="D158" s="7" t="s">
        <v>87</v>
      </c>
      <c r="E158" s="7">
        <v>154</v>
      </c>
      <c r="F158" s="74">
        <v>1688</v>
      </c>
      <c r="G158" s="74">
        <v>7</v>
      </c>
      <c r="H158" s="72">
        <v>386</v>
      </c>
      <c r="I158" s="71">
        <v>387</v>
      </c>
      <c r="J158" s="61">
        <v>313</v>
      </c>
      <c r="K158" s="138">
        <f t="shared" si="3"/>
        <v>1</v>
      </c>
    </row>
    <row r="159" spans="1:11" s="140" customFormat="1" x14ac:dyDescent="0.2">
      <c r="A159" s="2" t="s">
        <v>17</v>
      </c>
      <c r="B159" s="1">
        <v>1</v>
      </c>
      <c r="C159" s="24" t="s">
        <v>65</v>
      </c>
      <c r="D159" s="7" t="s">
        <v>87</v>
      </c>
      <c r="E159" s="7">
        <v>154</v>
      </c>
      <c r="F159" s="74">
        <v>1689</v>
      </c>
      <c r="G159" s="74">
        <v>2</v>
      </c>
      <c r="H159" s="72">
        <v>385</v>
      </c>
      <c r="I159" s="71">
        <v>384</v>
      </c>
      <c r="J159" s="61">
        <v>306</v>
      </c>
      <c r="K159" s="138">
        <f t="shared" si="3"/>
        <v>-1</v>
      </c>
    </row>
    <row r="160" spans="1:11" s="140" customFormat="1" x14ac:dyDescent="0.2">
      <c r="A160" s="2" t="s">
        <v>17</v>
      </c>
      <c r="B160" s="1">
        <v>1</v>
      </c>
      <c r="C160" s="24" t="s">
        <v>65</v>
      </c>
      <c r="D160" s="7" t="s">
        <v>87</v>
      </c>
      <c r="E160" s="7">
        <v>154</v>
      </c>
      <c r="F160" s="74">
        <v>1690</v>
      </c>
      <c r="G160" s="74">
        <v>3</v>
      </c>
      <c r="H160" s="72">
        <v>387</v>
      </c>
      <c r="I160" s="71">
        <v>390</v>
      </c>
      <c r="J160" s="61">
        <v>314</v>
      </c>
      <c r="K160" s="138">
        <f t="shared" si="3"/>
        <v>3</v>
      </c>
    </row>
    <row r="161" spans="1:11" s="140" customFormat="1" x14ac:dyDescent="0.2">
      <c r="A161" s="2" t="s">
        <v>17</v>
      </c>
      <c r="B161" s="1">
        <v>1</v>
      </c>
      <c r="C161" s="24" t="s">
        <v>65</v>
      </c>
      <c r="D161" s="7" t="s">
        <v>87</v>
      </c>
      <c r="E161" s="7">
        <v>154</v>
      </c>
      <c r="F161" s="74">
        <v>1691</v>
      </c>
      <c r="G161" s="74">
        <v>7</v>
      </c>
      <c r="H161" s="72">
        <v>360</v>
      </c>
      <c r="I161" s="71">
        <v>348</v>
      </c>
      <c r="J161" s="61">
        <v>316</v>
      </c>
      <c r="K161" s="138">
        <f t="shared" si="3"/>
        <v>-12</v>
      </c>
    </row>
    <row r="162" spans="1:11" s="140" customFormat="1" x14ac:dyDescent="0.2">
      <c r="A162" s="2" t="s">
        <v>17</v>
      </c>
      <c r="B162" s="1">
        <v>1</v>
      </c>
      <c r="C162" s="24" t="s">
        <v>65</v>
      </c>
      <c r="D162" s="7" t="s">
        <v>87</v>
      </c>
      <c r="E162" s="7">
        <v>154</v>
      </c>
      <c r="F162" s="74">
        <v>1692</v>
      </c>
      <c r="G162" s="74">
        <v>5</v>
      </c>
      <c r="H162" s="72">
        <v>388</v>
      </c>
      <c r="I162" s="71">
        <v>388</v>
      </c>
      <c r="J162" s="61">
        <v>318</v>
      </c>
      <c r="K162" s="138">
        <f t="shared" si="3"/>
        <v>0</v>
      </c>
    </row>
    <row r="163" spans="1:11" s="140" customFormat="1" x14ac:dyDescent="0.2">
      <c r="A163" s="2" t="s">
        <v>17</v>
      </c>
      <c r="B163" s="1">
        <v>1</v>
      </c>
      <c r="C163" s="24" t="s">
        <v>65</v>
      </c>
      <c r="D163" s="7" t="s">
        <v>87</v>
      </c>
      <c r="E163" s="7">
        <v>154</v>
      </c>
      <c r="F163" s="74">
        <v>1693</v>
      </c>
      <c r="G163" s="74">
        <v>4</v>
      </c>
      <c r="H163" s="72">
        <v>385</v>
      </c>
      <c r="I163" s="71">
        <v>384</v>
      </c>
      <c r="J163" s="61">
        <v>312</v>
      </c>
      <c r="K163" s="138">
        <f t="shared" si="3"/>
        <v>-1</v>
      </c>
    </row>
    <row r="164" spans="1:11" s="140" customFormat="1" x14ac:dyDescent="0.2">
      <c r="A164" s="2" t="s">
        <v>17</v>
      </c>
      <c r="B164" s="1">
        <v>1</v>
      </c>
      <c r="C164" s="24" t="s">
        <v>65</v>
      </c>
      <c r="D164" s="7" t="s">
        <v>87</v>
      </c>
      <c r="E164" s="7">
        <v>154</v>
      </c>
      <c r="F164" s="74">
        <v>1694</v>
      </c>
      <c r="G164" s="74">
        <v>1</v>
      </c>
      <c r="H164" s="72">
        <v>355</v>
      </c>
      <c r="I164" s="71">
        <v>357</v>
      </c>
      <c r="J164" s="61">
        <v>311</v>
      </c>
      <c r="K164" s="138">
        <f t="shared" si="3"/>
        <v>2</v>
      </c>
    </row>
    <row r="165" spans="1:11" s="140" customFormat="1" x14ac:dyDescent="0.2">
      <c r="A165" s="2" t="s">
        <v>17</v>
      </c>
      <c r="B165" s="1">
        <v>1</v>
      </c>
      <c r="C165" s="24" t="s">
        <v>65</v>
      </c>
      <c r="D165" s="7" t="s">
        <v>92</v>
      </c>
      <c r="E165" s="7">
        <v>155</v>
      </c>
      <c r="F165" s="74">
        <v>1703</v>
      </c>
      <c r="G165" s="74">
        <v>2</v>
      </c>
      <c r="H165" s="72">
        <v>385</v>
      </c>
      <c r="I165" s="71">
        <v>383</v>
      </c>
      <c r="J165" s="61">
        <v>341</v>
      </c>
      <c r="K165" s="138">
        <f t="shared" si="3"/>
        <v>-2</v>
      </c>
    </row>
    <row r="166" spans="1:11" s="140" customFormat="1" x14ac:dyDescent="0.2">
      <c r="A166" s="2" t="s">
        <v>17</v>
      </c>
      <c r="B166" s="1">
        <v>1</v>
      </c>
      <c r="C166" s="24" t="s">
        <v>65</v>
      </c>
      <c r="D166" s="7" t="s">
        <v>92</v>
      </c>
      <c r="E166" s="7">
        <v>155</v>
      </c>
      <c r="F166" s="74">
        <v>1702</v>
      </c>
      <c r="G166" s="74">
        <v>2</v>
      </c>
      <c r="H166" s="72">
        <v>385</v>
      </c>
      <c r="I166" s="71">
        <v>385</v>
      </c>
      <c r="J166" s="61">
        <v>349</v>
      </c>
      <c r="K166" s="138">
        <f t="shared" si="3"/>
        <v>0</v>
      </c>
    </row>
    <row r="167" spans="1:11" s="140" customFormat="1" x14ac:dyDescent="0.2">
      <c r="A167" s="2" t="s">
        <v>17</v>
      </c>
      <c r="B167" s="1">
        <v>1</v>
      </c>
      <c r="C167" s="24" t="s">
        <v>65</v>
      </c>
      <c r="D167" s="7" t="s">
        <v>92</v>
      </c>
      <c r="E167" s="7">
        <v>155</v>
      </c>
      <c r="F167" s="74">
        <v>1701</v>
      </c>
      <c r="G167" s="74">
        <v>6</v>
      </c>
      <c r="H167" s="72">
        <v>385</v>
      </c>
      <c r="I167" s="71">
        <v>387</v>
      </c>
      <c r="J167" s="61">
        <v>339</v>
      </c>
      <c r="K167" s="138">
        <f t="shared" si="3"/>
        <v>2</v>
      </c>
    </row>
    <row r="168" spans="1:11" s="140" customFormat="1" x14ac:dyDescent="0.2">
      <c r="A168" s="2" t="s">
        <v>17</v>
      </c>
      <c r="B168" s="1">
        <v>1</v>
      </c>
      <c r="C168" s="24" t="s">
        <v>65</v>
      </c>
      <c r="D168" s="7" t="s">
        <v>92</v>
      </c>
      <c r="E168" s="7">
        <v>155</v>
      </c>
      <c r="F168" s="74">
        <v>1700</v>
      </c>
      <c r="G168" s="74">
        <v>3</v>
      </c>
      <c r="H168" s="72">
        <v>389</v>
      </c>
      <c r="I168" s="71">
        <v>387</v>
      </c>
      <c r="J168" s="61">
        <v>340</v>
      </c>
      <c r="K168" s="138">
        <f t="shared" si="3"/>
        <v>-2</v>
      </c>
    </row>
    <row r="169" spans="1:11" s="140" customFormat="1" x14ac:dyDescent="0.2">
      <c r="A169" s="2" t="s">
        <v>17</v>
      </c>
      <c r="B169" s="1">
        <v>1</v>
      </c>
      <c r="C169" s="24" t="s">
        <v>65</v>
      </c>
      <c r="D169" s="7" t="s">
        <v>92</v>
      </c>
      <c r="E169" s="7">
        <v>155</v>
      </c>
      <c r="F169" s="74">
        <v>1699</v>
      </c>
      <c r="G169" s="74">
        <v>4</v>
      </c>
      <c r="H169" s="72">
        <v>387</v>
      </c>
      <c r="I169" s="71">
        <v>390</v>
      </c>
      <c r="J169" s="61">
        <v>347</v>
      </c>
      <c r="K169" s="138">
        <f t="shared" si="3"/>
        <v>3</v>
      </c>
    </row>
    <row r="170" spans="1:11" s="140" customFormat="1" x14ac:dyDescent="0.2">
      <c r="A170" s="2" t="s">
        <v>17</v>
      </c>
      <c r="B170" s="1">
        <v>1</v>
      </c>
      <c r="C170" s="24" t="s">
        <v>65</v>
      </c>
      <c r="D170" s="7" t="s">
        <v>92</v>
      </c>
      <c r="E170" s="7">
        <v>155</v>
      </c>
      <c r="F170" s="74">
        <v>1698</v>
      </c>
      <c r="G170" s="74">
        <v>2</v>
      </c>
      <c r="H170" s="72">
        <v>385</v>
      </c>
      <c r="I170" s="71">
        <v>384</v>
      </c>
      <c r="J170" s="61">
        <v>343</v>
      </c>
      <c r="K170" s="138">
        <f t="shared" si="3"/>
        <v>-1</v>
      </c>
    </row>
    <row r="171" spans="1:11" s="140" customFormat="1" x14ac:dyDescent="0.2">
      <c r="A171" s="2" t="s">
        <v>17</v>
      </c>
      <c r="B171" s="1">
        <v>1</v>
      </c>
      <c r="C171" s="24" t="s">
        <v>65</v>
      </c>
      <c r="D171" s="7" t="s">
        <v>92</v>
      </c>
      <c r="E171" s="7">
        <v>155</v>
      </c>
      <c r="F171" s="74">
        <v>1704</v>
      </c>
      <c r="G171" s="74">
        <v>1</v>
      </c>
      <c r="H171" s="72">
        <v>388</v>
      </c>
      <c r="I171" s="71">
        <v>388</v>
      </c>
      <c r="J171" s="61">
        <v>337</v>
      </c>
      <c r="K171" s="138">
        <f t="shared" si="3"/>
        <v>0</v>
      </c>
    </row>
    <row r="172" spans="1:11" s="140" customFormat="1" x14ac:dyDescent="0.2">
      <c r="A172" s="2" t="s">
        <v>17</v>
      </c>
      <c r="B172" s="1">
        <v>1</v>
      </c>
      <c r="C172" s="24" t="s">
        <v>65</v>
      </c>
      <c r="D172" s="7" t="s">
        <v>92</v>
      </c>
      <c r="E172" s="7">
        <v>155</v>
      </c>
      <c r="F172" s="74">
        <v>1697</v>
      </c>
      <c r="G172" s="74">
        <v>6</v>
      </c>
      <c r="H172" s="72">
        <v>386</v>
      </c>
      <c r="I172" s="71">
        <v>385</v>
      </c>
      <c r="J172" s="61">
        <v>346</v>
      </c>
      <c r="K172" s="138">
        <f t="shared" si="3"/>
        <v>-1</v>
      </c>
    </row>
    <row r="173" spans="1:11" s="140" customFormat="1" x14ac:dyDescent="0.2">
      <c r="A173" s="2" t="s">
        <v>17</v>
      </c>
      <c r="B173" s="1">
        <v>1</v>
      </c>
      <c r="C173" s="24" t="s">
        <v>65</v>
      </c>
      <c r="D173" s="7" t="s">
        <v>92</v>
      </c>
      <c r="E173" s="7">
        <v>155</v>
      </c>
      <c r="F173" s="74">
        <v>1696</v>
      </c>
      <c r="G173" s="74">
        <v>7</v>
      </c>
      <c r="H173" s="72">
        <v>388</v>
      </c>
      <c r="I173" s="71">
        <v>389</v>
      </c>
      <c r="J173" s="61">
        <v>342</v>
      </c>
      <c r="K173" s="138">
        <f t="shared" si="3"/>
        <v>1</v>
      </c>
    </row>
    <row r="174" spans="1:11" s="140" customFormat="1" x14ac:dyDescent="0.2">
      <c r="A174" s="2" t="s">
        <v>17</v>
      </c>
      <c r="B174" s="1">
        <v>1</v>
      </c>
      <c r="C174" s="24" t="s">
        <v>65</v>
      </c>
      <c r="D174" s="7" t="s">
        <v>92</v>
      </c>
      <c r="E174" s="7">
        <v>155</v>
      </c>
      <c r="F174" s="74">
        <v>1695</v>
      </c>
      <c r="G174" s="74">
        <v>1</v>
      </c>
      <c r="H174" s="72">
        <v>388</v>
      </c>
      <c r="I174" s="71">
        <v>388</v>
      </c>
      <c r="J174" s="61">
        <v>348</v>
      </c>
      <c r="K174" s="138">
        <f t="shared" si="3"/>
        <v>0</v>
      </c>
    </row>
    <row r="175" spans="1:11" s="140" customFormat="1" x14ac:dyDescent="0.2">
      <c r="A175" s="2" t="s">
        <v>17</v>
      </c>
      <c r="B175" s="1">
        <v>1</v>
      </c>
      <c r="C175" s="24" t="s">
        <v>65</v>
      </c>
      <c r="D175" s="7" t="s">
        <v>95</v>
      </c>
      <c r="E175" s="7">
        <v>156</v>
      </c>
      <c r="F175" s="74">
        <v>1705</v>
      </c>
      <c r="G175" s="74">
        <v>6</v>
      </c>
      <c r="H175" s="72">
        <v>383</v>
      </c>
      <c r="I175" s="71">
        <v>387</v>
      </c>
      <c r="J175" s="61">
        <v>360</v>
      </c>
      <c r="K175" s="138">
        <f t="shared" si="3"/>
        <v>4</v>
      </c>
    </row>
    <row r="176" spans="1:11" s="140" customFormat="1" x14ac:dyDescent="0.2">
      <c r="A176" s="2" t="s">
        <v>17</v>
      </c>
      <c r="B176" s="1">
        <v>1</v>
      </c>
      <c r="C176" s="24" t="s">
        <v>65</v>
      </c>
      <c r="D176" s="7" t="s">
        <v>95</v>
      </c>
      <c r="E176" s="7">
        <v>156</v>
      </c>
      <c r="F176" s="74">
        <v>1706</v>
      </c>
      <c r="G176" s="74">
        <v>4</v>
      </c>
      <c r="H176" s="72">
        <v>374</v>
      </c>
      <c r="I176" s="71">
        <v>377</v>
      </c>
      <c r="J176" s="61">
        <v>363</v>
      </c>
      <c r="K176" s="138">
        <f t="shared" si="3"/>
        <v>3</v>
      </c>
    </row>
    <row r="177" spans="1:11" s="140" customFormat="1" x14ac:dyDescent="0.2">
      <c r="A177" s="2" t="s">
        <v>17</v>
      </c>
      <c r="B177" s="1">
        <v>1</v>
      </c>
      <c r="C177" s="24" t="s">
        <v>65</v>
      </c>
      <c r="D177" s="7" t="s">
        <v>95</v>
      </c>
      <c r="E177" s="7">
        <v>156</v>
      </c>
      <c r="F177" s="74">
        <v>1707</v>
      </c>
      <c r="G177" s="74">
        <v>5</v>
      </c>
      <c r="H177" s="72">
        <v>358</v>
      </c>
      <c r="I177" s="71">
        <v>359</v>
      </c>
      <c r="J177" s="61">
        <v>364</v>
      </c>
      <c r="K177" s="138">
        <f t="shared" si="3"/>
        <v>1</v>
      </c>
    </row>
    <row r="178" spans="1:11" s="140" customFormat="1" x14ac:dyDescent="0.2">
      <c r="A178" s="2" t="s">
        <v>17</v>
      </c>
      <c r="B178" s="1">
        <v>1</v>
      </c>
      <c r="C178" s="24" t="s">
        <v>65</v>
      </c>
      <c r="D178" s="7" t="s">
        <v>95</v>
      </c>
      <c r="E178" s="7">
        <v>156</v>
      </c>
      <c r="F178" s="74">
        <v>1708</v>
      </c>
      <c r="G178" s="74">
        <v>7</v>
      </c>
      <c r="H178" s="72">
        <v>387</v>
      </c>
      <c r="I178" s="71">
        <v>388</v>
      </c>
      <c r="J178" s="61">
        <v>369</v>
      </c>
      <c r="K178" s="138">
        <f t="shared" si="3"/>
        <v>1</v>
      </c>
    </row>
    <row r="179" spans="1:11" s="140" customFormat="1" x14ac:dyDescent="0.2">
      <c r="A179" s="2" t="s">
        <v>17</v>
      </c>
      <c r="B179" s="1">
        <v>1</v>
      </c>
      <c r="C179" s="24" t="s">
        <v>65</v>
      </c>
      <c r="D179" s="7" t="s">
        <v>95</v>
      </c>
      <c r="E179" s="7">
        <v>156</v>
      </c>
      <c r="F179" s="74">
        <v>1709</v>
      </c>
      <c r="G179" s="74">
        <v>1</v>
      </c>
      <c r="H179" s="72">
        <v>388</v>
      </c>
      <c r="I179" s="71">
        <v>387</v>
      </c>
      <c r="J179" s="61">
        <v>368</v>
      </c>
      <c r="K179" s="138">
        <f t="shared" si="3"/>
        <v>-1</v>
      </c>
    </row>
    <row r="180" spans="1:11" s="140" customFormat="1" x14ac:dyDescent="0.2">
      <c r="A180" s="2" t="s">
        <v>17</v>
      </c>
      <c r="B180" s="1">
        <v>1</v>
      </c>
      <c r="C180" s="24" t="s">
        <v>65</v>
      </c>
      <c r="D180" s="7" t="s">
        <v>95</v>
      </c>
      <c r="E180" s="7">
        <v>156</v>
      </c>
      <c r="F180" s="74">
        <v>1710</v>
      </c>
      <c r="G180" s="74">
        <v>6</v>
      </c>
      <c r="H180" s="72">
        <v>385</v>
      </c>
      <c r="I180" s="71">
        <v>385</v>
      </c>
      <c r="J180" s="61">
        <v>379</v>
      </c>
      <c r="K180" s="138">
        <f t="shared" si="3"/>
        <v>0</v>
      </c>
    </row>
    <row r="181" spans="1:11" s="140" customFormat="1" x14ac:dyDescent="0.2">
      <c r="A181" s="2" t="s">
        <v>17</v>
      </c>
      <c r="B181" s="1">
        <v>1</v>
      </c>
      <c r="C181" s="24" t="s">
        <v>65</v>
      </c>
      <c r="D181" s="7" t="s">
        <v>95</v>
      </c>
      <c r="E181" s="7">
        <v>156</v>
      </c>
      <c r="F181" s="74">
        <v>1711</v>
      </c>
      <c r="G181" s="74">
        <v>7</v>
      </c>
      <c r="H181" s="72">
        <v>388</v>
      </c>
      <c r="I181" s="71">
        <v>390</v>
      </c>
      <c r="J181" s="61">
        <v>362</v>
      </c>
      <c r="K181" s="138">
        <f t="shared" si="3"/>
        <v>2</v>
      </c>
    </row>
    <row r="182" spans="1:11" s="140" customFormat="1" x14ac:dyDescent="0.2">
      <c r="A182" s="2" t="s">
        <v>17</v>
      </c>
      <c r="B182" s="1">
        <v>1</v>
      </c>
      <c r="C182" s="24" t="s">
        <v>65</v>
      </c>
      <c r="D182" s="7" t="s">
        <v>95</v>
      </c>
      <c r="E182" s="7">
        <v>156</v>
      </c>
      <c r="F182" s="74">
        <v>1712</v>
      </c>
      <c r="G182" s="74">
        <v>3</v>
      </c>
      <c r="H182" s="72">
        <v>359</v>
      </c>
      <c r="I182" s="71">
        <v>360</v>
      </c>
      <c r="J182" s="61">
        <v>365</v>
      </c>
      <c r="K182" s="138">
        <f t="shared" si="3"/>
        <v>1</v>
      </c>
    </row>
    <row r="183" spans="1:11" s="140" customFormat="1" x14ac:dyDescent="0.2">
      <c r="A183" s="2" t="s">
        <v>17</v>
      </c>
      <c r="B183" s="1">
        <v>1</v>
      </c>
      <c r="C183" s="24" t="s">
        <v>65</v>
      </c>
      <c r="D183" s="7" t="s">
        <v>95</v>
      </c>
      <c r="E183" s="7">
        <v>156</v>
      </c>
      <c r="F183" s="74">
        <v>1713</v>
      </c>
      <c r="G183" s="74">
        <v>2</v>
      </c>
      <c r="H183" s="72">
        <v>388</v>
      </c>
      <c r="I183" s="71">
        <v>386</v>
      </c>
      <c r="J183" s="61">
        <v>371</v>
      </c>
      <c r="K183" s="138">
        <f t="shared" si="3"/>
        <v>-2</v>
      </c>
    </row>
    <row r="184" spans="1:11" s="140" customFormat="1" x14ac:dyDescent="0.2">
      <c r="A184" s="2" t="s">
        <v>17</v>
      </c>
      <c r="B184" s="1">
        <v>1</v>
      </c>
      <c r="C184" s="24" t="s">
        <v>65</v>
      </c>
      <c r="D184" s="7" t="s">
        <v>95</v>
      </c>
      <c r="E184" s="7">
        <v>156</v>
      </c>
      <c r="F184" s="74">
        <v>1714</v>
      </c>
      <c r="G184" s="74">
        <v>7</v>
      </c>
      <c r="H184" s="72">
        <v>388</v>
      </c>
      <c r="I184" s="71">
        <v>387</v>
      </c>
      <c r="J184" s="61">
        <v>366</v>
      </c>
      <c r="K184" s="138">
        <f t="shared" si="3"/>
        <v>-1</v>
      </c>
    </row>
    <row r="185" spans="1:11" s="140" customFormat="1" x14ac:dyDescent="0.2">
      <c r="A185" s="2" t="s">
        <v>17</v>
      </c>
      <c r="B185" s="1">
        <v>1</v>
      </c>
      <c r="C185" s="24" t="s">
        <v>65</v>
      </c>
      <c r="D185" s="7" t="s">
        <v>95</v>
      </c>
      <c r="E185" s="7">
        <v>156</v>
      </c>
      <c r="F185" s="74">
        <v>1715</v>
      </c>
      <c r="G185" s="74">
        <v>4</v>
      </c>
      <c r="H185" s="72">
        <v>387</v>
      </c>
      <c r="I185" s="71">
        <v>384</v>
      </c>
      <c r="J185" s="61">
        <v>383</v>
      </c>
      <c r="K185" s="138">
        <f t="shared" si="3"/>
        <v>-3</v>
      </c>
    </row>
    <row r="186" spans="1:11" s="140" customFormat="1" x14ac:dyDescent="0.2">
      <c r="A186" s="2" t="s">
        <v>17</v>
      </c>
      <c r="B186" s="1">
        <v>1</v>
      </c>
      <c r="C186" s="24" t="s">
        <v>65</v>
      </c>
      <c r="D186" s="7" t="s">
        <v>95</v>
      </c>
      <c r="E186" s="7">
        <v>156</v>
      </c>
      <c r="F186" s="74">
        <v>1723</v>
      </c>
      <c r="G186" s="74">
        <v>6</v>
      </c>
      <c r="H186" s="72">
        <v>385</v>
      </c>
      <c r="I186" s="71">
        <v>386</v>
      </c>
      <c r="J186" s="61">
        <v>374</v>
      </c>
      <c r="K186" s="138">
        <f t="shared" si="3"/>
        <v>1</v>
      </c>
    </row>
    <row r="187" spans="1:11" s="140" customFormat="1" x14ac:dyDescent="0.2">
      <c r="A187" s="2" t="s">
        <v>17</v>
      </c>
      <c r="B187" s="1">
        <v>1</v>
      </c>
      <c r="C187" s="24" t="s">
        <v>65</v>
      </c>
      <c r="D187" s="7" t="s">
        <v>95</v>
      </c>
      <c r="E187" s="7">
        <v>156</v>
      </c>
      <c r="F187" s="74">
        <v>1716</v>
      </c>
      <c r="G187" s="74">
        <v>5</v>
      </c>
      <c r="H187" s="72">
        <v>387</v>
      </c>
      <c r="I187" s="71">
        <v>389</v>
      </c>
      <c r="J187" s="61">
        <v>372</v>
      </c>
      <c r="K187" s="138">
        <f t="shared" si="3"/>
        <v>2</v>
      </c>
    </row>
    <row r="188" spans="1:11" s="140" customFormat="1" x14ac:dyDescent="0.2">
      <c r="A188" s="2" t="s">
        <v>17</v>
      </c>
      <c r="B188" s="1">
        <v>1</v>
      </c>
      <c r="C188" s="24" t="s">
        <v>65</v>
      </c>
      <c r="D188" s="7" t="s">
        <v>95</v>
      </c>
      <c r="E188" s="7">
        <v>156</v>
      </c>
      <c r="F188" s="74">
        <v>1724</v>
      </c>
      <c r="G188" s="74">
        <v>1</v>
      </c>
      <c r="H188" s="72">
        <v>388</v>
      </c>
      <c r="I188" s="71">
        <v>386</v>
      </c>
      <c r="J188" s="61">
        <v>378</v>
      </c>
      <c r="K188" s="138">
        <f t="shared" si="3"/>
        <v>-2</v>
      </c>
    </row>
    <row r="189" spans="1:11" s="140" customFormat="1" x14ac:dyDescent="0.2">
      <c r="A189" s="2" t="s">
        <v>17</v>
      </c>
      <c r="B189" s="1">
        <v>1</v>
      </c>
      <c r="C189" s="24" t="s">
        <v>65</v>
      </c>
      <c r="D189" s="7" t="s">
        <v>95</v>
      </c>
      <c r="E189" s="7">
        <v>156</v>
      </c>
      <c r="F189" s="74">
        <v>1717</v>
      </c>
      <c r="G189" s="74">
        <v>1</v>
      </c>
      <c r="H189" s="72">
        <v>389</v>
      </c>
      <c r="I189" s="71">
        <v>388</v>
      </c>
      <c r="J189" s="61">
        <v>373</v>
      </c>
      <c r="K189" s="138">
        <f t="shared" si="3"/>
        <v>-1</v>
      </c>
    </row>
    <row r="190" spans="1:11" s="140" customFormat="1" x14ac:dyDescent="0.2">
      <c r="A190" s="2" t="s">
        <v>17</v>
      </c>
      <c r="B190" s="1">
        <v>1</v>
      </c>
      <c r="C190" s="24" t="s">
        <v>65</v>
      </c>
      <c r="D190" s="7" t="s">
        <v>95</v>
      </c>
      <c r="E190" s="7">
        <v>156</v>
      </c>
      <c r="F190" s="74">
        <v>1725</v>
      </c>
      <c r="G190" s="74">
        <v>2</v>
      </c>
      <c r="H190" s="72">
        <v>384</v>
      </c>
      <c r="I190" s="71">
        <v>384</v>
      </c>
      <c r="J190" s="61">
        <v>380</v>
      </c>
      <c r="K190" s="138">
        <f t="shared" si="3"/>
        <v>0</v>
      </c>
    </row>
    <row r="191" spans="1:11" s="140" customFormat="1" x14ac:dyDescent="0.2">
      <c r="A191" s="2" t="s">
        <v>17</v>
      </c>
      <c r="B191" s="1">
        <v>1</v>
      </c>
      <c r="C191" s="24" t="s">
        <v>65</v>
      </c>
      <c r="D191" s="7" t="s">
        <v>95</v>
      </c>
      <c r="E191" s="7">
        <v>156</v>
      </c>
      <c r="F191" s="74">
        <v>1718</v>
      </c>
      <c r="G191" s="74">
        <v>3</v>
      </c>
      <c r="H191" s="72">
        <v>388</v>
      </c>
      <c r="I191" s="71">
        <v>384</v>
      </c>
      <c r="J191" s="61">
        <v>382</v>
      </c>
      <c r="K191" s="138">
        <f t="shared" si="3"/>
        <v>-4</v>
      </c>
    </row>
    <row r="192" spans="1:11" s="140" customFormat="1" x14ac:dyDescent="0.2">
      <c r="A192" s="2" t="s">
        <v>17</v>
      </c>
      <c r="B192" s="1">
        <v>1</v>
      </c>
      <c r="C192" s="24" t="s">
        <v>65</v>
      </c>
      <c r="D192" s="7" t="s">
        <v>95</v>
      </c>
      <c r="E192" s="7">
        <v>156</v>
      </c>
      <c r="F192" s="74">
        <v>1726</v>
      </c>
      <c r="G192" s="74">
        <v>5</v>
      </c>
      <c r="H192" s="72">
        <v>386</v>
      </c>
      <c r="I192" s="71">
        <v>387</v>
      </c>
      <c r="J192" s="61">
        <v>398</v>
      </c>
      <c r="K192" s="138">
        <f t="shared" si="3"/>
        <v>1</v>
      </c>
    </row>
    <row r="193" spans="1:11" s="140" customFormat="1" x14ac:dyDescent="0.2">
      <c r="A193" s="2" t="s">
        <v>17</v>
      </c>
      <c r="B193" s="1">
        <v>1</v>
      </c>
      <c r="C193" s="24" t="s">
        <v>65</v>
      </c>
      <c r="D193" s="7" t="s">
        <v>95</v>
      </c>
      <c r="E193" s="7">
        <v>156</v>
      </c>
      <c r="F193" s="74">
        <v>1719</v>
      </c>
      <c r="G193" s="74">
        <v>6</v>
      </c>
      <c r="H193" s="72">
        <v>386</v>
      </c>
      <c r="I193" s="71">
        <v>386</v>
      </c>
      <c r="J193" s="61">
        <v>395</v>
      </c>
      <c r="K193" s="138">
        <f t="shared" si="3"/>
        <v>0</v>
      </c>
    </row>
    <row r="194" spans="1:11" s="140" customFormat="1" x14ac:dyDescent="0.2">
      <c r="A194" s="2" t="s">
        <v>17</v>
      </c>
      <c r="B194" s="1">
        <v>1</v>
      </c>
      <c r="C194" s="24" t="s">
        <v>65</v>
      </c>
      <c r="D194" s="7" t="s">
        <v>95</v>
      </c>
      <c r="E194" s="7">
        <v>156</v>
      </c>
      <c r="F194" s="74">
        <v>1727</v>
      </c>
      <c r="G194" s="74">
        <v>4</v>
      </c>
      <c r="H194" s="72">
        <v>386</v>
      </c>
      <c r="I194" s="71">
        <v>388</v>
      </c>
      <c r="J194" s="61">
        <v>375</v>
      </c>
      <c r="K194" s="138">
        <f t="shared" si="3"/>
        <v>2</v>
      </c>
    </row>
    <row r="195" spans="1:11" s="140" customFormat="1" x14ac:dyDescent="0.2">
      <c r="A195" s="2" t="s">
        <v>17</v>
      </c>
      <c r="B195" s="1">
        <v>1</v>
      </c>
      <c r="C195" s="24" t="s">
        <v>65</v>
      </c>
      <c r="D195" s="7" t="s">
        <v>95</v>
      </c>
      <c r="E195" s="7">
        <v>156</v>
      </c>
      <c r="F195" s="74">
        <v>1720</v>
      </c>
      <c r="G195" s="74">
        <v>4</v>
      </c>
      <c r="H195" s="72">
        <v>386</v>
      </c>
      <c r="I195" s="71">
        <v>388</v>
      </c>
      <c r="J195" s="61">
        <v>400</v>
      </c>
      <c r="K195" s="138">
        <f t="shared" si="3"/>
        <v>2</v>
      </c>
    </row>
    <row r="196" spans="1:11" s="147" customFormat="1" x14ac:dyDescent="0.2">
      <c r="A196" s="2" t="s">
        <v>17</v>
      </c>
      <c r="B196" s="1">
        <v>1</v>
      </c>
      <c r="C196" s="24" t="s">
        <v>65</v>
      </c>
      <c r="D196" s="7" t="s">
        <v>95</v>
      </c>
      <c r="E196" s="7">
        <v>156</v>
      </c>
      <c r="F196" s="74">
        <v>1730</v>
      </c>
      <c r="G196" s="74">
        <v>1</v>
      </c>
      <c r="H196" s="72">
        <v>375</v>
      </c>
      <c r="I196" s="71">
        <v>375</v>
      </c>
      <c r="J196" s="61">
        <v>384</v>
      </c>
      <c r="K196" s="138">
        <f t="shared" si="3"/>
        <v>0</v>
      </c>
    </row>
    <row r="197" spans="1:11" s="147" customFormat="1" x14ac:dyDescent="0.2">
      <c r="A197" s="2" t="s">
        <v>17</v>
      </c>
      <c r="B197" s="1">
        <v>1</v>
      </c>
      <c r="C197" s="24" t="s">
        <v>65</v>
      </c>
      <c r="D197" s="7" t="s">
        <v>95</v>
      </c>
      <c r="E197" s="7">
        <v>156</v>
      </c>
      <c r="F197" s="74">
        <v>1721</v>
      </c>
      <c r="G197" s="74">
        <v>5</v>
      </c>
      <c r="H197" s="72">
        <v>388</v>
      </c>
      <c r="I197" s="71">
        <v>385</v>
      </c>
      <c r="J197" s="61">
        <v>381</v>
      </c>
      <c r="K197" s="138">
        <f t="shared" si="3"/>
        <v>-3</v>
      </c>
    </row>
    <row r="198" spans="1:11" s="147" customFormat="1" x14ac:dyDescent="0.2">
      <c r="A198" s="2" t="s">
        <v>17</v>
      </c>
      <c r="B198" s="1">
        <v>1</v>
      </c>
      <c r="C198" s="24" t="s">
        <v>65</v>
      </c>
      <c r="D198" s="7" t="s">
        <v>95</v>
      </c>
      <c r="E198" s="7">
        <v>156</v>
      </c>
      <c r="F198" s="74">
        <v>1728</v>
      </c>
      <c r="G198" s="74">
        <v>3</v>
      </c>
      <c r="H198" s="72">
        <v>387</v>
      </c>
      <c r="I198" s="71">
        <v>388</v>
      </c>
      <c r="J198" s="61">
        <v>386</v>
      </c>
      <c r="K198" s="138">
        <f t="shared" si="3"/>
        <v>1</v>
      </c>
    </row>
    <row r="199" spans="1:11" s="147" customFormat="1" x14ac:dyDescent="0.2">
      <c r="A199" s="2" t="s">
        <v>17</v>
      </c>
      <c r="B199" s="1">
        <v>1</v>
      </c>
      <c r="C199" s="24" t="s">
        <v>65</v>
      </c>
      <c r="D199" s="7" t="s">
        <v>95</v>
      </c>
      <c r="E199" s="7">
        <v>156</v>
      </c>
      <c r="F199" s="74">
        <v>1722</v>
      </c>
      <c r="G199" s="74">
        <v>2</v>
      </c>
      <c r="H199" s="72">
        <v>380</v>
      </c>
      <c r="I199" s="71">
        <v>382</v>
      </c>
      <c r="J199" s="61">
        <v>370</v>
      </c>
      <c r="K199" s="138">
        <f t="shared" si="3"/>
        <v>2</v>
      </c>
    </row>
    <row r="200" spans="1:11" s="147" customFormat="1" x14ac:dyDescent="0.2">
      <c r="A200" s="2" t="s">
        <v>17</v>
      </c>
      <c r="B200" s="1">
        <v>1</v>
      </c>
      <c r="C200" s="24" t="s">
        <v>65</v>
      </c>
      <c r="D200" s="7" t="s">
        <v>95</v>
      </c>
      <c r="E200" s="7">
        <v>156</v>
      </c>
      <c r="F200" s="74">
        <v>1729</v>
      </c>
      <c r="G200" s="74">
        <v>7</v>
      </c>
      <c r="H200" s="72">
        <v>356</v>
      </c>
      <c r="I200" s="71">
        <v>358</v>
      </c>
      <c r="J200" s="61">
        <v>394</v>
      </c>
      <c r="K200" s="138">
        <f t="shared" si="3"/>
        <v>2</v>
      </c>
    </row>
    <row r="201" spans="1:11" s="147" customFormat="1" x14ac:dyDescent="0.2">
      <c r="A201" s="2" t="s">
        <v>17</v>
      </c>
      <c r="B201" s="1">
        <v>1</v>
      </c>
      <c r="C201" s="24" t="s">
        <v>65</v>
      </c>
      <c r="D201" s="7" t="s">
        <v>95</v>
      </c>
      <c r="E201" s="7">
        <v>156</v>
      </c>
      <c r="F201" s="74">
        <v>1731</v>
      </c>
      <c r="G201" s="74">
        <v>3</v>
      </c>
      <c r="H201" s="72">
        <v>388</v>
      </c>
      <c r="I201" s="71">
        <v>388</v>
      </c>
      <c r="J201" s="61">
        <v>393</v>
      </c>
      <c r="K201" s="138">
        <f t="shared" si="3"/>
        <v>0</v>
      </c>
    </row>
    <row r="202" spans="1:11" s="140" customFormat="1" x14ac:dyDescent="0.2">
      <c r="A202" s="2" t="s">
        <v>17</v>
      </c>
      <c r="B202" s="1">
        <v>1</v>
      </c>
      <c r="C202" s="24" t="s">
        <v>65</v>
      </c>
      <c r="D202" s="7" t="s">
        <v>95</v>
      </c>
      <c r="E202" s="7">
        <v>156</v>
      </c>
      <c r="F202" s="74">
        <v>1732</v>
      </c>
      <c r="G202" s="74">
        <v>6</v>
      </c>
      <c r="H202" s="72">
        <v>385</v>
      </c>
      <c r="I202" s="71">
        <v>385</v>
      </c>
      <c r="J202" s="61">
        <v>401</v>
      </c>
      <c r="K202" s="138">
        <f t="shared" si="3"/>
        <v>0</v>
      </c>
    </row>
    <row r="203" spans="1:11" s="140" customFormat="1" x14ac:dyDescent="0.2">
      <c r="A203" s="2" t="s">
        <v>17</v>
      </c>
      <c r="B203" s="1">
        <v>1</v>
      </c>
      <c r="C203" s="24" t="s">
        <v>65</v>
      </c>
      <c r="D203" s="7" t="s">
        <v>95</v>
      </c>
      <c r="E203" s="7">
        <v>158</v>
      </c>
      <c r="F203" s="74">
        <v>1733</v>
      </c>
      <c r="G203" s="74">
        <v>4</v>
      </c>
      <c r="H203" s="72">
        <v>386</v>
      </c>
      <c r="I203" s="71">
        <v>388</v>
      </c>
      <c r="J203" s="61">
        <v>385</v>
      </c>
      <c r="K203" s="138">
        <f t="shared" si="3"/>
        <v>2</v>
      </c>
    </row>
    <row r="204" spans="1:11" s="140" customFormat="1" x14ac:dyDescent="0.2">
      <c r="A204" s="2" t="s">
        <v>17</v>
      </c>
      <c r="B204" s="1">
        <v>1</v>
      </c>
      <c r="C204" s="24" t="s">
        <v>65</v>
      </c>
      <c r="D204" s="7" t="s">
        <v>95</v>
      </c>
      <c r="E204" s="7">
        <v>158</v>
      </c>
      <c r="F204" s="74">
        <v>1734</v>
      </c>
      <c r="G204" s="74">
        <v>6</v>
      </c>
      <c r="H204" s="72">
        <v>385</v>
      </c>
      <c r="I204" s="71">
        <v>386</v>
      </c>
      <c r="J204" s="61">
        <v>376</v>
      </c>
      <c r="K204" s="138">
        <f t="shared" si="3"/>
        <v>1</v>
      </c>
    </row>
    <row r="205" spans="1:11" s="140" customFormat="1" x14ac:dyDescent="0.2">
      <c r="A205" s="2" t="s">
        <v>17</v>
      </c>
      <c r="B205" s="1">
        <v>1</v>
      </c>
      <c r="C205" s="24" t="s">
        <v>65</v>
      </c>
      <c r="D205" s="7" t="s">
        <v>95</v>
      </c>
      <c r="E205" s="7">
        <v>158</v>
      </c>
      <c r="F205" s="74">
        <v>1735</v>
      </c>
      <c r="G205" s="74">
        <v>2</v>
      </c>
      <c r="H205" s="72">
        <v>384</v>
      </c>
      <c r="I205" s="71">
        <v>382</v>
      </c>
      <c r="J205" s="61">
        <v>377</v>
      </c>
      <c r="K205" s="138">
        <f t="shared" si="3"/>
        <v>-2</v>
      </c>
    </row>
    <row r="206" spans="1:11" s="140" customFormat="1" x14ac:dyDescent="0.2">
      <c r="A206" s="2" t="s">
        <v>17</v>
      </c>
      <c r="B206" s="1">
        <v>1</v>
      </c>
      <c r="C206" s="24" t="s">
        <v>65</v>
      </c>
      <c r="D206" s="7" t="s">
        <v>95</v>
      </c>
      <c r="E206" s="7">
        <v>158</v>
      </c>
      <c r="F206" s="74">
        <v>1736</v>
      </c>
      <c r="G206" s="74">
        <v>1</v>
      </c>
      <c r="H206" s="72">
        <v>388</v>
      </c>
      <c r="I206" s="71">
        <v>387</v>
      </c>
      <c r="J206" s="61">
        <v>390</v>
      </c>
      <c r="K206" s="138">
        <f t="shared" si="3"/>
        <v>-1</v>
      </c>
    </row>
    <row r="207" spans="1:11" s="140" customFormat="1" x14ac:dyDescent="0.2">
      <c r="A207" s="2" t="s">
        <v>17</v>
      </c>
      <c r="B207" s="1">
        <v>1</v>
      </c>
      <c r="C207" s="24" t="s">
        <v>65</v>
      </c>
      <c r="D207" s="7" t="s">
        <v>95</v>
      </c>
      <c r="E207" s="7">
        <v>158</v>
      </c>
      <c r="F207" s="74">
        <v>1737</v>
      </c>
      <c r="G207" s="74">
        <v>5</v>
      </c>
      <c r="H207" s="72">
        <v>388</v>
      </c>
      <c r="I207" s="71">
        <v>387</v>
      </c>
      <c r="J207" s="61">
        <v>389</v>
      </c>
      <c r="K207" s="138">
        <f t="shared" si="3"/>
        <v>-1</v>
      </c>
    </row>
    <row r="208" spans="1:11" s="140" customFormat="1" x14ac:dyDescent="0.2">
      <c r="A208" s="2" t="s">
        <v>17</v>
      </c>
      <c r="B208" s="1">
        <v>1</v>
      </c>
      <c r="C208" s="24" t="s">
        <v>65</v>
      </c>
      <c r="D208" s="7" t="s">
        <v>95</v>
      </c>
      <c r="E208" s="7">
        <v>158</v>
      </c>
      <c r="F208" s="74">
        <v>1738</v>
      </c>
      <c r="G208" s="74">
        <v>3</v>
      </c>
      <c r="H208" s="72">
        <v>388</v>
      </c>
      <c r="I208" s="71">
        <v>381</v>
      </c>
      <c r="J208" s="61">
        <v>388</v>
      </c>
      <c r="K208" s="138">
        <f t="shared" si="3"/>
        <v>-7</v>
      </c>
    </row>
    <row r="209" spans="1:11" s="140" customFormat="1" x14ac:dyDescent="0.2">
      <c r="A209" s="2" t="s">
        <v>17</v>
      </c>
      <c r="B209" s="1">
        <v>1</v>
      </c>
      <c r="C209" s="24" t="s">
        <v>65</v>
      </c>
      <c r="D209" s="7" t="s">
        <v>95</v>
      </c>
      <c r="E209" s="7">
        <v>158</v>
      </c>
      <c r="F209" s="74">
        <v>1739</v>
      </c>
      <c r="G209" s="74">
        <v>2</v>
      </c>
      <c r="H209" s="72">
        <v>385</v>
      </c>
      <c r="I209" s="71">
        <v>384</v>
      </c>
      <c r="J209" s="61">
        <v>391</v>
      </c>
      <c r="K209" s="138">
        <f t="shared" ref="K209:K293" si="4">+I209-H209</f>
        <v>-1</v>
      </c>
    </row>
    <row r="210" spans="1:11" s="140" customFormat="1" x14ac:dyDescent="0.2">
      <c r="A210" s="2" t="s">
        <v>17</v>
      </c>
      <c r="B210" s="1">
        <v>1</v>
      </c>
      <c r="C210" s="24" t="s">
        <v>65</v>
      </c>
      <c r="D210" s="7" t="s">
        <v>108</v>
      </c>
      <c r="E210" s="7">
        <v>159</v>
      </c>
      <c r="F210" s="74">
        <v>1740</v>
      </c>
      <c r="G210" s="74">
        <v>5</v>
      </c>
      <c r="H210" s="72">
        <v>385</v>
      </c>
      <c r="I210" s="71">
        <v>386</v>
      </c>
      <c r="J210" s="61">
        <v>411</v>
      </c>
      <c r="K210" s="138">
        <f t="shared" si="4"/>
        <v>1</v>
      </c>
    </row>
    <row r="211" spans="1:11" s="140" customFormat="1" x14ac:dyDescent="0.2">
      <c r="A211" s="2" t="s">
        <v>17</v>
      </c>
      <c r="B211" s="1">
        <v>1</v>
      </c>
      <c r="C211" s="24" t="s">
        <v>65</v>
      </c>
      <c r="D211" s="7" t="s">
        <v>108</v>
      </c>
      <c r="E211" s="7">
        <v>159</v>
      </c>
      <c r="F211" s="74">
        <v>1741</v>
      </c>
      <c r="G211" s="74">
        <v>2</v>
      </c>
      <c r="H211" s="72">
        <v>384</v>
      </c>
      <c r="I211" s="71">
        <v>384</v>
      </c>
      <c r="J211" s="61">
        <v>410</v>
      </c>
      <c r="K211" s="138">
        <f t="shared" si="4"/>
        <v>0</v>
      </c>
    </row>
    <row r="212" spans="1:11" s="140" customFormat="1" x14ac:dyDescent="0.2">
      <c r="A212" s="2" t="s">
        <v>17</v>
      </c>
      <c r="B212" s="1">
        <v>1</v>
      </c>
      <c r="C212" s="24" t="s">
        <v>65</v>
      </c>
      <c r="D212" s="7" t="s">
        <v>108</v>
      </c>
      <c r="E212" s="7">
        <v>159</v>
      </c>
      <c r="F212" s="74">
        <v>1742</v>
      </c>
      <c r="G212" s="74">
        <v>6</v>
      </c>
      <c r="H212" s="72">
        <v>388</v>
      </c>
      <c r="I212" s="71">
        <v>388</v>
      </c>
      <c r="J212" s="61">
        <v>420</v>
      </c>
      <c r="K212" s="138">
        <f t="shared" si="4"/>
        <v>0</v>
      </c>
    </row>
    <row r="213" spans="1:11" s="140" customFormat="1" x14ac:dyDescent="0.2">
      <c r="A213" s="2" t="s">
        <v>17</v>
      </c>
      <c r="B213" s="1">
        <v>1</v>
      </c>
      <c r="C213" s="24" t="s">
        <v>65</v>
      </c>
      <c r="D213" s="7" t="s">
        <v>108</v>
      </c>
      <c r="E213" s="7">
        <v>159</v>
      </c>
      <c r="F213" s="74">
        <v>1743</v>
      </c>
      <c r="G213" s="74">
        <v>1</v>
      </c>
      <c r="H213" s="72">
        <v>389</v>
      </c>
      <c r="I213" s="71">
        <v>389</v>
      </c>
      <c r="J213" s="61">
        <v>416</v>
      </c>
      <c r="K213" s="138">
        <f t="shared" si="4"/>
        <v>0</v>
      </c>
    </row>
    <row r="214" spans="1:11" s="140" customFormat="1" x14ac:dyDescent="0.2">
      <c r="A214" s="2" t="s">
        <v>17</v>
      </c>
      <c r="B214" s="1">
        <v>1</v>
      </c>
      <c r="C214" s="24" t="s">
        <v>65</v>
      </c>
      <c r="D214" s="7" t="s">
        <v>108</v>
      </c>
      <c r="E214" s="7">
        <v>159</v>
      </c>
      <c r="F214" s="74">
        <v>1744</v>
      </c>
      <c r="G214" s="74">
        <v>3</v>
      </c>
      <c r="H214" s="72">
        <v>388</v>
      </c>
      <c r="I214" s="71">
        <v>391</v>
      </c>
      <c r="J214" s="61">
        <v>415</v>
      </c>
      <c r="K214" s="138">
        <f t="shared" si="4"/>
        <v>3</v>
      </c>
    </row>
    <row r="215" spans="1:11" s="140" customFormat="1" x14ac:dyDescent="0.2">
      <c r="A215" s="2" t="s">
        <v>17</v>
      </c>
      <c r="B215" s="1">
        <v>1</v>
      </c>
      <c r="C215" s="24" t="s">
        <v>65</v>
      </c>
      <c r="D215" s="7" t="s">
        <v>108</v>
      </c>
      <c r="E215" s="7">
        <v>159</v>
      </c>
      <c r="F215" s="74">
        <v>1745</v>
      </c>
      <c r="G215" s="74">
        <v>4</v>
      </c>
      <c r="H215" s="72">
        <v>386</v>
      </c>
      <c r="I215" s="71">
        <v>384</v>
      </c>
      <c r="J215" s="61">
        <v>414</v>
      </c>
      <c r="K215" s="138">
        <f t="shared" si="4"/>
        <v>-2</v>
      </c>
    </row>
    <row r="216" spans="1:11" s="140" customFormat="1" x14ac:dyDescent="0.2">
      <c r="A216" s="2" t="s">
        <v>17</v>
      </c>
      <c r="B216" s="1">
        <v>1</v>
      </c>
      <c r="C216" s="24" t="s">
        <v>65</v>
      </c>
      <c r="D216" s="7" t="s">
        <v>108</v>
      </c>
      <c r="E216" s="7">
        <v>159</v>
      </c>
      <c r="F216" s="74">
        <v>1746</v>
      </c>
      <c r="G216" s="74">
        <v>4</v>
      </c>
      <c r="H216" s="72">
        <v>375</v>
      </c>
      <c r="I216" s="71">
        <v>375</v>
      </c>
      <c r="J216" s="61">
        <v>409</v>
      </c>
      <c r="K216" s="138">
        <f t="shared" si="4"/>
        <v>0</v>
      </c>
    </row>
    <row r="217" spans="1:11" s="140" customFormat="1" x14ac:dyDescent="0.2">
      <c r="A217" s="2" t="s">
        <v>17</v>
      </c>
      <c r="B217" s="1">
        <v>1</v>
      </c>
      <c r="C217" s="24" t="s">
        <v>65</v>
      </c>
      <c r="D217" s="7" t="s">
        <v>108</v>
      </c>
      <c r="E217" s="7">
        <v>159</v>
      </c>
      <c r="F217" s="74">
        <v>1747</v>
      </c>
      <c r="G217" s="74">
        <v>6</v>
      </c>
      <c r="H217" s="72">
        <v>382</v>
      </c>
      <c r="I217" s="71">
        <v>382</v>
      </c>
      <c r="J217" s="61">
        <v>412</v>
      </c>
      <c r="K217" s="138">
        <f t="shared" si="4"/>
        <v>0</v>
      </c>
    </row>
    <row r="218" spans="1:11" s="140" customFormat="1" x14ac:dyDescent="0.2">
      <c r="A218" s="2" t="s">
        <v>17</v>
      </c>
      <c r="B218" s="1">
        <v>1</v>
      </c>
      <c r="C218" s="24" t="s">
        <v>65</v>
      </c>
      <c r="D218" s="7" t="s">
        <v>108</v>
      </c>
      <c r="E218" s="7">
        <v>159</v>
      </c>
      <c r="F218" s="74">
        <v>1748</v>
      </c>
      <c r="G218" s="74">
        <v>3</v>
      </c>
      <c r="H218" s="72">
        <v>374</v>
      </c>
      <c r="I218" s="71">
        <v>374</v>
      </c>
      <c r="J218" s="61">
        <v>413</v>
      </c>
      <c r="K218" s="138">
        <f t="shared" si="4"/>
        <v>0</v>
      </c>
    </row>
    <row r="219" spans="1:11" s="140" customFormat="1" x14ac:dyDescent="0.2">
      <c r="A219" s="2" t="s">
        <v>17</v>
      </c>
      <c r="B219" s="1">
        <v>1</v>
      </c>
      <c r="C219" s="24" t="s">
        <v>65</v>
      </c>
      <c r="D219" s="7" t="s">
        <v>112</v>
      </c>
      <c r="E219" s="7">
        <v>160</v>
      </c>
      <c r="F219" s="74">
        <v>1749</v>
      </c>
      <c r="G219" s="74">
        <v>1</v>
      </c>
      <c r="H219" s="72">
        <v>388</v>
      </c>
      <c r="I219" s="71">
        <v>387</v>
      </c>
      <c r="J219" s="61">
        <v>435</v>
      </c>
      <c r="K219" s="138">
        <f t="shared" si="4"/>
        <v>-1</v>
      </c>
    </row>
    <row r="220" spans="1:11" s="140" customFormat="1" x14ac:dyDescent="0.2">
      <c r="A220" s="2" t="s">
        <v>17</v>
      </c>
      <c r="B220" s="1">
        <v>1</v>
      </c>
      <c r="C220" s="24" t="s">
        <v>65</v>
      </c>
      <c r="D220" s="7" t="s">
        <v>112</v>
      </c>
      <c r="E220" s="7">
        <v>160</v>
      </c>
      <c r="F220" s="74">
        <v>1750</v>
      </c>
      <c r="G220" s="74">
        <v>4</v>
      </c>
      <c r="H220" s="72">
        <v>387</v>
      </c>
      <c r="I220" s="71">
        <v>386</v>
      </c>
      <c r="J220" s="61">
        <v>438</v>
      </c>
      <c r="K220" s="138">
        <f t="shared" si="4"/>
        <v>-1</v>
      </c>
    </row>
    <row r="221" spans="1:11" s="140" customFormat="1" x14ac:dyDescent="0.2">
      <c r="A221" s="2" t="s">
        <v>17</v>
      </c>
      <c r="B221" s="1">
        <v>1</v>
      </c>
      <c r="C221" s="24" t="s">
        <v>65</v>
      </c>
      <c r="D221" s="7" t="s">
        <v>112</v>
      </c>
      <c r="E221" s="7">
        <v>160</v>
      </c>
      <c r="F221" s="74">
        <v>1751</v>
      </c>
      <c r="G221" s="74">
        <v>5</v>
      </c>
      <c r="H221" s="72">
        <v>357</v>
      </c>
      <c r="I221" s="71">
        <v>357</v>
      </c>
      <c r="J221" s="61">
        <v>437</v>
      </c>
      <c r="K221" s="138">
        <f t="shared" si="4"/>
        <v>0</v>
      </c>
    </row>
    <row r="222" spans="1:11" s="140" customFormat="1" x14ac:dyDescent="0.2">
      <c r="A222" s="2" t="s">
        <v>17</v>
      </c>
      <c r="B222" s="1">
        <v>1</v>
      </c>
      <c r="C222" s="24" t="s">
        <v>65</v>
      </c>
      <c r="D222" s="7" t="s">
        <v>112</v>
      </c>
      <c r="E222" s="7">
        <v>160</v>
      </c>
      <c r="F222" s="74">
        <v>1752</v>
      </c>
      <c r="G222" s="74">
        <v>2</v>
      </c>
      <c r="H222" s="72">
        <v>406</v>
      </c>
      <c r="I222" s="71">
        <v>405</v>
      </c>
      <c r="J222" s="61">
        <v>439</v>
      </c>
      <c r="K222" s="138">
        <f t="shared" si="4"/>
        <v>-1</v>
      </c>
    </row>
    <row r="223" spans="1:11" s="140" customFormat="1" x14ac:dyDescent="0.2">
      <c r="A223" s="2" t="s">
        <v>17</v>
      </c>
      <c r="B223" s="1">
        <v>1</v>
      </c>
      <c r="C223" s="24" t="s">
        <v>65</v>
      </c>
      <c r="D223" s="7" t="s">
        <v>112</v>
      </c>
      <c r="E223" s="7">
        <v>160</v>
      </c>
      <c r="F223" s="74">
        <v>1753</v>
      </c>
      <c r="G223" s="74">
        <v>7</v>
      </c>
      <c r="H223" s="72">
        <v>389</v>
      </c>
      <c r="I223" s="71">
        <v>385</v>
      </c>
      <c r="J223" s="61">
        <v>436</v>
      </c>
      <c r="K223" s="138">
        <f t="shared" si="4"/>
        <v>-4</v>
      </c>
    </row>
    <row r="224" spans="1:11" s="140" customFormat="1" x14ac:dyDescent="0.2">
      <c r="A224" s="2" t="s">
        <v>17</v>
      </c>
      <c r="B224" s="1">
        <v>1</v>
      </c>
      <c r="C224" s="24" t="s">
        <v>65</v>
      </c>
      <c r="D224" s="7" t="s">
        <v>112</v>
      </c>
      <c r="E224" s="7">
        <v>160</v>
      </c>
      <c r="F224" s="74">
        <v>1754</v>
      </c>
      <c r="G224" s="74">
        <v>1</v>
      </c>
      <c r="H224" s="72">
        <v>388</v>
      </c>
      <c r="I224" s="71">
        <v>388</v>
      </c>
      <c r="J224" s="61">
        <v>434</v>
      </c>
      <c r="K224" s="138">
        <f t="shared" si="4"/>
        <v>0</v>
      </c>
    </row>
    <row r="225" spans="1:11" s="140" customFormat="1" x14ac:dyDescent="0.2">
      <c r="A225" s="2" t="s">
        <v>17</v>
      </c>
      <c r="B225" s="1">
        <v>1</v>
      </c>
      <c r="C225" s="24" t="s">
        <v>65</v>
      </c>
      <c r="D225" s="7" t="s">
        <v>112</v>
      </c>
      <c r="E225" s="7">
        <v>160</v>
      </c>
      <c r="F225" s="74">
        <v>1755</v>
      </c>
      <c r="G225" s="74">
        <v>6</v>
      </c>
      <c r="H225" s="72">
        <v>387</v>
      </c>
      <c r="I225" s="71">
        <v>387</v>
      </c>
      <c r="J225" s="61">
        <v>441</v>
      </c>
      <c r="K225" s="138">
        <f t="shared" si="4"/>
        <v>0</v>
      </c>
    </row>
    <row r="226" spans="1:11" s="140" customFormat="1" x14ac:dyDescent="0.2">
      <c r="A226" s="2" t="s">
        <v>17</v>
      </c>
      <c r="B226" s="1">
        <v>1</v>
      </c>
      <c r="C226" s="24" t="s">
        <v>65</v>
      </c>
      <c r="D226" s="7" t="s">
        <v>112</v>
      </c>
      <c r="E226" s="7">
        <v>160</v>
      </c>
      <c r="F226" s="74">
        <v>1756</v>
      </c>
      <c r="G226" s="74">
        <v>3</v>
      </c>
      <c r="H226" s="72">
        <v>389</v>
      </c>
      <c r="I226" s="71">
        <v>388</v>
      </c>
      <c r="J226" s="61">
        <v>442</v>
      </c>
      <c r="K226" s="138">
        <f t="shared" si="4"/>
        <v>-1</v>
      </c>
    </row>
    <row r="227" spans="1:11" s="140" customFormat="1" x14ac:dyDescent="0.2">
      <c r="A227" s="2" t="s">
        <v>17</v>
      </c>
      <c r="B227" s="1">
        <v>1</v>
      </c>
      <c r="C227" s="24" t="s">
        <v>65</v>
      </c>
      <c r="D227" s="7" t="s">
        <v>112</v>
      </c>
      <c r="E227" s="7">
        <v>160</v>
      </c>
      <c r="F227" s="74">
        <v>1757</v>
      </c>
      <c r="G227" s="74">
        <v>5</v>
      </c>
      <c r="H227" s="72">
        <v>387</v>
      </c>
      <c r="I227" s="71"/>
      <c r="J227" s="143"/>
      <c r="K227" s="138">
        <f t="shared" si="4"/>
        <v>-387</v>
      </c>
    </row>
    <row r="228" spans="1:11" s="140" customFormat="1" x14ac:dyDescent="0.2">
      <c r="A228" s="2" t="s">
        <v>17</v>
      </c>
      <c r="B228" s="1">
        <v>1</v>
      </c>
      <c r="C228" s="24" t="s">
        <v>65</v>
      </c>
      <c r="D228" s="7" t="s">
        <v>112</v>
      </c>
      <c r="E228" s="7">
        <v>160</v>
      </c>
      <c r="F228" s="74">
        <v>1758</v>
      </c>
      <c r="G228" s="74">
        <v>2</v>
      </c>
      <c r="H228" s="72">
        <v>363</v>
      </c>
      <c r="I228" s="71">
        <v>363</v>
      </c>
      <c r="J228" s="143">
        <v>440</v>
      </c>
      <c r="K228" s="138">
        <f t="shared" si="4"/>
        <v>0</v>
      </c>
    </row>
    <row r="229" spans="1:11" s="140" customFormat="1" x14ac:dyDescent="0.2">
      <c r="A229" s="2" t="s">
        <v>17</v>
      </c>
      <c r="B229" s="1">
        <v>1</v>
      </c>
      <c r="C229" s="24" t="s">
        <v>65</v>
      </c>
      <c r="D229" s="7" t="s">
        <v>115</v>
      </c>
      <c r="E229" s="7">
        <v>161</v>
      </c>
      <c r="F229" s="74">
        <v>1765</v>
      </c>
      <c r="G229" s="74">
        <v>4</v>
      </c>
      <c r="H229" s="72">
        <v>399</v>
      </c>
      <c r="I229" s="71">
        <v>399</v>
      </c>
      <c r="J229" s="61">
        <v>450</v>
      </c>
      <c r="K229" s="138">
        <f t="shared" si="4"/>
        <v>0</v>
      </c>
    </row>
    <row r="230" spans="1:11" s="140" customFormat="1" x14ac:dyDescent="0.2">
      <c r="A230" s="2" t="s">
        <v>17</v>
      </c>
      <c r="B230" s="1">
        <v>1</v>
      </c>
      <c r="C230" s="24" t="s">
        <v>65</v>
      </c>
      <c r="D230" s="7" t="s">
        <v>115</v>
      </c>
      <c r="E230" s="7">
        <v>161</v>
      </c>
      <c r="F230" s="74">
        <v>1766</v>
      </c>
      <c r="G230" s="74">
        <v>5</v>
      </c>
      <c r="H230" s="72">
        <v>388</v>
      </c>
      <c r="I230" s="71">
        <v>388</v>
      </c>
      <c r="J230" s="143">
        <v>453</v>
      </c>
      <c r="K230" s="138">
        <f t="shared" si="4"/>
        <v>0</v>
      </c>
    </row>
    <row r="231" spans="1:11" s="140" customFormat="1" x14ac:dyDescent="0.2">
      <c r="A231" s="2" t="s">
        <v>17</v>
      </c>
      <c r="B231" s="1">
        <v>1</v>
      </c>
      <c r="C231" s="24" t="s">
        <v>65</v>
      </c>
      <c r="D231" s="7" t="s">
        <v>115</v>
      </c>
      <c r="E231" s="7">
        <v>161</v>
      </c>
      <c r="F231" s="74">
        <v>1767</v>
      </c>
      <c r="G231" s="74">
        <v>4</v>
      </c>
      <c r="H231" s="72">
        <v>374</v>
      </c>
      <c r="I231" s="71">
        <v>375</v>
      </c>
      <c r="J231" s="143">
        <v>451</v>
      </c>
      <c r="K231" s="138">
        <f t="shared" si="4"/>
        <v>1</v>
      </c>
    </row>
    <row r="232" spans="1:11" s="140" customFormat="1" x14ac:dyDescent="0.2">
      <c r="A232" s="2" t="s">
        <v>17</v>
      </c>
      <c r="B232" s="1">
        <v>1</v>
      </c>
      <c r="C232" s="24" t="s">
        <v>65</v>
      </c>
      <c r="D232" s="7" t="s">
        <v>115</v>
      </c>
      <c r="E232" s="7">
        <v>161</v>
      </c>
      <c r="F232" s="74">
        <v>1764</v>
      </c>
      <c r="G232" s="74">
        <v>7</v>
      </c>
      <c r="H232" s="72">
        <v>387</v>
      </c>
      <c r="I232" s="71">
        <v>388</v>
      </c>
      <c r="J232" s="143">
        <v>460</v>
      </c>
      <c r="K232" s="138">
        <f t="shared" si="4"/>
        <v>1</v>
      </c>
    </row>
    <row r="233" spans="1:11" s="190" customFormat="1" x14ac:dyDescent="0.2">
      <c r="A233" s="2" t="s">
        <v>17</v>
      </c>
      <c r="B233" s="1">
        <v>1</v>
      </c>
      <c r="C233" s="24" t="s">
        <v>65</v>
      </c>
      <c r="D233" s="7" t="s">
        <v>115</v>
      </c>
      <c r="E233" s="7">
        <v>161</v>
      </c>
      <c r="F233" s="74">
        <v>1763</v>
      </c>
      <c r="G233" s="74">
        <v>1</v>
      </c>
      <c r="H233" s="72">
        <v>350</v>
      </c>
      <c r="I233" s="71">
        <v>349</v>
      </c>
      <c r="J233" s="143">
        <v>452</v>
      </c>
      <c r="K233" s="138">
        <f t="shared" si="4"/>
        <v>-1</v>
      </c>
    </row>
    <row r="234" spans="1:11" s="190" customFormat="1" x14ac:dyDescent="0.2">
      <c r="A234" s="2" t="s">
        <v>17</v>
      </c>
      <c r="B234" s="1">
        <v>1</v>
      </c>
      <c r="C234" s="24" t="s">
        <v>65</v>
      </c>
      <c r="D234" s="7" t="s">
        <v>115</v>
      </c>
      <c r="E234" s="7">
        <v>161</v>
      </c>
      <c r="F234" s="74">
        <v>1762</v>
      </c>
      <c r="G234" s="74">
        <v>6</v>
      </c>
      <c r="H234" s="72">
        <v>384</v>
      </c>
      <c r="I234" s="71">
        <v>386</v>
      </c>
      <c r="J234" s="143">
        <v>448</v>
      </c>
      <c r="K234" s="138">
        <f t="shared" si="4"/>
        <v>2</v>
      </c>
    </row>
    <row r="235" spans="1:11" s="190" customFormat="1" x14ac:dyDescent="0.2">
      <c r="A235" s="2" t="s">
        <v>17</v>
      </c>
      <c r="B235" s="1">
        <v>1</v>
      </c>
      <c r="C235" s="24" t="s">
        <v>65</v>
      </c>
      <c r="D235" s="7" t="s">
        <v>115</v>
      </c>
      <c r="E235" s="7">
        <v>161</v>
      </c>
      <c r="F235" s="74">
        <v>1761</v>
      </c>
      <c r="G235" s="74">
        <v>4</v>
      </c>
      <c r="H235" s="72">
        <v>387</v>
      </c>
      <c r="I235" s="71">
        <v>386</v>
      </c>
      <c r="J235" s="143">
        <v>455</v>
      </c>
      <c r="K235" s="138">
        <f t="shared" si="4"/>
        <v>-1</v>
      </c>
    </row>
    <row r="236" spans="1:11" s="190" customFormat="1" x14ac:dyDescent="0.2">
      <c r="A236" s="2" t="s">
        <v>17</v>
      </c>
      <c r="B236" s="1">
        <v>1</v>
      </c>
      <c r="C236" s="24" t="s">
        <v>65</v>
      </c>
      <c r="D236" s="7" t="s">
        <v>115</v>
      </c>
      <c r="E236" s="7">
        <v>161</v>
      </c>
      <c r="F236" s="74">
        <v>1760</v>
      </c>
      <c r="G236" s="74">
        <v>3</v>
      </c>
      <c r="H236" s="72">
        <v>388</v>
      </c>
      <c r="I236" s="71">
        <v>389</v>
      </c>
      <c r="J236" s="143">
        <v>449</v>
      </c>
      <c r="K236" s="138">
        <f t="shared" si="4"/>
        <v>1</v>
      </c>
    </row>
    <row r="237" spans="1:11" s="190" customFormat="1" x14ac:dyDescent="0.2">
      <c r="A237" s="2" t="s">
        <v>17</v>
      </c>
      <c r="B237" s="1">
        <v>1</v>
      </c>
      <c r="C237" s="24" t="s">
        <v>65</v>
      </c>
      <c r="D237" s="7" t="s">
        <v>115</v>
      </c>
      <c r="E237" s="7">
        <v>161</v>
      </c>
      <c r="F237" s="74">
        <v>1759</v>
      </c>
      <c r="G237" s="74">
        <v>7</v>
      </c>
      <c r="H237" s="72">
        <v>389</v>
      </c>
      <c r="I237" s="71">
        <v>389</v>
      </c>
      <c r="J237" s="143">
        <v>459</v>
      </c>
      <c r="K237" s="138">
        <f t="shared" si="4"/>
        <v>0</v>
      </c>
    </row>
    <row r="238" spans="1:11" s="190" customFormat="1" x14ac:dyDescent="0.2">
      <c r="A238" s="2" t="s">
        <v>17</v>
      </c>
      <c r="B238" s="1">
        <v>1</v>
      </c>
      <c r="C238" s="24" t="s">
        <v>65</v>
      </c>
      <c r="D238" s="7" t="s">
        <v>115</v>
      </c>
      <c r="E238" s="7">
        <v>161</v>
      </c>
      <c r="F238" s="74">
        <v>1768</v>
      </c>
      <c r="G238" s="74">
        <v>5</v>
      </c>
      <c r="H238" s="72">
        <v>388</v>
      </c>
      <c r="I238" s="71">
        <v>389</v>
      </c>
      <c r="J238" s="143">
        <v>454</v>
      </c>
      <c r="K238" s="138">
        <f t="shared" si="4"/>
        <v>1</v>
      </c>
    </row>
    <row r="239" spans="1:11" s="190" customFormat="1" x14ac:dyDescent="0.2">
      <c r="A239" s="2" t="s">
        <v>17</v>
      </c>
      <c r="B239" s="1">
        <v>1</v>
      </c>
      <c r="C239" s="24" t="s">
        <v>65</v>
      </c>
      <c r="D239" s="7" t="s">
        <v>119</v>
      </c>
      <c r="E239" s="7">
        <v>162</v>
      </c>
      <c r="F239" s="74">
        <v>1769</v>
      </c>
      <c r="G239" s="74">
        <v>7</v>
      </c>
      <c r="H239" s="72">
        <v>388</v>
      </c>
      <c r="I239" s="71">
        <v>391</v>
      </c>
      <c r="J239" s="143">
        <v>470</v>
      </c>
      <c r="K239" s="138">
        <f t="shared" si="4"/>
        <v>3</v>
      </c>
    </row>
    <row r="240" spans="1:11" s="190" customFormat="1" x14ac:dyDescent="0.2">
      <c r="A240" s="2" t="s">
        <v>17</v>
      </c>
      <c r="B240" s="1">
        <v>1</v>
      </c>
      <c r="C240" s="24" t="s">
        <v>65</v>
      </c>
      <c r="D240" s="7" t="s">
        <v>119</v>
      </c>
      <c r="E240" s="7">
        <v>162</v>
      </c>
      <c r="F240" s="74">
        <v>1770</v>
      </c>
      <c r="G240" s="74">
        <v>1</v>
      </c>
      <c r="H240" s="72">
        <v>389</v>
      </c>
      <c r="I240" s="71">
        <v>388</v>
      </c>
      <c r="J240" s="143">
        <v>471</v>
      </c>
      <c r="K240" s="138">
        <f t="shared" si="4"/>
        <v>-1</v>
      </c>
    </row>
    <row r="241" spans="1:11" s="190" customFormat="1" x14ac:dyDescent="0.2">
      <c r="A241" s="2" t="s">
        <v>17</v>
      </c>
      <c r="B241" s="1">
        <v>1</v>
      </c>
      <c r="C241" s="24" t="s">
        <v>65</v>
      </c>
      <c r="D241" s="7" t="s">
        <v>119</v>
      </c>
      <c r="E241" s="7">
        <v>162</v>
      </c>
      <c r="F241" s="74">
        <v>1774</v>
      </c>
      <c r="G241" s="74">
        <v>3</v>
      </c>
      <c r="H241" s="72">
        <v>389</v>
      </c>
      <c r="I241" s="71">
        <v>389</v>
      </c>
      <c r="J241" s="143">
        <v>473</v>
      </c>
      <c r="K241" s="138">
        <f t="shared" si="4"/>
        <v>0</v>
      </c>
    </row>
    <row r="242" spans="1:11" s="190" customFormat="1" x14ac:dyDescent="0.2">
      <c r="A242" s="2" t="s">
        <v>17</v>
      </c>
      <c r="B242" s="1">
        <v>1</v>
      </c>
      <c r="C242" s="24" t="s">
        <v>65</v>
      </c>
      <c r="D242" s="7" t="s">
        <v>119</v>
      </c>
      <c r="E242" s="7">
        <v>162</v>
      </c>
      <c r="F242" s="74">
        <v>1771</v>
      </c>
      <c r="G242" s="74">
        <v>2</v>
      </c>
      <c r="H242" s="72">
        <v>385</v>
      </c>
      <c r="I242" s="71">
        <v>384</v>
      </c>
      <c r="J242" s="143">
        <v>466</v>
      </c>
      <c r="K242" s="138">
        <f t="shared" si="4"/>
        <v>-1</v>
      </c>
    </row>
    <row r="243" spans="1:11" s="190" customFormat="1" x14ac:dyDescent="0.2">
      <c r="A243" s="2" t="s">
        <v>17</v>
      </c>
      <c r="B243" s="1">
        <v>1</v>
      </c>
      <c r="C243" s="24" t="s">
        <v>65</v>
      </c>
      <c r="D243" s="7" t="s">
        <v>119</v>
      </c>
      <c r="E243" s="7">
        <v>162</v>
      </c>
      <c r="F243" s="74">
        <v>1772</v>
      </c>
      <c r="G243" s="74">
        <v>3</v>
      </c>
      <c r="H243" s="72">
        <v>389</v>
      </c>
      <c r="I243" s="217"/>
      <c r="J243" s="143"/>
      <c r="K243" s="138">
        <f t="shared" si="4"/>
        <v>-389</v>
      </c>
    </row>
    <row r="244" spans="1:11" s="190" customFormat="1" x14ac:dyDescent="0.2">
      <c r="A244" s="2" t="s">
        <v>17</v>
      </c>
      <c r="B244" s="1">
        <v>1</v>
      </c>
      <c r="C244" s="24" t="s">
        <v>65</v>
      </c>
      <c r="D244" s="7" t="s">
        <v>119</v>
      </c>
      <c r="E244" s="7">
        <v>162</v>
      </c>
      <c r="F244" s="74">
        <v>1773</v>
      </c>
      <c r="G244" s="74">
        <v>6</v>
      </c>
      <c r="H244" s="72">
        <v>386</v>
      </c>
      <c r="I244" s="71">
        <v>388</v>
      </c>
      <c r="J244" s="143">
        <v>469</v>
      </c>
      <c r="K244" s="138">
        <f t="shared" si="4"/>
        <v>2</v>
      </c>
    </row>
    <row r="245" spans="1:11" s="190" customFormat="1" x14ac:dyDescent="0.2">
      <c r="A245" s="2" t="s">
        <v>17</v>
      </c>
      <c r="B245" s="1">
        <v>1</v>
      </c>
      <c r="C245" s="24" t="s">
        <v>65</v>
      </c>
      <c r="D245" s="7" t="s">
        <v>119</v>
      </c>
      <c r="E245" s="7">
        <v>162</v>
      </c>
      <c r="F245" s="74">
        <v>1775</v>
      </c>
      <c r="G245" s="74">
        <v>6</v>
      </c>
      <c r="H245" s="72">
        <v>386</v>
      </c>
      <c r="I245" s="71">
        <v>386</v>
      </c>
      <c r="J245" s="143">
        <v>465</v>
      </c>
      <c r="K245" s="138">
        <f t="shared" si="4"/>
        <v>0</v>
      </c>
    </row>
    <row r="246" spans="1:11" s="190" customFormat="1" x14ac:dyDescent="0.2">
      <c r="A246" s="2" t="s">
        <v>17</v>
      </c>
      <c r="B246" s="1">
        <v>1</v>
      </c>
      <c r="C246" s="24" t="s">
        <v>65</v>
      </c>
      <c r="D246" s="7" t="s">
        <v>119</v>
      </c>
      <c r="E246" s="7">
        <v>162</v>
      </c>
      <c r="F246" s="74">
        <v>1776</v>
      </c>
      <c r="G246" s="74">
        <v>2</v>
      </c>
      <c r="H246" s="72">
        <v>384</v>
      </c>
      <c r="I246" s="71">
        <v>385</v>
      </c>
      <c r="J246" s="143">
        <v>472</v>
      </c>
      <c r="K246" s="138">
        <f t="shared" si="4"/>
        <v>1</v>
      </c>
    </row>
    <row r="247" spans="1:11" s="190" customFormat="1" x14ac:dyDescent="0.2">
      <c r="A247" s="2" t="s">
        <v>17</v>
      </c>
      <c r="B247" s="1">
        <v>1</v>
      </c>
      <c r="C247" s="24" t="s">
        <v>65</v>
      </c>
      <c r="D247" s="7" t="s">
        <v>119</v>
      </c>
      <c r="E247" s="7">
        <v>162</v>
      </c>
      <c r="F247" s="74">
        <v>1777</v>
      </c>
      <c r="G247" s="74">
        <v>4</v>
      </c>
      <c r="H247" s="72">
        <v>388</v>
      </c>
      <c r="I247" s="71">
        <v>388</v>
      </c>
      <c r="J247" s="143">
        <v>476</v>
      </c>
      <c r="K247" s="138">
        <f t="shared" si="4"/>
        <v>0</v>
      </c>
    </row>
    <row r="248" spans="1:11" s="190" customFormat="1" x14ac:dyDescent="0.2">
      <c r="A248" s="2" t="s">
        <v>17</v>
      </c>
      <c r="B248" s="1">
        <v>1</v>
      </c>
      <c r="C248" s="24" t="s">
        <v>65</v>
      </c>
      <c r="D248" s="7" t="s">
        <v>119</v>
      </c>
      <c r="E248" s="7">
        <v>162</v>
      </c>
      <c r="F248" s="74">
        <v>1778</v>
      </c>
      <c r="G248" s="74">
        <v>5</v>
      </c>
      <c r="H248" s="72">
        <v>388</v>
      </c>
      <c r="I248" s="71">
        <v>390</v>
      </c>
      <c r="J248" s="143">
        <v>474</v>
      </c>
      <c r="K248" s="138">
        <f t="shared" si="4"/>
        <v>2</v>
      </c>
    </row>
    <row r="249" spans="1:11" s="191" customFormat="1" x14ac:dyDescent="0.2">
      <c r="A249" s="2" t="s">
        <v>17</v>
      </c>
      <c r="B249" s="1">
        <v>1</v>
      </c>
      <c r="C249" s="24" t="s">
        <v>65</v>
      </c>
      <c r="D249" s="7" t="s">
        <v>129</v>
      </c>
      <c r="E249" s="7">
        <v>163</v>
      </c>
      <c r="F249" s="74">
        <v>1779</v>
      </c>
      <c r="G249" s="74">
        <v>2</v>
      </c>
      <c r="H249" s="72">
        <v>385</v>
      </c>
      <c r="I249" s="71">
        <v>384</v>
      </c>
      <c r="J249" s="143">
        <v>486</v>
      </c>
      <c r="K249" s="138">
        <f t="shared" si="4"/>
        <v>-1</v>
      </c>
    </row>
    <row r="250" spans="1:11" s="191" customFormat="1" x14ac:dyDescent="0.2">
      <c r="A250" s="2" t="s">
        <v>17</v>
      </c>
      <c r="B250" s="1">
        <v>1</v>
      </c>
      <c r="C250" s="24" t="s">
        <v>65</v>
      </c>
      <c r="D250" s="7" t="s">
        <v>129</v>
      </c>
      <c r="E250" s="7">
        <v>163</v>
      </c>
      <c r="F250" s="74">
        <v>1780</v>
      </c>
      <c r="G250" s="74">
        <v>7</v>
      </c>
      <c r="H250" s="72">
        <v>388</v>
      </c>
      <c r="I250" s="71">
        <v>390</v>
      </c>
      <c r="J250" s="143">
        <v>482</v>
      </c>
      <c r="K250" s="138">
        <f t="shared" si="4"/>
        <v>2</v>
      </c>
    </row>
    <row r="251" spans="1:11" s="191" customFormat="1" x14ac:dyDescent="0.2">
      <c r="A251" s="2" t="s">
        <v>17</v>
      </c>
      <c r="B251" s="1">
        <v>1</v>
      </c>
      <c r="C251" s="24" t="s">
        <v>65</v>
      </c>
      <c r="D251" s="7" t="s">
        <v>129</v>
      </c>
      <c r="E251" s="7">
        <v>163</v>
      </c>
      <c r="F251" s="74">
        <v>1781</v>
      </c>
      <c r="G251" s="74">
        <v>3</v>
      </c>
      <c r="H251" s="72">
        <v>384</v>
      </c>
      <c r="I251" s="71">
        <v>384</v>
      </c>
      <c r="J251" s="143">
        <v>490</v>
      </c>
      <c r="K251" s="138">
        <f t="shared" si="4"/>
        <v>0</v>
      </c>
    </row>
    <row r="252" spans="1:11" s="191" customFormat="1" x14ac:dyDescent="0.2">
      <c r="A252" s="2" t="s">
        <v>17</v>
      </c>
      <c r="B252" s="1">
        <v>1</v>
      </c>
      <c r="C252" s="24" t="s">
        <v>65</v>
      </c>
      <c r="D252" s="7" t="s">
        <v>129</v>
      </c>
      <c r="E252" s="7">
        <v>163</v>
      </c>
      <c r="F252" s="74">
        <v>1782</v>
      </c>
      <c r="G252" s="74">
        <v>6</v>
      </c>
      <c r="H252" s="72">
        <v>381</v>
      </c>
      <c r="I252" s="71">
        <v>382</v>
      </c>
      <c r="J252" s="143">
        <v>489</v>
      </c>
      <c r="K252" s="138">
        <f t="shared" si="4"/>
        <v>1</v>
      </c>
    </row>
    <row r="253" spans="1:11" s="191" customFormat="1" x14ac:dyDescent="0.2">
      <c r="A253" s="2" t="s">
        <v>17</v>
      </c>
      <c r="B253" s="1">
        <v>1</v>
      </c>
      <c r="C253" s="24" t="s">
        <v>65</v>
      </c>
      <c r="D253" s="7" t="s">
        <v>129</v>
      </c>
      <c r="E253" s="7">
        <v>163</v>
      </c>
      <c r="F253" s="74">
        <v>1783</v>
      </c>
      <c r="G253" s="74">
        <v>1</v>
      </c>
      <c r="H253" s="72">
        <v>389</v>
      </c>
      <c r="I253" s="71">
        <v>387</v>
      </c>
      <c r="J253" s="143">
        <v>488</v>
      </c>
      <c r="K253" s="138">
        <f t="shared" si="4"/>
        <v>-2</v>
      </c>
    </row>
    <row r="254" spans="1:11" s="191" customFormat="1" x14ac:dyDescent="0.2">
      <c r="A254" s="2" t="s">
        <v>17</v>
      </c>
      <c r="B254" s="1">
        <v>1</v>
      </c>
      <c r="C254" s="24" t="s">
        <v>65</v>
      </c>
      <c r="D254" s="7" t="s">
        <v>129</v>
      </c>
      <c r="E254" s="7">
        <v>163</v>
      </c>
      <c r="F254" s="74">
        <v>1784</v>
      </c>
      <c r="G254" s="74">
        <v>1</v>
      </c>
      <c r="H254" s="72">
        <v>389</v>
      </c>
      <c r="I254" s="71">
        <v>388</v>
      </c>
      <c r="J254" s="143">
        <v>481</v>
      </c>
      <c r="K254" s="138">
        <f t="shared" si="4"/>
        <v>-1</v>
      </c>
    </row>
    <row r="255" spans="1:11" s="191" customFormat="1" x14ac:dyDescent="0.2">
      <c r="A255" s="2" t="s">
        <v>17</v>
      </c>
      <c r="B255" s="1">
        <v>1</v>
      </c>
      <c r="C255" s="24" t="s">
        <v>65</v>
      </c>
      <c r="D255" s="7" t="s">
        <v>129</v>
      </c>
      <c r="E255" s="7">
        <v>163</v>
      </c>
      <c r="F255" s="74">
        <v>1785</v>
      </c>
      <c r="G255" s="74">
        <v>4</v>
      </c>
      <c r="H255" s="72">
        <v>378</v>
      </c>
      <c r="I255" s="71">
        <v>380</v>
      </c>
      <c r="J255" s="143">
        <v>485</v>
      </c>
      <c r="K255" s="138">
        <f t="shared" si="4"/>
        <v>2</v>
      </c>
    </row>
    <row r="256" spans="1:11" s="191" customFormat="1" x14ac:dyDescent="0.2">
      <c r="A256" s="2" t="s">
        <v>17</v>
      </c>
      <c r="B256" s="1">
        <v>1</v>
      </c>
      <c r="C256" s="24" t="s">
        <v>65</v>
      </c>
      <c r="D256" s="7" t="s">
        <v>129</v>
      </c>
      <c r="E256" s="7">
        <v>163</v>
      </c>
      <c r="F256" s="74">
        <v>1786</v>
      </c>
      <c r="G256" s="74">
        <v>2</v>
      </c>
      <c r="H256" s="72">
        <v>386</v>
      </c>
      <c r="I256" s="71">
        <v>387</v>
      </c>
      <c r="J256" s="143">
        <v>478</v>
      </c>
      <c r="K256" s="138">
        <f t="shared" si="4"/>
        <v>1</v>
      </c>
    </row>
    <row r="257" spans="1:11" s="191" customFormat="1" x14ac:dyDescent="0.2">
      <c r="A257" s="2" t="s">
        <v>17</v>
      </c>
      <c r="B257" s="1">
        <v>1</v>
      </c>
      <c r="C257" s="24" t="s">
        <v>65</v>
      </c>
      <c r="D257" s="7" t="s">
        <v>129</v>
      </c>
      <c r="E257" s="7">
        <v>163</v>
      </c>
      <c r="F257" s="74">
        <v>1787</v>
      </c>
      <c r="G257" s="74">
        <v>1</v>
      </c>
      <c r="H257" s="72">
        <v>388</v>
      </c>
      <c r="I257" s="71">
        <v>388</v>
      </c>
      <c r="J257" s="143">
        <v>480</v>
      </c>
      <c r="K257" s="138">
        <f t="shared" si="4"/>
        <v>0</v>
      </c>
    </row>
    <row r="258" spans="1:11" s="191" customFormat="1" x14ac:dyDescent="0.2">
      <c r="A258" s="2" t="s">
        <v>17</v>
      </c>
      <c r="B258" s="1">
        <v>1</v>
      </c>
      <c r="C258" s="24" t="s">
        <v>65</v>
      </c>
      <c r="D258" s="7" t="s">
        <v>129</v>
      </c>
      <c r="E258" s="7">
        <v>163</v>
      </c>
      <c r="F258" s="74">
        <v>1788</v>
      </c>
      <c r="G258" s="74">
        <v>5</v>
      </c>
      <c r="H258" s="72">
        <v>389</v>
      </c>
      <c r="I258" s="71">
        <v>387</v>
      </c>
      <c r="J258" s="143">
        <v>483</v>
      </c>
      <c r="K258" s="138">
        <f t="shared" si="4"/>
        <v>-2</v>
      </c>
    </row>
    <row r="259" spans="1:11" s="191" customFormat="1" x14ac:dyDescent="0.2">
      <c r="A259" s="2" t="s">
        <v>17</v>
      </c>
      <c r="B259" s="1">
        <v>1</v>
      </c>
      <c r="C259" s="24" t="s">
        <v>65</v>
      </c>
      <c r="D259" s="7" t="s">
        <v>129</v>
      </c>
      <c r="E259" s="7">
        <v>164</v>
      </c>
      <c r="F259" s="74">
        <v>1789</v>
      </c>
      <c r="G259" s="74">
        <v>7</v>
      </c>
      <c r="H259" s="72">
        <v>367</v>
      </c>
      <c r="I259" s="71">
        <v>367</v>
      </c>
      <c r="J259" s="143">
        <v>499</v>
      </c>
      <c r="K259" s="138">
        <f t="shared" si="4"/>
        <v>0</v>
      </c>
    </row>
    <row r="260" spans="1:11" s="191" customFormat="1" x14ac:dyDescent="0.2">
      <c r="A260" s="2" t="s">
        <v>17</v>
      </c>
      <c r="B260" s="1">
        <v>1</v>
      </c>
      <c r="C260" s="24" t="s">
        <v>65</v>
      </c>
      <c r="D260" s="7" t="s">
        <v>129</v>
      </c>
      <c r="E260" s="7">
        <v>164</v>
      </c>
      <c r="F260" s="74">
        <v>1790</v>
      </c>
      <c r="G260" s="74">
        <v>3</v>
      </c>
      <c r="H260" s="72">
        <v>389</v>
      </c>
      <c r="I260" s="71">
        <v>389</v>
      </c>
      <c r="J260" s="143">
        <v>493</v>
      </c>
      <c r="K260" s="138">
        <f t="shared" si="4"/>
        <v>0</v>
      </c>
    </row>
    <row r="261" spans="1:11" s="191" customFormat="1" x14ac:dyDescent="0.2">
      <c r="A261" s="2" t="s">
        <v>17</v>
      </c>
      <c r="B261" s="1">
        <v>1</v>
      </c>
      <c r="C261" s="24" t="s">
        <v>65</v>
      </c>
      <c r="D261" s="7" t="s">
        <v>129</v>
      </c>
      <c r="E261" s="7">
        <v>164</v>
      </c>
      <c r="F261" s="74">
        <v>1791</v>
      </c>
      <c r="G261" s="74">
        <v>4</v>
      </c>
      <c r="H261" s="72">
        <v>386</v>
      </c>
      <c r="I261" s="71">
        <v>385</v>
      </c>
      <c r="J261" s="143">
        <v>494</v>
      </c>
      <c r="K261" s="138">
        <f t="shared" si="4"/>
        <v>-1</v>
      </c>
    </row>
    <row r="262" spans="1:11" s="191" customFormat="1" x14ac:dyDescent="0.2">
      <c r="A262" s="2" t="s">
        <v>17</v>
      </c>
      <c r="B262" s="1">
        <v>1</v>
      </c>
      <c r="C262" s="24" t="s">
        <v>65</v>
      </c>
      <c r="D262" s="7" t="s">
        <v>129</v>
      </c>
      <c r="E262" s="7">
        <v>164</v>
      </c>
      <c r="F262" s="74">
        <v>1792</v>
      </c>
      <c r="G262" s="74">
        <v>6</v>
      </c>
      <c r="H262" s="72">
        <v>387</v>
      </c>
      <c r="I262" s="71">
        <v>385</v>
      </c>
      <c r="J262" s="143">
        <v>495</v>
      </c>
      <c r="K262" s="138">
        <f t="shared" si="4"/>
        <v>-2</v>
      </c>
    </row>
    <row r="263" spans="1:11" s="191" customFormat="1" x14ac:dyDescent="0.2">
      <c r="A263" s="2" t="s">
        <v>17</v>
      </c>
      <c r="B263" s="1">
        <v>1</v>
      </c>
      <c r="C263" s="24" t="s">
        <v>65</v>
      </c>
      <c r="D263" s="7" t="s">
        <v>129</v>
      </c>
      <c r="E263" s="7">
        <v>164</v>
      </c>
      <c r="F263" s="74">
        <v>1793</v>
      </c>
      <c r="G263" s="74">
        <v>5</v>
      </c>
      <c r="H263" s="72">
        <v>363</v>
      </c>
      <c r="I263" s="71">
        <v>362</v>
      </c>
      <c r="J263" s="143">
        <v>492</v>
      </c>
      <c r="K263" s="138">
        <f t="shared" si="4"/>
        <v>-1</v>
      </c>
    </row>
    <row r="264" spans="1:11" s="190" customFormat="1" x14ac:dyDescent="0.2">
      <c r="A264" s="2" t="s">
        <v>17</v>
      </c>
      <c r="B264" s="1">
        <v>1</v>
      </c>
      <c r="C264" s="24" t="s">
        <v>65</v>
      </c>
      <c r="D264" s="7" t="s">
        <v>129</v>
      </c>
      <c r="E264" s="7">
        <v>164</v>
      </c>
      <c r="F264" s="74">
        <v>1794</v>
      </c>
      <c r="G264" s="74">
        <v>6</v>
      </c>
      <c r="H264" s="72">
        <v>387</v>
      </c>
      <c r="I264" s="71">
        <v>386</v>
      </c>
      <c r="J264" s="143">
        <v>501</v>
      </c>
      <c r="K264" s="138">
        <f t="shared" si="4"/>
        <v>-1</v>
      </c>
    </row>
    <row r="265" spans="1:11" s="190" customFormat="1" x14ac:dyDescent="0.2">
      <c r="A265" s="2" t="s">
        <v>17</v>
      </c>
      <c r="B265" s="1">
        <v>1</v>
      </c>
      <c r="C265" s="24" t="s">
        <v>65</v>
      </c>
      <c r="D265" s="7" t="s">
        <v>129</v>
      </c>
      <c r="E265" s="7">
        <v>164</v>
      </c>
      <c r="F265" s="74">
        <v>1795</v>
      </c>
      <c r="G265" s="74">
        <v>2</v>
      </c>
      <c r="H265" s="72">
        <v>418</v>
      </c>
      <c r="I265" s="71">
        <v>417</v>
      </c>
      <c r="J265" s="143">
        <v>511</v>
      </c>
      <c r="K265" s="138">
        <f t="shared" si="4"/>
        <v>-1</v>
      </c>
    </row>
    <row r="266" spans="1:11" s="190" customFormat="1" x14ac:dyDescent="0.2">
      <c r="A266" s="2" t="s">
        <v>17</v>
      </c>
      <c r="B266" s="1">
        <v>1</v>
      </c>
      <c r="C266" s="24" t="s">
        <v>65</v>
      </c>
      <c r="D266" s="7" t="s">
        <v>130</v>
      </c>
      <c r="E266" s="7">
        <v>165</v>
      </c>
      <c r="F266" s="74">
        <v>1796</v>
      </c>
      <c r="G266" s="74">
        <v>3</v>
      </c>
      <c r="H266" s="72">
        <v>389</v>
      </c>
      <c r="I266" s="71">
        <v>390</v>
      </c>
      <c r="J266" s="143">
        <v>502</v>
      </c>
      <c r="K266" s="138">
        <f t="shared" si="4"/>
        <v>1</v>
      </c>
    </row>
    <row r="267" spans="1:11" s="214" customFormat="1" x14ac:dyDescent="0.2">
      <c r="A267" s="2" t="s">
        <v>17</v>
      </c>
      <c r="B267" s="1">
        <v>1</v>
      </c>
      <c r="C267" s="24" t="s">
        <v>65</v>
      </c>
      <c r="D267" s="7" t="s">
        <v>130</v>
      </c>
      <c r="E267" s="7">
        <v>165</v>
      </c>
      <c r="F267" s="74">
        <v>1799</v>
      </c>
      <c r="G267" s="74">
        <v>6</v>
      </c>
      <c r="H267" s="72">
        <v>386</v>
      </c>
      <c r="I267" s="71">
        <v>387</v>
      </c>
      <c r="J267" s="143">
        <v>498</v>
      </c>
      <c r="K267" s="138">
        <f t="shared" si="4"/>
        <v>1</v>
      </c>
    </row>
    <row r="268" spans="1:11" s="214" customFormat="1" x14ac:dyDescent="0.2">
      <c r="A268" s="2" t="s">
        <v>17</v>
      </c>
      <c r="B268" s="1">
        <v>1</v>
      </c>
      <c r="C268" s="24" t="s">
        <v>65</v>
      </c>
      <c r="D268" s="7" t="s">
        <v>130</v>
      </c>
      <c r="E268" s="7">
        <v>165</v>
      </c>
      <c r="F268" s="74">
        <v>1800</v>
      </c>
      <c r="G268" s="74">
        <v>4</v>
      </c>
      <c r="H268" s="72">
        <v>388</v>
      </c>
      <c r="I268" s="71">
        <v>389</v>
      </c>
      <c r="J268" s="143">
        <v>509</v>
      </c>
      <c r="K268" s="138">
        <f t="shared" si="4"/>
        <v>1</v>
      </c>
    </row>
    <row r="269" spans="1:11" s="214" customFormat="1" x14ac:dyDescent="0.2">
      <c r="A269" s="2" t="s">
        <v>17</v>
      </c>
      <c r="B269" s="1">
        <v>1</v>
      </c>
      <c r="C269" s="24" t="s">
        <v>65</v>
      </c>
      <c r="D269" s="7" t="s">
        <v>130</v>
      </c>
      <c r="E269" s="7">
        <v>165</v>
      </c>
      <c r="F269" s="74">
        <v>1801</v>
      </c>
      <c r="G269" s="74">
        <v>1</v>
      </c>
      <c r="H269" s="72">
        <v>389</v>
      </c>
      <c r="I269" s="71">
        <v>388</v>
      </c>
      <c r="J269" s="143">
        <v>505</v>
      </c>
      <c r="K269" s="138">
        <f t="shared" si="4"/>
        <v>-1</v>
      </c>
    </row>
    <row r="270" spans="1:11" s="214" customFormat="1" x14ac:dyDescent="0.2">
      <c r="A270" s="2" t="s">
        <v>17</v>
      </c>
      <c r="B270" s="1">
        <v>1</v>
      </c>
      <c r="C270" s="24" t="s">
        <v>65</v>
      </c>
      <c r="D270" s="7" t="s">
        <v>130</v>
      </c>
      <c r="E270" s="7">
        <v>165</v>
      </c>
      <c r="F270" s="74">
        <v>1802</v>
      </c>
      <c r="G270" s="74">
        <v>3</v>
      </c>
      <c r="H270" s="72">
        <v>389</v>
      </c>
      <c r="I270" s="71">
        <v>390</v>
      </c>
      <c r="J270" s="143">
        <v>504</v>
      </c>
      <c r="K270" s="138">
        <f t="shared" si="4"/>
        <v>1</v>
      </c>
    </row>
    <row r="271" spans="1:11" s="214" customFormat="1" x14ac:dyDescent="0.2">
      <c r="A271" s="2" t="s">
        <v>17</v>
      </c>
      <c r="B271" s="1">
        <v>1</v>
      </c>
      <c r="C271" s="24" t="s">
        <v>65</v>
      </c>
      <c r="D271" s="7" t="s">
        <v>130</v>
      </c>
      <c r="E271" s="7">
        <v>165</v>
      </c>
      <c r="F271" s="74">
        <v>1803</v>
      </c>
      <c r="G271" s="74">
        <v>1</v>
      </c>
      <c r="H271" s="72">
        <v>371</v>
      </c>
      <c r="I271" s="71">
        <v>370</v>
      </c>
      <c r="J271" s="143">
        <v>503</v>
      </c>
      <c r="K271" s="138">
        <f t="shared" si="4"/>
        <v>-1</v>
      </c>
    </row>
    <row r="272" spans="1:11" s="214" customFormat="1" x14ac:dyDescent="0.2">
      <c r="A272" s="2" t="s">
        <v>17</v>
      </c>
      <c r="B272" s="1">
        <v>1</v>
      </c>
      <c r="C272" s="24" t="s">
        <v>65</v>
      </c>
      <c r="D272" s="7" t="s">
        <v>130</v>
      </c>
      <c r="E272" s="7">
        <v>166</v>
      </c>
      <c r="F272" s="74">
        <v>1797</v>
      </c>
      <c r="G272" s="74">
        <v>7</v>
      </c>
      <c r="H272" s="72">
        <v>387</v>
      </c>
      <c r="I272" s="71"/>
      <c r="J272" s="143"/>
      <c r="K272" s="138">
        <f t="shared" si="4"/>
        <v>-387</v>
      </c>
    </row>
    <row r="273" spans="1:11" s="214" customFormat="1" x14ac:dyDescent="0.2">
      <c r="A273" s="2" t="s">
        <v>17</v>
      </c>
      <c r="B273" s="1">
        <v>1</v>
      </c>
      <c r="C273" s="24" t="s">
        <v>65</v>
      </c>
      <c r="D273" s="7" t="s">
        <v>130</v>
      </c>
      <c r="E273" s="7">
        <v>166</v>
      </c>
      <c r="F273" s="74">
        <v>1798</v>
      </c>
      <c r="G273" s="74">
        <v>5</v>
      </c>
      <c r="H273" s="72">
        <v>387</v>
      </c>
      <c r="I273" s="71"/>
      <c r="J273" s="143"/>
      <c r="K273" s="138">
        <f t="shared" si="4"/>
        <v>-387</v>
      </c>
    </row>
    <row r="274" spans="1:11" s="214" customFormat="1" x14ac:dyDescent="0.2">
      <c r="A274" s="2" t="s">
        <v>17</v>
      </c>
      <c r="B274" s="1">
        <v>1</v>
      </c>
      <c r="C274" s="24" t="s">
        <v>65</v>
      </c>
      <c r="D274" s="7" t="s">
        <v>133</v>
      </c>
      <c r="E274" s="7">
        <v>168</v>
      </c>
      <c r="F274" s="74">
        <v>1809</v>
      </c>
      <c r="G274" s="74">
        <v>6</v>
      </c>
      <c r="H274" s="72">
        <v>386</v>
      </c>
      <c r="I274" s="71">
        <v>386</v>
      </c>
      <c r="J274" s="143">
        <v>515</v>
      </c>
      <c r="K274" s="138">
        <f t="shared" si="4"/>
        <v>0</v>
      </c>
    </row>
    <row r="275" spans="1:11" s="214" customFormat="1" x14ac:dyDescent="0.2">
      <c r="A275" s="2" t="s">
        <v>17</v>
      </c>
      <c r="B275" s="1">
        <v>1</v>
      </c>
      <c r="C275" s="24" t="s">
        <v>65</v>
      </c>
      <c r="D275" s="7" t="s">
        <v>133</v>
      </c>
      <c r="E275" s="7">
        <v>168</v>
      </c>
      <c r="F275" s="74">
        <v>1810</v>
      </c>
      <c r="G275" s="74">
        <v>4</v>
      </c>
      <c r="H275" s="72">
        <v>388</v>
      </c>
      <c r="I275" s="71">
        <v>389</v>
      </c>
      <c r="J275" s="143">
        <v>516</v>
      </c>
      <c r="K275" s="138">
        <f t="shared" si="4"/>
        <v>1</v>
      </c>
    </row>
    <row r="276" spans="1:11" s="214" customFormat="1" x14ac:dyDescent="0.2">
      <c r="A276" s="2" t="s">
        <v>17</v>
      </c>
      <c r="B276" s="1">
        <v>1</v>
      </c>
      <c r="C276" s="24" t="s">
        <v>65</v>
      </c>
      <c r="D276" s="7" t="s">
        <v>133</v>
      </c>
      <c r="E276" s="7">
        <v>168</v>
      </c>
      <c r="F276" s="74">
        <v>1811</v>
      </c>
      <c r="G276" s="74">
        <v>3</v>
      </c>
      <c r="H276" s="72">
        <v>389</v>
      </c>
      <c r="I276" s="71">
        <v>390</v>
      </c>
      <c r="J276" s="143">
        <v>518</v>
      </c>
      <c r="K276" s="138">
        <f t="shared" si="4"/>
        <v>1</v>
      </c>
    </row>
    <row r="277" spans="1:11" s="214" customFormat="1" x14ac:dyDescent="0.2">
      <c r="A277" s="2" t="s">
        <v>17</v>
      </c>
      <c r="B277" s="1">
        <v>1</v>
      </c>
      <c r="C277" s="24" t="s">
        <v>65</v>
      </c>
      <c r="D277" s="7" t="s">
        <v>133</v>
      </c>
      <c r="E277" s="7">
        <v>168</v>
      </c>
      <c r="F277" s="74">
        <v>1812</v>
      </c>
      <c r="G277" s="74">
        <v>4</v>
      </c>
      <c r="H277" s="72">
        <v>387</v>
      </c>
      <c r="I277" s="71">
        <v>388</v>
      </c>
      <c r="J277" s="143">
        <v>517</v>
      </c>
      <c r="K277" s="138">
        <f t="shared" si="4"/>
        <v>1</v>
      </c>
    </row>
    <row r="278" spans="1:11" s="214" customFormat="1" x14ac:dyDescent="0.2">
      <c r="A278" s="2" t="s">
        <v>17</v>
      </c>
      <c r="B278" s="1">
        <v>1</v>
      </c>
      <c r="C278" s="24" t="s">
        <v>65</v>
      </c>
      <c r="D278" s="7" t="s">
        <v>133</v>
      </c>
      <c r="E278" s="7">
        <v>168</v>
      </c>
      <c r="F278" s="74">
        <v>1813</v>
      </c>
      <c r="G278" s="74">
        <v>6</v>
      </c>
      <c r="H278" s="72">
        <v>374</v>
      </c>
      <c r="I278" s="71">
        <v>373</v>
      </c>
      <c r="J278" s="143">
        <v>523</v>
      </c>
      <c r="K278" s="138">
        <f t="shared" si="4"/>
        <v>-1</v>
      </c>
    </row>
    <row r="279" spans="1:11" s="214" customFormat="1" x14ac:dyDescent="0.2">
      <c r="A279" s="2" t="s">
        <v>17</v>
      </c>
      <c r="B279" s="1">
        <v>1</v>
      </c>
      <c r="C279" s="24" t="s">
        <v>65</v>
      </c>
      <c r="D279" s="7" t="s">
        <v>145</v>
      </c>
      <c r="E279" s="7">
        <v>170</v>
      </c>
      <c r="F279" s="74">
        <v>1817</v>
      </c>
      <c r="G279" s="74">
        <v>4</v>
      </c>
      <c r="H279" s="72">
        <v>387</v>
      </c>
      <c r="I279" s="71">
        <v>388</v>
      </c>
      <c r="J279" s="143">
        <v>525</v>
      </c>
      <c r="K279" s="138">
        <f t="shared" si="4"/>
        <v>1</v>
      </c>
    </row>
    <row r="280" spans="1:11" s="214" customFormat="1" x14ac:dyDescent="0.2">
      <c r="A280" s="2" t="s">
        <v>17</v>
      </c>
      <c r="B280" s="1">
        <v>1</v>
      </c>
      <c r="C280" s="24" t="s">
        <v>65</v>
      </c>
      <c r="D280" s="7" t="s">
        <v>145</v>
      </c>
      <c r="E280" s="7">
        <v>170</v>
      </c>
      <c r="F280" s="74">
        <v>1818</v>
      </c>
      <c r="G280" s="74">
        <v>3</v>
      </c>
      <c r="H280" s="72">
        <v>388</v>
      </c>
      <c r="I280" s="71">
        <v>389</v>
      </c>
      <c r="J280" s="143">
        <v>524</v>
      </c>
      <c r="K280" s="138">
        <f t="shared" si="4"/>
        <v>1</v>
      </c>
    </row>
    <row r="281" spans="1:11" s="214" customFormat="1" x14ac:dyDescent="0.2">
      <c r="A281" s="2" t="s">
        <v>17</v>
      </c>
      <c r="B281" s="1">
        <v>1</v>
      </c>
      <c r="C281" s="24" t="s">
        <v>65</v>
      </c>
      <c r="D281" s="7" t="s">
        <v>145</v>
      </c>
      <c r="E281" s="7">
        <v>170</v>
      </c>
      <c r="F281" s="74">
        <v>1819</v>
      </c>
      <c r="G281" s="74">
        <v>3</v>
      </c>
      <c r="H281" s="72">
        <v>360</v>
      </c>
      <c r="I281" s="71">
        <v>360</v>
      </c>
      <c r="J281" s="143">
        <v>526</v>
      </c>
      <c r="K281" s="138">
        <f t="shared" si="4"/>
        <v>0</v>
      </c>
    </row>
    <row r="282" spans="1:11" s="214" customFormat="1" x14ac:dyDescent="0.2">
      <c r="A282" s="2" t="s">
        <v>17</v>
      </c>
      <c r="B282" s="1">
        <v>1</v>
      </c>
      <c r="C282" s="24" t="s">
        <v>65</v>
      </c>
      <c r="D282" s="7" t="s">
        <v>145</v>
      </c>
      <c r="E282" s="7">
        <v>171</v>
      </c>
      <c r="F282" s="74">
        <v>1827</v>
      </c>
      <c r="G282" s="74">
        <v>4</v>
      </c>
      <c r="H282" s="72">
        <v>369</v>
      </c>
      <c r="I282" s="71">
        <v>369</v>
      </c>
      <c r="J282" s="143">
        <v>531</v>
      </c>
      <c r="K282" s="138">
        <f t="shared" si="4"/>
        <v>0</v>
      </c>
    </row>
    <row r="283" spans="1:11" s="214" customFormat="1" x14ac:dyDescent="0.2">
      <c r="A283" s="2" t="s">
        <v>17</v>
      </c>
      <c r="B283" s="1">
        <v>1</v>
      </c>
      <c r="C283" s="24" t="s">
        <v>65</v>
      </c>
      <c r="D283" s="7"/>
      <c r="E283" s="7"/>
      <c r="F283" s="74"/>
      <c r="G283" s="74"/>
      <c r="H283" s="72"/>
      <c r="I283" s="71"/>
      <c r="J283" s="143"/>
      <c r="K283" s="138">
        <f t="shared" si="4"/>
        <v>0</v>
      </c>
    </row>
    <row r="284" spans="1:11" s="214" customFormat="1" x14ac:dyDescent="0.2">
      <c r="A284" s="2" t="s">
        <v>17</v>
      </c>
      <c r="B284" s="1">
        <v>1</v>
      </c>
      <c r="C284" s="24" t="s">
        <v>65</v>
      </c>
      <c r="D284" s="7"/>
      <c r="E284" s="7"/>
      <c r="F284" s="74"/>
      <c r="G284" s="74"/>
      <c r="H284" s="72"/>
      <c r="I284" s="71"/>
      <c r="J284" s="143"/>
      <c r="K284" s="138">
        <f t="shared" si="4"/>
        <v>0</v>
      </c>
    </row>
    <row r="285" spans="1:11" s="214" customFormat="1" x14ac:dyDescent="0.2">
      <c r="A285" s="2" t="s">
        <v>17</v>
      </c>
      <c r="B285" s="1">
        <v>1</v>
      </c>
      <c r="C285" s="24" t="s">
        <v>65</v>
      </c>
      <c r="D285" s="7"/>
      <c r="E285" s="7"/>
      <c r="F285" s="74"/>
      <c r="G285" s="74"/>
      <c r="H285" s="72"/>
      <c r="I285" s="71"/>
      <c r="J285" s="143"/>
      <c r="K285" s="138">
        <f t="shared" si="4"/>
        <v>0</v>
      </c>
    </row>
    <row r="286" spans="1:11" s="214" customFormat="1" x14ac:dyDescent="0.2">
      <c r="A286" s="2" t="s">
        <v>17</v>
      </c>
      <c r="B286" s="1">
        <v>1</v>
      </c>
      <c r="C286" s="24" t="s">
        <v>65</v>
      </c>
      <c r="D286" s="7"/>
      <c r="E286" s="7"/>
      <c r="F286" s="74"/>
      <c r="G286" s="74"/>
      <c r="H286" s="72"/>
      <c r="I286" s="71"/>
      <c r="J286" s="143"/>
      <c r="K286" s="138">
        <f t="shared" si="4"/>
        <v>0</v>
      </c>
    </row>
    <row r="287" spans="1:11" s="214" customFormat="1" x14ac:dyDescent="0.2">
      <c r="A287" s="2" t="s">
        <v>17</v>
      </c>
      <c r="B287" s="1">
        <v>1</v>
      </c>
      <c r="C287" s="24" t="s">
        <v>65</v>
      </c>
      <c r="D287" s="7"/>
      <c r="E287" s="7"/>
      <c r="F287" s="74"/>
      <c r="G287" s="74"/>
      <c r="H287" s="72"/>
      <c r="I287" s="71"/>
      <c r="J287" s="143"/>
      <c r="K287" s="138">
        <f t="shared" si="4"/>
        <v>0</v>
      </c>
    </row>
    <row r="288" spans="1:11" s="214" customFormat="1" x14ac:dyDescent="0.2">
      <c r="A288" s="2" t="s">
        <v>17</v>
      </c>
      <c r="B288" s="1">
        <v>1</v>
      </c>
      <c r="C288" s="24" t="s">
        <v>65</v>
      </c>
      <c r="D288" s="7"/>
      <c r="E288" s="7"/>
      <c r="F288" s="74"/>
      <c r="G288" s="74"/>
      <c r="H288" s="72"/>
      <c r="I288" s="71"/>
      <c r="J288" s="143"/>
      <c r="K288" s="138">
        <f t="shared" si="4"/>
        <v>0</v>
      </c>
    </row>
    <row r="289" spans="1:11" s="214" customFormat="1" x14ac:dyDescent="0.2">
      <c r="A289" s="2" t="s">
        <v>17</v>
      </c>
      <c r="B289" s="1">
        <v>1</v>
      </c>
      <c r="C289" s="24" t="s">
        <v>65</v>
      </c>
      <c r="D289" s="7"/>
      <c r="E289" s="7"/>
      <c r="F289" s="74"/>
      <c r="G289" s="74"/>
      <c r="H289" s="72"/>
      <c r="I289" s="71"/>
      <c r="J289" s="143"/>
      <c r="K289" s="138">
        <f t="shared" si="4"/>
        <v>0</v>
      </c>
    </row>
    <row r="290" spans="1:11" s="190" customFormat="1" x14ac:dyDescent="0.2">
      <c r="A290" s="2" t="s">
        <v>17</v>
      </c>
      <c r="B290" s="1">
        <v>1</v>
      </c>
      <c r="C290" s="24" t="s">
        <v>65</v>
      </c>
      <c r="D290" s="7"/>
      <c r="E290" s="7"/>
      <c r="F290" s="74"/>
      <c r="G290" s="74"/>
      <c r="H290" s="72"/>
      <c r="I290" s="71"/>
      <c r="J290" s="143"/>
      <c r="K290" s="138">
        <f t="shared" si="4"/>
        <v>0</v>
      </c>
    </row>
    <row r="291" spans="1:11" s="214" customFormat="1" x14ac:dyDescent="0.2">
      <c r="A291" s="2" t="s">
        <v>17</v>
      </c>
      <c r="B291" s="1">
        <v>1</v>
      </c>
      <c r="C291" s="24" t="s">
        <v>65</v>
      </c>
      <c r="D291" s="7"/>
      <c r="E291" s="7"/>
      <c r="F291" s="74"/>
      <c r="G291" s="74"/>
      <c r="H291" s="72"/>
      <c r="I291" s="71"/>
      <c r="J291" s="143"/>
      <c r="K291" s="138">
        <f t="shared" si="4"/>
        <v>0</v>
      </c>
    </row>
    <row r="292" spans="1:11" s="214" customFormat="1" x14ac:dyDescent="0.2">
      <c r="A292" s="2" t="s">
        <v>17</v>
      </c>
      <c r="B292" s="1">
        <v>1</v>
      </c>
      <c r="C292" s="24" t="s">
        <v>65</v>
      </c>
      <c r="D292" s="7"/>
      <c r="E292" s="7"/>
      <c r="F292" s="74"/>
      <c r="G292" s="74"/>
      <c r="H292" s="72"/>
      <c r="I292" s="71"/>
      <c r="J292" s="143"/>
      <c r="K292" s="138">
        <f t="shared" si="4"/>
        <v>0</v>
      </c>
    </row>
    <row r="293" spans="1:11" s="140" customFormat="1" x14ac:dyDescent="0.2">
      <c r="A293" s="2" t="s">
        <v>17</v>
      </c>
      <c r="B293" s="1">
        <v>1</v>
      </c>
      <c r="C293" s="24" t="s">
        <v>65</v>
      </c>
      <c r="D293" s="7"/>
      <c r="E293" s="7"/>
      <c r="F293" s="74"/>
      <c r="G293" s="74"/>
      <c r="H293" s="72"/>
      <c r="I293" s="71"/>
      <c r="J293" s="61"/>
      <c r="K293" s="138">
        <f t="shared" si="4"/>
        <v>0</v>
      </c>
    </row>
    <row r="294" spans="1:11" s="134" customFormat="1" ht="13.5" thickBot="1" x14ac:dyDescent="0.25">
      <c r="A294" s="160"/>
      <c r="B294" s="32"/>
      <c r="C294" s="32"/>
      <c r="D294" s="33"/>
      <c r="E294" s="32"/>
      <c r="F294" s="32"/>
      <c r="G294" s="32"/>
      <c r="H294" s="133"/>
      <c r="I294" s="32"/>
      <c r="J294" s="161"/>
      <c r="K294" s="35"/>
    </row>
    <row r="295" spans="1:11" s="134" customFormat="1" ht="18.75" thickBot="1" x14ac:dyDescent="0.3">
      <c r="A295" s="27" t="s">
        <v>17</v>
      </c>
      <c r="B295" s="49">
        <f>SUM(B109:B294)</f>
        <v>185</v>
      </c>
      <c r="C295" s="159" t="s">
        <v>66</v>
      </c>
      <c r="D295" s="50"/>
      <c r="E295" s="28"/>
      <c r="F295" s="28"/>
      <c r="G295" s="28"/>
      <c r="H295" s="28">
        <f>SUM(H109:H294)</f>
        <v>66747</v>
      </c>
      <c r="I295" s="28">
        <f>SUM(I109:I294)</f>
        <v>64982</v>
      </c>
      <c r="J295" s="28"/>
      <c r="K295" s="162">
        <f>+I295-H295</f>
        <v>-1765</v>
      </c>
    </row>
    <row r="296" spans="1:11" x14ac:dyDescent="0.2">
      <c r="A296" s="2" t="s">
        <v>17</v>
      </c>
      <c r="B296" s="1">
        <v>1</v>
      </c>
      <c r="C296" s="24" t="s">
        <v>90</v>
      </c>
      <c r="D296" s="7" t="s">
        <v>82</v>
      </c>
      <c r="E296" s="7">
        <v>124</v>
      </c>
      <c r="F296" s="7">
        <v>1</v>
      </c>
      <c r="G296" s="7">
        <v>13</v>
      </c>
      <c r="H296" s="57">
        <v>420</v>
      </c>
      <c r="I296" s="71">
        <v>412</v>
      </c>
      <c r="J296" s="61">
        <v>326</v>
      </c>
      <c r="K296" s="1">
        <f t="shared" ref="K296:K352" si="5">+I296-H296</f>
        <v>-8</v>
      </c>
    </row>
    <row r="297" spans="1:11" x14ac:dyDescent="0.2">
      <c r="A297" s="2" t="s">
        <v>17</v>
      </c>
      <c r="B297" s="1">
        <v>1</v>
      </c>
      <c r="C297" s="24" t="s">
        <v>90</v>
      </c>
      <c r="D297" s="7" t="s">
        <v>82</v>
      </c>
      <c r="E297" s="7">
        <v>124</v>
      </c>
      <c r="F297" s="7">
        <v>2</v>
      </c>
      <c r="G297" s="7">
        <v>13</v>
      </c>
      <c r="H297" s="57">
        <v>420</v>
      </c>
      <c r="I297" s="71">
        <v>416</v>
      </c>
      <c r="J297" s="61">
        <v>334</v>
      </c>
      <c r="K297" s="1">
        <f t="shared" si="5"/>
        <v>-4</v>
      </c>
    </row>
    <row r="298" spans="1:11" x14ac:dyDescent="0.2">
      <c r="A298" s="2" t="s">
        <v>17</v>
      </c>
      <c r="B298" s="1">
        <v>1</v>
      </c>
      <c r="C298" s="24" t="s">
        <v>90</v>
      </c>
      <c r="D298" s="7" t="s">
        <v>82</v>
      </c>
      <c r="E298" s="7">
        <v>124</v>
      </c>
      <c r="F298" s="7">
        <v>3</v>
      </c>
      <c r="G298" s="7">
        <v>15</v>
      </c>
      <c r="H298" s="57">
        <v>365</v>
      </c>
      <c r="I298" s="71">
        <v>361</v>
      </c>
      <c r="J298" s="61">
        <v>331</v>
      </c>
      <c r="K298" s="1">
        <f t="shared" si="5"/>
        <v>-4</v>
      </c>
    </row>
    <row r="299" spans="1:11" x14ac:dyDescent="0.2">
      <c r="A299" s="2" t="s">
        <v>17</v>
      </c>
      <c r="B299" s="1">
        <v>1</v>
      </c>
      <c r="C299" s="24" t="s">
        <v>90</v>
      </c>
      <c r="D299" s="7" t="s">
        <v>82</v>
      </c>
      <c r="E299" s="7">
        <v>124</v>
      </c>
      <c r="F299" s="7">
        <v>4</v>
      </c>
      <c r="G299" s="7">
        <v>15</v>
      </c>
      <c r="H299" s="57">
        <v>375</v>
      </c>
      <c r="I299" s="71">
        <v>370</v>
      </c>
      <c r="J299" s="61">
        <v>336</v>
      </c>
      <c r="K299" s="1">
        <f t="shared" si="5"/>
        <v>-5</v>
      </c>
    </row>
    <row r="300" spans="1:11" x14ac:dyDescent="0.2">
      <c r="A300" s="2" t="s">
        <v>17</v>
      </c>
      <c r="B300" s="1">
        <v>1</v>
      </c>
      <c r="C300" s="24" t="s">
        <v>90</v>
      </c>
      <c r="D300" s="7" t="s">
        <v>82</v>
      </c>
      <c r="E300" s="7">
        <v>124</v>
      </c>
      <c r="F300" s="7">
        <v>5</v>
      </c>
      <c r="G300" s="7">
        <v>15</v>
      </c>
      <c r="H300" s="57">
        <v>375</v>
      </c>
      <c r="I300" s="71">
        <v>374</v>
      </c>
      <c r="J300" s="61">
        <v>344</v>
      </c>
      <c r="K300" s="1">
        <f t="shared" si="5"/>
        <v>-1</v>
      </c>
    </row>
    <row r="301" spans="1:11" x14ac:dyDescent="0.2">
      <c r="A301" s="2" t="s">
        <v>17</v>
      </c>
      <c r="B301" s="1">
        <v>1</v>
      </c>
      <c r="C301" s="24" t="s">
        <v>90</v>
      </c>
      <c r="D301" s="7" t="s">
        <v>82</v>
      </c>
      <c r="E301" s="7">
        <v>124</v>
      </c>
      <c r="F301" s="7">
        <v>6</v>
      </c>
      <c r="G301" s="7">
        <v>13</v>
      </c>
      <c r="H301" s="57">
        <v>400</v>
      </c>
      <c r="I301" s="71">
        <v>395</v>
      </c>
      <c r="J301" s="61">
        <v>332</v>
      </c>
      <c r="K301" s="1">
        <f t="shared" si="5"/>
        <v>-5</v>
      </c>
    </row>
    <row r="302" spans="1:11" x14ac:dyDescent="0.2">
      <c r="A302" s="2" t="s">
        <v>17</v>
      </c>
      <c r="B302" s="1">
        <v>1</v>
      </c>
      <c r="C302" s="24" t="s">
        <v>90</v>
      </c>
      <c r="D302" s="7" t="s">
        <v>89</v>
      </c>
      <c r="E302" s="7">
        <v>127</v>
      </c>
      <c r="F302" s="7">
        <v>7</v>
      </c>
      <c r="G302" s="7">
        <v>15</v>
      </c>
      <c r="H302" s="57">
        <v>330</v>
      </c>
      <c r="I302" s="7">
        <v>330</v>
      </c>
      <c r="J302" s="61">
        <v>333</v>
      </c>
      <c r="K302" s="1">
        <f t="shared" si="5"/>
        <v>0</v>
      </c>
    </row>
    <row r="303" spans="1:11" x14ac:dyDescent="0.2">
      <c r="A303" s="2" t="s">
        <v>17</v>
      </c>
      <c r="B303" s="1">
        <v>1</v>
      </c>
      <c r="C303" s="24" t="s">
        <v>90</v>
      </c>
      <c r="D303" s="7" t="s">
        <v>89</v>
      </c>
      <c r="E303" s="7">
        <v>127</v>
      </c>
      <c r="F303" s="7">
        <v>8</v>
      </c>
      <c r="G303" s="7">
        <v>16</v>
      </c>
      <c r="H303" s="57">
        <v>330</v>
      </c>
      <c r="I303" s="71">
        <v>330</v>
      </c>
      <c r="J303" s="61">
        <v>325</v>
      </c>
      <c r="K303" s="1">
        <f t="shared" si="5"/>
        <v>0</v>
      </c>
    </row>
    <row r="304" spans="1:11" x14ac:dyDescent="0.2">
      <c r="A304" s="2" t="s">
        <v>17</v>
      </c>
      <c r="B304" s="1">
        <v>1</v>
      </c>
      <c r="C304" s="24" t="s">
        <v>90</v>
      </c>
      <c r="D304" s="7" t="s">
        <v>89</v>
      </c>
      <c r="E304" s="7">
        <v>127</v>
      </c>
      <c r="F304" s="7">
        <v>9</v>
      </c>
      <c r="G304" s="7">
        <v>13</v>
      </c>
      <c r="H304" s="57">
        <v>200</v>
      </c>
      <c r="I304" s="71">
        <v>190</v>
      </c>
      <c r="J304" s="61">
        <v>345</v>
      </c>
      <c r="K304" s="1">
        <f t="shared" si="5"/>
        <v>-10</v>
      </c>
    </row>
    <row r="305" spans="1:11" x14ac:dyDescent="0.2">
      <c r="A305" s="2" t="s">
        <v>17</v>
      </c>
      <c r="B305" s="1">
        <v>1</v>
      </c>
      <c r="C305" s="24" t="s">
        <v>90</v>
      </c>
      <c r="D305" s="7" t="s">
        <v>89</v>
      </c>
      <c r="E305" s="7">
        <v>127</v>
      </c>
      <c r="F305" s="7">
        <v>10</v>
      </c>
      <c r="G305" s="7">
        <v>13</v>
      </c>
      <c r="H305" s="57">
        <v>185</v>
      </c>
      <c r="I305" s="71">
        <v>180</v>
      </c>
      <c r="J305" s="61">
        <v>345</v>
      </c>
      <c r="K305" s="1">
        <f t="shared" si="5"/>
        <v>-5</v>
      </c>
    </row>
    <row r="306" spans="1:11" x14ac:dyDescent="0.2">
      <c r="A306" s="2" t="s">
        <v>17</v>
      </c>
      <c r="B306" s="1">
        <v>1</v>
      </c>
      <c r="C306" s="24" t="s">
        <v>90</v>
      </c>
      <c r="D306" s="7" t="s">
        <v>89</v>
      </c>
      <c r="E306" s="7">
        <v>127</v>
      </c>
      <c r="F306" s="7">
        <v>11</v>
      </c>
      <c r="G306" s="7">
        <v>13</v>
      </c>
      <c r="H306" s="57">
        <v>380</v>
      </c>
      <c r="I306" s="71">
        <v>380</v>
      </c>
      <c r="J306" s="61">
        <v>335</v>
      </c>
      <c r="K306" s="1">
        <f t="shared" si="5"/>
        <v>0</v>
      </c>
    </row>
    <row r="307" spans="1:11" x14ac:dyDescent="0.2">
      <c r="A307" s="2" t="s">
        <v>17</v>
      </c>
      <c r="B307" s="1">
        <v>1</v>
      </c>
      <c r="C307" s="24" t="s">
        <v>90</v>
      </c>
      <c r="D307" s="7" t="s">
        <v>89</v>
      </c>
      <c r="E307" s="7">
        <v>127</v>
      </c>
      <c r="F307" s="7">
        <v>12</v>
      </c>
      <c r="G307" s="7">
        <v>13</v>
      </c>
      <c r="H307" s="57">
        <v>380</v>
      </c>
      <c r="I307" s="71">
        <v>380</v>
      </c>
      <c r="J307" s="61">
        <v>327</v>
      </c>
      <c r="K307" s="1">
        <f t="shared" si="5"/>
        <v>0</v>
      </c>
    </row>
    <row r="308" spans="1:11" x14ac:dyDescent="0.2">
      <c r="A308" s="2" t="s">
        <v>17</v>
      </c>
      <c r="B308" s="1">
        <v>1</v>
      </c>
      <c r="C308" s="24" t="s">
        <v>90</v>
      </c>
      <c r="D308" s="7" t="s">
        <v>89</v>
      </c>
      <c r="E308" s="7">
        <v>127</v>
      </c>
      <c r="F308" s="7">
        <v>13</v>
      </c>
      <c r="G308" s="74">
        <v>16</v>
      </c>
      <c r="H308" s="72">
        <v>405</v>
      </c>
      <c r="I308" s="71">
        <v>390</v>
      </c>
      <c r="J308" s="61">
        <v>350</v>
      </c>
      <c r="K308" s="1">
        <f t="shared" si="5"/>
        <v>-15</v>
      </c>
    </row>
    <row r="309" spans="1:11" x14ac:dyDescent="0.2">
      <c r="A309" s="2" t="s">
        <v>17</v>
      </c>
      <c r="B309" s="1">
        <v>1</v>
      </c>
      <c r="C309" s="24" t="s">
        <v>90</v>
      </c>
      <c r="D309" s="7" t="s">
        <v>89</v>
      </c>
      <c r="E309" s="7">
        <v>127</v>
      </c>
      <c r="F309" s="7">
        <v>14</v>
      </c>
      <c r="G309" s="74">
        <v>16</v>
      </c>
      <c r="H309" s="72">
        <v>410</v>
      </c>
      <c r="I309" s="71">
        <v>411</v>
      </c>
      <c r="J309" s="61">
        <v>329</v>
      </c>
      <c r="K309" s="1">
        <f t="shared" si="5"/>
        <v>1</v>
      </c>
    </row>
    <row r="310" spans="1:11" x14ac:dyDescent="0.2">
      <c r="A310" s="2" t="s">
        <v>17</v>
      </c>
      <c r="B310" s="1">
        <v>1</v>
      </c>
      <c r="C310" s="24" t="s">
        <v>90</v>
      </c>
      <c r="D310" s="7" t="s">
        <v>89</v>
      </c>
      <c r="E310" s="7">
        <v>127</v>
      </c>
      <c r="F310" s="7">
        <v>15</v>
      </c>
      <c r="G310" s="74">
        <v>16</v>
      </c>
      <c r="H310" s="72">
        <v>400</v>
      </c>
      <c r="I310" s="71">
        <v>399</v>
      </c>
      <c r="J310" s="61">
        <v>338</v>
      </c>
      <c r="K310" s="1">
        <f t="shared" si="5"/>
        <v>-1</v>
      </c>
    </row>
    <row r="311" spans="1:11" x14ac:dyDescent="0.2">
      <c r="A311" s="2" t="s">
        <v>17</v>
      </c>
      <c r="B311" s="1">
        <v>1</v>
      </c>
      <c r="C311" s="24" t="s">
        <v>90</v>
      </c>
      <c r="D311" s="7" t="s">
        <v>89</v>
      </c>
      <c r="E311" s="7">
        <v>127</v>
      </c>
      <c r="F311" s="7">
        <v>16</v>
      </c>
      <c r="G311" s="74">
        <v>15</v>
      </c>
      <c r="H311" s="72">
        <v>385</v>
      </c>
      <c r="I311" s="71">
        <v>381</v>
      </c>
      <c r="J311" s="61">
        <v>328</v>
      </c>
      <c r="K311" s="1">
        <f t="shared" si="5"/>
        <v>-4</v>
      </c>
    </row>
    <row r="312" spans="1:11" x14ac:dyDescent="0.2">
      <c r="A312" s="2" t="s">
        <v>17</v>
      </c>
      <c r="B312" s="1">
        <v>1</v>
      </c>
      <c r="C312" s="24" t="s">
        <v>90</v>
      </c>
      <c r="D312" s="7" t="s">
        <v>93</v>
      </c>
      <c r="E312" s="7">
        <v>129</v>
      </c>
      <c r="F312" s="7">
        <v>17</v>
      </c>
      <c r="G312" s="74">
        <v>15</v>
      </c>
      <c r="H312" s="72">
        <v>425</v>
      </c>
      <c r="I312" s="71">
        <v>380</v>
      </c>
      <c r="J312" s="61">
        <v>361</v>
      </c>
      <c r="K312" s="1">
        <f t="shared" si="5"/>
        <v>-45</v>
      </c>
    </row>
    <row r="313" spans="1:11" x14ac:dyDescent="0.2">
      <c r="A313" s="2" t="s">
        <v>17</v>
      </c>
      <c r="B313" s="1">
        <v>1</v>
      </c>
      <c r="C313" s="24" t="s">
        <v>90</v>
      </c>
      <c r="D313" s="7" t="s">
        <v>93</v>
      </c>
      <c r="E313" s="7">
        <v>129</v>
      </c>
      <c r="F313" s="7">
        <v>18</v>
      </c>
      <c r="G313" s="74">
        <v>15</v>
      </c>
      <c r="H313" s="72">
        <v>375</v>
      </c>
      <c r="I313" s="71">
        <v>374</v>
      </c>
      <c r="J313" s="61">
        <v>355</v>
      </c>
      <c r="K313" s="1">
        <f t="shared" si="5"/>
        <v>-1</v>
      </c>
    </row>
    <row r="314" spans="1:11" x14ac:dyDescent="0.2">
      <c r="A314" s="2" t="s">
        <v>17</v>
      </c>
      <c r="B314" s="1">
        <v>1</v>
      </c>
      <c r="C314" s="24" t="s">
        <v>90</v>
      </c>
      <c r="D314" s="7" t="s">
        <v>93</v>
      </c>
      <c r="E314" s="7">
        <v>129</v>
      </c>
      <c r="F314" s="7">
        <v>19</v>
      </c>
      <c r="G314" s="74">
        <v>13</v>
      </c>
      <c r="H314" s="72">
        <v>380</v>
      </c>
      <c r="I314" s="71">
        <v>379</v>
      </c>
      <c r="J314" s="61">
        <v>359</v>
      </c>
      <c r="K314" s="1">
        <f t="shared" si="5"/>
        <v>-1</v>
      </c>
    </row>
    <row r="315" spans="1:11" x14ac:dyDescent="0.2">
      <c r="A315" s="2" t="s">
        <v>17</v>
      </c>
      <c r="B315" s="1">
        <v>1</v>
      </c>
      <c r="C315" s="24" t="s">
        <v>90</v>
      </c>
      <c r="D315" s="7" t="s">
        <v>93</v>
      </c>
      <c r="E315" s="7">
        <v>129</v>
      </c>
      <c r="F315" s="7">
        <v>20</v>
      </c>
      <c r="G315" s="74">
        <v>13</v>
      </c>
      <c r="H315" s="72">
        <v>345</v>
      </c>
      <c r="I315" s="71">
        <v>392</v>
      </c>
      <c r="J315" s="61">
        <v>405</v>
      </c>
      <c r="K315" s="1">
        <f t="shared" si="5"/>
        <v>47</v>
      </c>
    </row>
    <row r="316" spans="1:11" x14ac:dyDescent="0.2">
      <c r="A316" s="2" t="s">
        <v>17</v>
      </c>
      <c r="B316" s="1">
        <v>1</v>
      </c>
      <c r="C316" s="24" t="s">
        <v>90</v>
      </c>
      <c r="D316" s="7" t="s">
        <v>93</v>
      </c>
      <c r="E316" s="7">
        <v>129</v>
      </c>
      <c r="F316" s="7">
        <v>21</v>
      </c>
      <c r="G316" s="74">
        <v>13</v>
      </c>
      <c r="H316" s="72">
        <v>380</v>
      </c>
      <c r="I316" s="71">
        <v>377</v>
      </c>
      <c r="J316" s="143">
        <v>402</v>
      </c>
      <c r="K316" s="1">
        <f t="shared" si="5"/>
        <v>-3</v>
      </c>
    </row>
    <row r="317" spans="1:11" x14ac:dyDescent="0.2">
      <c r="A317" s="2" t="s">
        <v>17</v>
      </c>
      <c r="B317" s="1">
        <v>1</v>
      </c>
      <c r="C317" s="24" t="s">
        <v>90</v>
      </c>
      <c r="D317" s="7" t="s">
        <v>93</v>
      </c>
      <c r="E317" s="7">
        <v>129</v>
      </c>
      <c r="F317" s="7">
        <v>22</v>
      </c>
      <c r="G317" s="74">
        <v>16</v>
      </c>
      <c r="H317" s="72">
        <v>335</v>
      </c>
      <c r="I317" s="71">
        <v>334</v>
      </c>
      <c r="J317" s="61">
        <v>387</v>
      </c>
      <c r="K317" s="1">
        <f t="shared" si="5"/>
        <v>-1</v>
      </c>
    </row>
    <row r="318" spans="1:11" x14ac:dyDescent="0.2">
      <c r="A318" s="2" t="s">
        <v>17</v>
      </c>
      <c r="B318" s="1">
        <v>1</v>
      </c>
      <c r="C318" s="24" t="s">
        <v>90</v>
      </c>
      <c r="D318" s="7" t="s">
        <v>93</v>
      </c>
      <c r="E318" s="7">
        <v>129</v>
      </c>
      <c r="F318" s="7">
        <v>23</v>
      </c>
      <c r="G318" s="74">
        <v>16</v>
      </c>
      <c r="H318" s="72">
        <v>430</v>
      </c>
      <c r="I318" s="71">
        <v>380</v>
      </c>
      <c r="J318" s="61">
        <v>404</v>
      </c>
      <c r="K318" s="1">
        <f t="shared" si="5"/>
        <v>-50</v>
      </c>
    </row>
    <row r="319" spans="1:11" x14ac:dyDescent="0.2">
      <c r="A319" s="2" t="s">
        <v>17</v>
      </c>
      <c r="B319" s="1">
        <v>1</v>
      </c>
      <c r="C319" s="24" t="s">
        <v>90</v>
      </c>
      <c r="D319" s="7" t="s">
        <v>93</v>
      </c>
      <c r="E319" s="7">
        <v>129</v>
      </c>
      <c r="F319" s="7">
        <v>24</v>
      </c>
      <c r="G319" s="74">
        <v>16</v>
      </c>
      <c r="H319" s="72">
        <v>405</v>
      </c>
      <c r="I319" s="71">
        <v>400</v>
      </c>
      <c r="J319" s="61">
        <v>408</v>
      </c>
      <c r="K319" s="1">
        <f t="shared" si="5"/>
        <v>-5</v>
      </c>
    </row>
    <row r="320" spans="1:11" x14ac:dyDescent="0.2">
      <c r="A320" s="2" t="s">
        <v>17</v>
      </c>
      <c r="B320" s="1">
        <v>1</v>
      </c>
      <c r="C320" s="24" t="s">
        <v>90</v>
      </c>
      <c r="D320" s="7" t="s">
        <v>93</v>
      </c>
      <c r="E320" s="7">
        <v>129</v>
      </c>
      <c r="F320" s="74">
        <v>25</v>
      </c>
      <c r="G320" s="74">
        <v>16</v>
      </c>
      <c r="H320" s="72">
        <v>405</v>
      </c>
      <c r="I320" s="71">
        <v>403</v>
      </c>
      <c r="J320" s="61">
        <v>407</v>
      </c>
      <c r="K320" s="1">
        <f t="shared" si="5"/>
        <v>-2</v>
      </c>
    </row>
    <row r="321" spans="1:11" x14ac:dyDescent="0.2">
      <c r="A321" s="2" t="s">
        <v>17</v>
      </c>
      <c r="B321" s="1">
        <v>1</v>
      </c>
      <c r="C321" s="24" t="s">
        <v>90</v>
      </c>
      <c r="D321" s="7" t="s">
        <v>108</v>
      </c>
      <c r="E321" s="7">
        <v>130</v>
      </c>
      <c r="F321" s="74">
        <v>26</v>
      </c>
      <c r="G321" s="74">
        <v>16</v>
      </c>
      <c r="H321" s="72">
        <v>405</v>
      </c>
      <c r="I321" s="71">
        <v>402</v>
      </c>
      <c r="J321" s="61">
        <v>428</v>
      </c>
      <c r="K321" s="1">
        <f t="shared" si="5"/>
        <v>-3</v>
      </c>
    </row>
    <row r="322" spans="1:11" x14ac:dyDescent="0.2">
      <c r="A322" s="2" t="s">
        <v>17</v>
      </c>
      <c r="B322" s="1">
        <v>1</v>
      </c>
      <c r="C322" s="24" t="s">
        <v>90</v>
      </c>
      <c r="D322" s="7" t="s">
        <v>108</v>
      </c>
      <c r="E322" s="7">
        <v>130</v>
      </c>
      <c r="F322" s="74">
        <v>27</v>
      </c>
      <c r="G322" s="74">
        <v>15</v>
      </c>
      <c r="H322" s="72">
        <v>385</v>
      </c>
      <c r="I322" s="71">
        <v>352</v>
      </c>
      <c r="J322" s="61">
        <v>447</v>
      </c>
      <c r="K322" s="1">
        <f t="shared" si="5"/>
        <v>-33</v>
      </c>
    </row>
    <row r="323" spans="1:11" x14ac:dyDescent="0.2">
      <c r="A323" s="2" t="s">
        <v>17</v>
      </c>
      <c r="B323" s="1">
        <v>1</v>
      </c>
      <c r="C323" s="24" t="s">
        <v>90</v>
      </c>
      <c r="D323" s="7" t="s">
        <v>108</v>
      </c>
      <c r="E323" s="7">
        <v>130</v>
      </c>
      <c r="F323" s="74">
        <v>28</v>
      </c>
      <c r="G323" s="74">
        <v>15</v>
      </c>
      <c r="H323" s="72">
        <v>385</v>
      </c>
      <c r="I323" s="71">
        <v>380</v>
      </c>
      <c r="J323" s="61">
        <v>432</v>
      </c>
      <c r="K323" s="1">
        <f t="shared" si="5"/>
        <v>-5</v>
      </c>
    </row>
    <row r="324" spans="1:11" x14ac:dyDescent="0.2">
      <c r="A324" s="2" t="s">
        <v>17</v>
      </c>
      <c r="B324" s="1">
        <v>1</v>
      </c>
      <c r="C324" s="24" t="s">
        <v>90</v>
      </c>
      <c r="D324" s="7" t="s">
        <v>108</v>
      </c>
      <c r="E324" s="7">
        <v>130</v>
      </c>
      <c r="F324" s="74">
        <v>29</v>
      </c>
      <c r="G324" s="74">
        <v>15</v>
      </c>
      <c r="H324" s="72">
        <v>335</v>
      </c>
      <c r="I324" s="71">
        <v>335</v>
      </c>
      <c r="J324" s="61">
        <v>430</v>
      </c>
      <c r="K324" s="1">
        <f t="shared" si="5"/>
        <v>0</v>
      </c>
    </row>
    <row r="325" spans="1:11" x14ac:dyDescent="0.2">
      <c r="A325" s="2" t="s">
        <v>17</v>
      </c>
      <c r="B325" s="1">
        <v>1</v>
      </c>
      <c r="C325" s="24" t="s">
        <v>90</v>
      </c>
      <c r="D325" s="7" t="s">
        <v>108</v>
      </c>
      <c r="E325" s="7">
        <v>130</v>
      </c>
      <c r="F325" s="74">
        <v>30</v>
      </c>
      <c r="G325" s="74">
        <v>15</v>
      </c>
      <c r="H325" s="72">
        <v>365</v>
      </c>
      <c r="I325" s="71">
        <v>360</v>
      </c>
      <c r="J325" s="61">
        <v>427</v>
      </c>
      <c r="K325" s="1">
        <f t="shared" si="5"/>
        <v>-5</v>
      </c>
    </row>
    <row r="326" spans="1:11" x14ac:dyDescent="0.2">
      <c r="A326" s="2" t="s">
        <v>17</v>
      </c>
      <c r="B326" s="1">
        <v>1</v>
      </c>
      <c r="C326" s="24" t="s">
        <v>90</v>
      </c>
      <c r="D326" s="7" t="s">
        <v>108</v>
      </c>
      <c r="E326" s="7">
        <v>130</v>
      </c>
      <c r="F326" s="74">
        <v>31</v>
      </c>
      <c r="G326" s="74">
        <v>16</v>
      </c>
      <c r="H326" s="72">
        <v>405</v>
      </c>
      <c r="I326" s="71">
        <v>398</v>
      </c>
      <c r="J326" s="61">
        <v>429</v>
      </c>
      <c r="K326" s="1">
        <f t="shared" si="5"/>
        <v>-7</v>
      </c>
    </row>
    <row r="327" spans="1:11" x14ac:dyDescent="0.2">
      <c r="A327" s="2" t="s">
        <v>17</v>
      </c>
      <c r="B327" s="1">
        <v>1</v>
      </c>
      <c r="C327" s="24" t="s">
        <v>90</v>
      </c>
      <c r="D327" s="7" t="s">
        <v>108</v>
      </c>
      <c r="E327" s="7">
        <v>130</v>
      </c>
      <c r="F327" s="74">
        <v>32</v>
      </c>
      <c r="G327" s="74">
        <v>16</v>
      </c>
      <c r="H327" s="72">
        <v>405</v>
      </c>
      <c r="I327" s="71">
        <v>398</v>
      </c>
      <c r="J327" s="61">
        <v>431</v>
      </c>
      <c r="K327" s="1">
        <f t="shared" si="5"/>
        <v>-7</v>
      </c>
    </row>
    <row r="328" spans="1:11" x14ac:dyDescent="0.2">
      <c r="A328" s="2" t="s">
        <v>17</v>
      </c>
      <c r="B328" s="1">
        <v>1</v>
      </c>
      <c r="C328" s="24" t="s">
        <v>90</v>
      </c>
      <c r="D328" s="7" t="s">
        <v>108</v>
      </c>
      <c r="E328" s="7">
        <v>130</v>
      </c>
      <c r="F328" s="74">
        <v>33</v>
      </c>
      <c r="G328" s="74">
        <v>13</v>
      </c>
      <c r="H328" s="72">
        <v>380</v>
      </c>
      <c r="I328" s="71">
        <v>380</v>
      </c>
      <c r="J328" s="61">
        <v>424</v>
      </c>
      <c r="K328" s="1">
        <f t="shared" si="5"/>
        <v>0</v>
      </c>
    </row>
    <row r="329" spans="1:11" x14ac:dyDescent="0.2">
      <c r="A329" s="2" t="s">
        <v>17</v>
      </c>
      <c r="B329" s="1">
        <v>1</v>
      </c>
      <c r="C329" s="24" t="s">
        <v>90</v>
      </c>
      <c r="D329" s="7" t="s">
        <v>108</v>
      </c>
      <c r="E329" s="7">
        <v>130</v>
      </c>
      <c r="F329" s="74">
        <v>34</v>
      </c>
      <c r="G329" s="74">
        <v>13</v>
      </c>
      <c r="H329" s="72">
        <v>385</v>
      </c>
      <c r="I329" s="71">
        <v>376</v>
      </c>
      <c r="J329" s="61">
        <v>433</v>
      </c>
      <c r="K329" s="1">
        <f t="shared" si="5"/>
        <v>-9</v>
      </c>
    </row>
    <row r="330" spans="1:11" x14ac:dyDescent="0.2">
      <c r="A330" s="2" t="s">
        <v>17</v>
      </c>
      <c r="B330" s="1">
        <v>1</v>
      </c>
      <c r="C330" s="24" t="s">
        <v>90</v>
      </c>
      <c r="D330" s="7" t="s">
        <v>108</v>
      </c>
      <c r="E330" s="7">
        <v>130</v>
      </c>
      <c r="F330" s="74">
        <v>35</v>
      </c>
      <c r="G330" s="74">
        <v>13</v>
      </c>
      <c r="H330" s="72">
        <v>385</v>
      </c>
      <c r="I330" s="71">
        <v>370</v>
      </c>
      <c r="J330" s="61">
        <v>426</v>
      </c>
      <c r="K330" s="1">
        <f t="shared" si="5"/>
        <v>-15</v>
      </c>
    </row>
    <row r="331" spans="1:11" s="190" customFormat="1" x14ac:dyDescent="0.2">
      <c r="A331" s="2" t="s">
        <v>17</v>
      </c>
      <c r="B331" s="1">
        <v>1</v>
      </c>
      <c r="C331" s="24" t="s">
        <v>90</v>
      </c>
      <c r="D331" s="7" t="s">
        <v>115</v>
      </c>
      <c r="E331" s="7">
        <v>131</v>
      </c>
      <c r="F331" s="74">
        <v>36</v>
      </c>
      <c r="G331" s="74">
        <v>13</v>
      </c>
      <c r="H331" s="72">
        <v>380</v>
      </c>
      <c r="I331" s="71">
        <v>376</v>
      </c>
      <c r="J331" s="61">
        <v>458</v>
      </c>
      <c r="K331" s="1">
        <f t="shared" si="5"/>
        <v>-4</v>
      </c>
    </row>
    <row r="332" spans="1:11" s="190" customFormat="1" x14ac:dyDescent="0.2">
      <c r="A332" s="2" t="s">
        <v>17</v>
      </c>
      <c r="B332" s="1">
        <v>1</v>
      </c>
      <c r="C332" s="24" t="s">
        <v>90</v>
      </c>
      <c r="D332" s="7" t="s">
        <v>115</v>
      </c>
      <c r="E332" s="7">
        <v>131</v>
      </c>
      <c r="F332" s="74">
        <v>37</v>
      </c>
      <c r="G332" s="74">
        <v>13</v>
      </c>
      <c r="H332" s="72">
        <v>380</v>
      </c>
      <c r="I332" s="71">
        <v>380</v>
      </c>
      <c r="J332" s="61">
        <v>457</v>
      </c>
      <c r="K332" s="1">
        <f t="shared" si="5"/>
        <v>0</v>
      </c>
    </row>
    <row r="333" spans="1:11" s="190" customFormat="1" x14ac:dyDescent="0.2">
      <c r="A333" s="2" t="s">
        <v>17</v>
      </c>
      <c r="B333" s="1">
        <v>1</v>
      </c>
      <c r="C333" s="24" t="s">
        <v>90</v>
      </c>
      <c r="D333" s="7" t="s">
        <v>115</v>
      </c>
      <c r="E333" s="7">
        <v>131</v>
      </c>
      <c r="F333" s="74">
        <v>38</v>
      </c>
      <c r="G333" s="74">
        <v>15</v>
      </c>
      <c r="H333" s="72">
        <v>320</v>
      </c>
      <c r="I333" s="71">
        <v>318</v>
      </c>
      <c r="J333" s="61">
        <v>464</v>
      </c>
      <c r="K333" s="1">
        <f t="shared" si="5"/>
        <v>-2</v>
      </c>
    </row>
    <row r="334" spans="1:11" s="190" customFormat="1" x14ac:dyDescent="0.2">
      <c r="A334" s="2" t="s">
        <v>17</v>
      </c>
      <c r="B334" s="1">
        <v>1</v>
      </c>
      <c r="C334" s="24" t="s">
        <v>90</v>
      </c>
      <c r="D334" s="7" t="s">
        <v>115</v>
      </c>
      <c r="E334" s="7">
        <v>131</v>
      </c>
      <c r="F334" s="74">
        <v>39</v>
      </c>
      <c r="G334" s="74">
        <v>15</v>
      </c>
      <c r="H334" s="72">
        <v>335</v>
      </c>
      <c r="I334" s="71">
        <v>380</v>
      </c>
      <c r="J334" s="61">
        <v>462</v>
      </c>
      <c r="K334" s="1">
        <f t="shared" si="5"/>
        <v>45</v>
      </c>
    </row>
    <row r="335" spans="1:11" s="190" customFormat="1" x14ac:dyDescent="0.2">
      <c r="A335" s="2" t="s">
        <v>17</v>
      </c>
      <c r="B335" s="1">
        <v>1</v>
      </c>
      <c r="C335" s="24" t="s">
        <v>90</v>
      </c>
      <c r="D335" s="7" t="s">
        <v>115</v>
      </c>
      <c r="E335" s="7">
        <v>131</v>
      </c>
      <c r="F335" s="74">
        <v>40</v>
      </c>
      <c r="G335" s="74">
        <v>16</v>
      </c>
      <c r="H335" s="72">
        <v>405</v>
      </c>
      <c r="I335" s="71">
        <v>401</v>
      </c>
      <c r="J335" s="61">
        <v>461</v>
      </c>
      <c r="K335" s="1">
        <f t="shared" si="5"/>
        <v>-4</v>
      </c>
    </row>
    <row r="336" spans="1:11" s="190" customFormat="1" x14ac:dyDescent="0.2">
      <c r="A336" s="2" t="s">
        <v>17</v>
      </c>
      <c r="B336" s="1">
        <v>1</v>
      </c>
      <c r="C336" s="24" t="s">
        <v>90</v>
      </c>
      <c r="D336" s="7" t="s">
        <v>115</v>
      </c>
      <c r="E336" s="7">
        <v>131</v>
      </c>
      <c r="F336" s="74">
        <v>41</v>
      </c>
      <c r="G336" s="74">
        <v>16</v>
      </c>
      <c r="H336" s="72">
        <v>405</v>
      </c>
      <c r="I336" s="71">
        <v>404</v>
      </c>
      <c r="J336" s="61">
        <v>456</v>
      </c>
      <c r="K336" s="1">
        <f t="shared" si="5"/>
        <v>-1</v>
      </c>
    </row>
    <row r="337" spans="1:11" s="190" customFormat="1" x14ac:dyDescent="0.2">
      <c r="A337" s="2" t="s">
        <v>17</v>
      </c>
      <c r="B337" s="1">
        <v>1</v>
      </c>
      <c r="C337" s="24" t="s">
        <v>90</v>
      </c>
      <c r="D337" s="7" t="s">
        <v>115</v>
      </c>
      <c r="E337" s="7">
        <v>131</v>
      </c>
      <c r="F337" s="74">
        <v>42</v>
      </c>
      <c r="G337" s="74">
        <v>13</v>
      </c>
      <c r="H337" s="72">
        <v>200</v>
      </c>
      <c r="I337" s="71">
        <v>197</v>
      </c>
      <c r="J337" s="61">
        <v>463</v>
      </c>
      <c r="K337" s="1">
        <f t="shared" si="5"/>
        <v>-3</v>
      </c>
    </row>
    <row r="338" spans="1:11" s="190" customFormat="1" x14ac:dyDescent="0.2">
      <c r="A338" s="2" t="s">
        <v>17</v>
      </c>
      <c r="B338" s="1">
        <v>1</v>
      </c>
      <c r="C338" s="24" t="s">
        <v>90</v>
      </c>
      <c r="D338" s="7" t="s">
        <v>115</v>
      </c>
      <c r="E338" s="7">
        <v>131</v>
      </c>
      <c r="F338" s="74">
        <v>43</v>
      </c>
      <c r="G338" s="74">
        <v>15</v>
      </c>
      <c r="H338" s="72">
        <v>190</v>
      </c>
      <c r="I338" s="71">
        <v>190</v>
      </c>
      <c r="J338" s="61">
        <v>463</v>
      </c>
      <c r="K338" s="1">
        <f t="shared" si="5"/>
        <v>0</v>
      </c>
    </row>
    <row r="339" spans="1:11" s="190" customFormat="1" x14ac:dyDescent="0.2">
      <c r="A339" s="2" t="s">
        <v>17</v>
      </c>
      <c r="B339" s="1">
        <v>1</v>
      </c>
      <c r="C339" s="24" t="s">
        <v>90</v>
      </c>
      <c r="D339" s="7" t="s">
        <v>119</v>
      </c>
      <c r="E339" s="7">
        <v>134</v>
      </c>
      <c r="F339" s="74">
        <v>44</v>
      </c>
      <c r="G339" s="74">
        <v>16</v>
      </c>
      <c r="H339" s="72">
        <v>405</v>
      </c>
      <c r="I339" s="71">
        <v>403</v>
      </c>
      <c r="J339" s="61">
        <v>491</v>
      </c>
      <c r="K339" s="1">
        <f t="shared" si="5"/>
        <v>-2</v>
      </c>
    </row>
    <row r="340" spans="1:11" s="190" customFormat="1" x14ac:dyDescent="0.2">
      <c r="A340" s="2" t="s">
        <v>17</v>
      </c>
      <c r="B340" s="1">
        <v>1</v>
      </c>
      <c r="C340" s="24" t="s">
        <v>90</v>
      </c>
      <c r="D340" s="7" t="s">
        <v>119</v>
      </c>
      <c r="E340" s="7">
        <v>134</v>
      </c>
      <c r="F340" s="74">
        <v>45</v>
      </c>
      <c r="G340" s="74">
        <v>16</v>
      </c>
      <c r="H340" s="72">
        <v>300</v>
      </c>
      <c r="I340" s="71">
        <v>300</v>
      </c>
      <c r="J340" s="61">
        <v>513</v>
      </c>
      <c r="K340" s="1">
        <f t="shared" si="5"/>
        <v>0</v>
      </c>
    </row>
    <row r="341" spans="1:11" s="190" customFormat="1" x14ac:dyDescent="0.2">
      <c r="A341" s="2" t="s">
        <v>17</v>
      </c>
      <c r="B341" s="1">
        <v>1</v>
      </c>
      <c r="C341" s="24" t="s">
        <v>90</v>
      </c>
      <c r="D341" s="7"/>
      <c r="E341" s="7"/>
      <c r="F341" s="74"/>
      <c r="G341" s="74"/>
      <c r="H341" s="72"/>
      <c r="I341" s="71"/>
      <c r="J341" s="61"/>
      <c r="K341" s="1">
        <f t="shared" si="5"/>
        <v>0</v>
      </c>
    </row>
    <row r="342" spans="1:11" s="190" customFormat="1" x14ac:dyDescent="0.2">
      <c r="A342" s="2" t="s">
        <v>17</v>
      </c>
      <c r="B342" s="1">
        <v>1</v>
      </c>
      <c r="C342" s="24" t="s">
        <v>90</v>
      </c>
      <c r="D342" s="7"/>
      <c r="E342" s="7"/>
      <c r="F342" s="74"/>
      <c r="G342" s="74"/>
      <c r="H342" s="72"/>
      <c r="I342" s="71"/>
      <c r="J342" s="61"/>
      <c r="K342" s="1">
        <f t="shared" si="5"/>
        <v>0</v>
      </c>
    </row>
    <row r="343" spans="1:11" s="190" customFormat="1" x14ac:dyDescent="0.2">
      <c r="A343" s="2" t="s">
        <v>17</v>
      </c>
      <c r="B343" s="1">
        <v>1</v>
      </c>
      <c r="C343" s="24" t="s">
        <v>90</v>
      </c>
      <c r="D343" s="7"/>
      <c r="E343" s="7"/>
      <c r="F343" s="74"/>
      <c r="G343" s="74"/>
      <c r="H343" s="72"/>
      <c r="I343" s="71"/>
      <c r="J343" s="61"/>
      <c r="K343" s="1">
        <f t="shared" si="5"/>
        <v>0</v>
      </c>
    </row>
    <row r="344" spans="1:11" s="190" customFormat="1" x14ac:dyDescent="0.2">
      <c r="A344" s="2" t="s">
        <v>17</v>
      </c>
      <c r="B344" s="1">
        <v>1</v>
      </c>
      <c r="C344" s="24" t="s">
        <v>90</v>
      </c>
      <c r="D344" s="7"/>
      <c r="E344" s="7"/>
      <c r="F344" s="74"/>
      <c r="G344" s="74"/>
      <c r="H344" s="72"/>
      <c r="I344" s="71"/>
      <c r="J344" s="61"/>
      <c r="K344" s="1">
        <f t="shared" si="5"/>
        <v>0</v>
      </c>
    </row>
    <row r="345" spans="1:11" s="190" customFormat="1" x14ac:dyDescent="0.2">
      <c r="A345" s="2" t="s">
        <v>17</v>
      </c>
      <c r="B345" s="1">
        <v>1</v>
      </c>
      <c r="C345" s="24" t="s">
        <v>90</v>
      </c>
      <c r="D345" s="7"/>
      <c r="E345" s="7"/>
      <c r="F345" s="74"/>
      <c r="G345" s="74"/>
      <c r="H345" s="72"/>
      <c r="I345" s="71"/>
      <c r="J345" s="61"/>
      <c r="K345" s="1">
        <f t="shared" si="5"/>
        <v>0</v>
      </c>
    </row>
    <row r="346" spans="1:11" s="190" customFormat="1" x14ac:dyDescent="0.2">
      <c r="A346" s="2" t="s">
        <v>17</v>
      </c>
      <c r="B346" s="1">
        <v>1</v>
      </c>
      <c r="C346" s="24" t="s">
        <v>90</v>
      </c>
      <c r="D346" s="7"/>
      <c r="E346" s="7"/>
      <c r="F346" s="74"/>
      <c r="G346" s="74"/>
      <c r="H346" s="72"/>
      <c r="I346" s="71"/>
      <c r="J346" s="61"/>
      <c r="K346" s="1">
        <f t="shared" si="5"/>
        <v>0</v>
      </c>
    </row>
    <row r="347" spans="1:11" s="190" customFormat="1" x14ac:dyDescent="0.2">
      <c r="A347" s="2" t="s">
        <v>17</v>
      </c>
      <c r="B347" s="1">
        <v>1</v>
      </c>
      <c r="C347" s="24" t="s">
        <v>90</v>
      </c>
      <c r="D347" s="7"/>
      <c r="E347" s="7"/>
      <c r="F347" s="74"/>
      <c r="G347" s="74"/>
      <c r="H347" s="72"/>
      <c r="I347" s="71"/>
      <c r="J347" s="61"/>
      <c r="K347" s="1">
        <f t="shared" si="5"/>
        <v>0</v>
      </c>
    </row>
    <row r="348" spans="1:11" s="190" customFormat="1" x14ac:dyDescent="0.2">
      <c r="A348" s="2" t="s">
        <v>17</v>
      </c>
      <c r="B348" s="1">
        <v>1</v>
      </c>
      <c r="C348" s="24" t="s">
        <v>90</v>
      </c>
      <c r="D348" s="7"/>
      <c r="E348" s="7"/>
      <c r="F348" s="74"/>
      <c r="G348" s="74"/>
      <c r="H348" s="72"/>
      <c r="I348" s="71"/>
      <c r="J348" s="61"/>
      <c r="K348" s="1">
        <f t="shared" si="5"/>
        <v>0</v>
      </c>
    </row>
    <row r="349" spans="1:11" s="190" customFormat="1" x14ac:dyDescent="0.2">
      <c r="A349" s="2" t="s">
        <v>17</v>
      </c>
      <c r="B349" s="1">
        <v>1</v>
      </c>
      <c r="C349" s="24" t="s">
        <v>90</v>
      </c>
      <c r="D349" s="7"/>
      <c r="E349" s="7"/>
      <c r="F349" s="74"/>
      <c r="G349" s="74"/>
      <c r="H349" s="72"/>
      <c r="I349" s="71"/>
      <c r="J349" s="61"/>
      <c r="K349" s="1">
        <f t="shared" si="5"/>
        <v>0</v>
      </c>
    </row>
    <row r="350" spans="1:11" s="190" customFormat="1" x14ac:dyDescent="0.2">
      <c r="A350" s="2" t="s">
        <v>17</v>
      </c>
      <c r="B350" s="1">
        <v>1</v>
      </c>
      <c r="C350" s="24" t="s">
        <v>90</v>
      </c>
      <c r="D350" s="7"/>
      <c r="E350" s="7"/>
      <c r="F350" s="74"/>
      <c r="G350" s="74"/>
      <c r="H350" s="72"/>
      <c r="I350" s="71"/>
      <c r="J350" s="61"/>
      <c r="K350" s="1">
        <f t="shared" si="5"/>
        <v>0</v>
      </c>
    </row>
    <row r="351" spans="1:11" s="190" customFormat="1" x14ac:dyDescent="0.2">
      <c r="A351" s="2" t="s">
        <v>17</v>
      </c>
      <c r="B351" s="1">
        <v>1</v>
      </c>
      <c r="C351" s="24" t="s">
        <v>90</v>
      </c>
      <c r="D351" s="7"/>
      <c r="E351" s="7"/>
      <c r="F351" s="74"/>
      <c r="G351" s="74"/>
      <c r="H351" s="72"/>
      <c r="I351" s="71"/>
      <c r="J351" s="61"/>
      <c r="K351" s="1">
        <f t="shared" si="5"/>
        <v>0</v>
      </c>
    </row>
    <row r="352" spans="1:11" x14ac:dyDescent="0.2">
      <c r="A352" s="2" t="s">
        <v>17</v>
      </c>
      <c r="B352" s="1">
        <v>1</v>
      </c>
      <c r="C352" s="24" t="s">
        <v>90</v>
      </c>
      <c r="D352" s="7"/>
      <c r="E352" s="7"/>
      <c r="F352" s="74"/>
      <c r="G352" s="74"/>
      <c r="H352" s="72"/>
      <c r="I352" s="71"/>
      <c r="J352" s="61"/>
      <c r="K352" s="1">
        <f t="shared" si="5"/>
        <v>0</v>
      </c>
    </row>
    <row r="353" spans="1:11" ht="13.5" thickBot="1" x14ac:dyDescent="0.25">
      <c r="A353" s="38"/>
      <c r="B353" s="39"/>
      <c r="C353" s="39"/>
      <c r="D353" s="40"/>
      <c r="E353" s="39"/>
      <c r="F353" s="39"/>
      <c r="G353" s="39"/>
      <c r="H353" s="60"/>
      <c r="I353" s="39"/>
      <c r="J353" s="47"/>
      <c r="K353" s="127"/>
    </row>
    <row r="354" spans="1:11" ht="18.75" thickBot="1" x14ac:dyDescent="0.3">
      <c r="A354" s="27" t="s">
        <v>17</v>
      </c>
      <c r="B354" s="28">
        <f>SUM(B296:B353)</f>
        <v>57</v>
      </c>
      <c r="C354" s="120" t="s">
        <v>90</v>
      </c>
      <c r="D354" s="26"/>
      <c r="E354" s="28"/>
      <c r="F354" s="28"/>
      <c r="G354" s="28"/>
      <c r="H354" s="28">
        <f>SUM(H296:H353)</f>
        <v>16395</v>
      </c>
      <c r="I354" s="28">
        <f>SUM(I296:I353)</f>
        <v>16218</v>
      </c>
      <c r="J354" s="28"/>
      <c r="K354" s="69">
        <f t="shared" ref="K354" si="6">+I354-H354</f>
        <v>-177</v>
      </c>
    </row>
  </sheetData>
  <mergeCells count="4">
    <mergeCell ref="E5:G5"/>
    <mergeCell ref="E6:G6"/>
    <mergeCell ref="E7:G7"/>
    <mergeCell ref="E8:G8"/>
  </mergeCells>
  <pageMargins left="0.89" right="0.15" top="0.28000000000000003" bottom="0.16" header="0.23" footer="0.16"/>
  <pageSetup scale="8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K130"/>
  <sheetViews>
    <sheetView topLeftCell="A10" zoomScale="145" zoomScaleNormal="145" workbookViewId="0">
      <selection activeCell="E6" sqref="E6:G6"/>
    </sheetView>
  </sheetViews>
  <sheetFormatPr defaultRowHeight="12.75" x14ac:dyDescent="0.2"/>
  <cols>
    <col min="1" max="1" width="12" customWidth="1"/>
    <col min="3" max="3" width="15.28515625" customWidth="1"/>
    <col min="6" max="6" width="9.7109375" bestFit="1" customWidth="1"/>
    <col min="7" max="7" width="11.85546875" customWidth="1"/>
  </cols>
  <sheetData>
    <row r="1" spans="1:11" ht="19.5" x14ac:dyDescent="0.4">
      <c r="A1" s="42"/>
      <c r="B1" s="10"/>
      <c r="C1" s="99"/>
      <c r="D1" s="99"/>
      <c r="E1" s="99"/>
      <c r="F1" s="99" t="s">
        <v>29</v>
      </c>
      <c r="G1" s="99" t="s">
        <v>28</v>
      </c>
      <c r="H1" s="10"/>
      <c r="I1" s="99"/>
      <c r="J1" s="99"/>
      <c r="K1" s="99"/>
    </row>
    <row r="2" spans="1:11" ht="19.5" x14ac:dyDescent="0.4">
      <c r="A2" s="10"/>
      <c r="B2" s="10"/>
      <c r="C2" s="99"/>
      <c r="D2" s="99"/>
      <c r="E2" s="99"/>
      <c r="F2" s="99" t="s">
        <v>16</v>
      </c>
      <c r="G2" s="99"/>
      <c r="H2" s="10"/>
      <c r="I2" s="99"/>
      <c r="J2" s="99"/>
      <c r="K2" s="99"/>
    </row>
    <row r="3" spans="1:11" ht="19.5" x14ac:dyDescent="0.4">
      <c r="A3" s="10"/>
      <c r="B3" s="10"/>
      <c r="C3" s="99"/>
      <c r="D3" s="99"/>
      <c r="E3" s="99"/>
      <c r="F3" s="99" t="s">
        <v>0</v>
      </c>
      <c r="G3" s="99"/>
      <c r="H3" s="10"/>
      <c r="I3" s="99"/>
      <c r="J3" s="99"/>
      <c r="K3" s="99"/>
    </row>
    <row r="4" spans="1:11" ht="20.25" thickBot="1" x14ac:dyDescent="0.45">
      <c r="A4" s="11"/>
      <c r="B4" s="11"/>
      <c r="C4" s="100"/>
      <c r="D4" s="100"/>
      <c r="E4" s="100"/>
      <c r="F4" s="100">
        <v>44440</v>
      </c>
      <c r="G4" s="104"/>
      <c r="H4" s="11"/>
      <c r="I4" s="100"/>
      <c r="J4" s="100"/>
      <c r="K4" s="100"/>
    </row>
    <row r="5" spans="1:11" ht="19.5" x14ac:dyDescent="0.4">
      <c r="A5" s="12" t="s">
        <v>1</v>
      </c>
      <c r="B5" s="13"/>
      <c r="C5" s="13"/>
      <c r="D5" s="14"/>
      <c r="E5" s="239" t="s">
        <v>149</v>
      </c>
      <c r="F5" s="240"/>
      <c r="G5" s="241"/>
      <c r="H5" s="59"/>
      <c r="I5" s="4"/>
      <c r="J5" s="5"/>
      <c r="K5" s="4"/>
    </row>
    <row r="6" spans="1:11" ht="19.5" x14ac:dyDescent="0.4">
      <c r="A6" s="15" t="s">
        <v>2</v>
      </c>
      <c r="B6" s="16"/>
      <c r="C6" s="16"/>
      <c r="D6" s="17"/>
      <c r="E6" s="245" t="s">
        <v>134</v>
      </c>
      <c r="F6" s="246"/>
      <c r="G6" s="247"/>
      <c r="H6" s="59"/>
      <c r="I6" s="4"/>
      <c r="J6" s="5"/>
      <c r="K6" s="4"/>
    </row>
    <row r="7" spans="1:11" ht="19.5" x14ac:dyDescent="0.4">
      <c r="A7" s="15" t="s">
        <v>3</v>
      </c>
      <c r="B7" s="16"/>
      <c r="C7" s="16"/>
      <c r="D7" s="17"/>
      <c r="E7" s="245" t="s">
        <v>148</v>
      </c>
      <c r="F7" s="246"/>
      <c r="G7" s="247"/>
      <c r="H7" s="59"/>
      <c r="I7" s="4"/>
      <c r="J7" s="5"/>
      <c r="K7" s="4"/>
    </row>
    <row r="8" spans="1:11" ht="20.25" thickBot="1" x14ac:dyDescent="0.45">
      <c r="A8" s="18" t="s">
        <v>14</v>
      </c>
      <c r="B8" s="19"/>
      <c r="C8" s="19"/>
      <c r="D8" s="20"/>
      <c r="E8" s="251">
        <f>260*160/100</f>
        <v>416</v>
      </c>
      <c r="F8" s="252"/>
      <c r="G8" s="253"/>
      <c r="H8" s="59"/>
      <c r="I8" s="4"/>
      <c r="J8" s="5"/>
      <c r="K8" s="4"/>
    </row>
    <row r="9" spans="1:11" x14ac:dyDescent="0.2">
      <c r="A9" s="75" t="s">
        <v>4</v>
      </c>
      <c r="B9" s="76" t="s">
        <v>15</v>
      </c>
      <c r="C9" s="77" t="s">
        <v>5</v>
      </c>
      <c r="D9" s="77" t="s">
        <v>6</v>
      </c>
      <c r="E9" s="77" t="s">
        <v>7</v>
      </c>
      <c r="F9" s="77" t="s">
        <v>8</v>
      </c>
      <c r="G9" s="77" t="s">
        <v>9</v>
      </c>
      <c r="H9" s="83" t="s">
        <v>8</v>
      </c>
      <c r="I9" s="77" t="s">
        <v>10</v>
      </c>
      <c r="J9" s="77" t="s">
        <v>10</v>
      </c>
      <c r="K9" s="83" t="s">
        <v>23</v>
      </c>
    </row>
    <row r="10" spans="1:11" x14ac:dyDescent="0.2">
      <c r="A10" s="78"/>
      <c r="B10" s="79"/>
      <c r="C10" s="80"/>
      <c r="D10" s="81"/>
      <c r="E10" s="80"/>
      <c r="F10" s="80" t="s">
        <v>11</v>
      </c>
      <c r="G10" s="80" t="s">
        <v>11</v>
      </c>
      <c r="H10" s="82" t="s">
        <v>12</v>
      </c>
      <c r="I10" s="80" t="s">
        <v>12</v>
      </c>
      <c r="J10" s="80" t="s">
        <v>11</v>
      </c>
      <c r="K10" s="82" t="s">
        <v>12</v>
      </c>
    </row>
    <row r="11" spans="1:11" x14ac:dyDescent="0.2">
      <c r="A11" s="45" t="s">
        <v>134</v>
      </c>
      <c r="B11" s="1">
        <v>1</v>
      </c>
      <c r="C11" s="1" t="s">
        <v>66</v>
      </c>
      <c r="D11" s="54" t="s">
        <v>130</v>
      </c>
      <c r="E11" s="7">
        <v>166</v>
      </c>
      <c r="F11" s="7">
        <v>1797</v>
      </c>
      <c r="G11" s="7">
        <v>7</v>
      </c>
      <c r="H11" s="57">
        <v>387</v>
      </c>
      <c r="I11" s="7">
        <v>388</v>
      </c>
      <c r="J11" s="55">
        <v>2</v>
      </c>
      <c r="K11" s="1">
        <f>+I11-H11</f>
        <v>1</v>
      </c>
    </row>
    <row r="12" spans="1:11" x14ac:dyDescent="0.2">
      <c r="A12" s="45" t="s">
        <v>134</v>
      </c>
      <c r="B12" s="1">
        <v>1</v>
      </c>
      <c r="C12" s="1" t="s">
        <v>66</v>
      </c>
      <c r="D12" s="54" t="s">
        <v>130</v>
      </c>
      <c r="E12" s="7">
        <v>166</v>
      </c>
      <c r="F12" s="7">
        <v>1798</v>
      </c>
      <c r="G12" s="7">
        <v>5</v>
      </c>
      <c r="H12" s="57">
        <v>387</v>
      </c>
      <c r="I12" s="7">
        <v>389</v>
      </c>
      <c r="J12" s="55">
        <v>1</v>
      </c>
      <c r="K12" s="1">
        <f>+I12-H12</f>
        <v>2</v>
      </c>
    </row>
    <row r="13" spans="1:11" x14ac:dyDescent="0.2">
      <c r="A13" s="45" t="s">
        <v>134</v>
      </c>
      <c r="B13" s="1">
        <v>1</v>
      </c>
      <c r="C13" s="1" t="s">
        <v>66</v>
      </c>
      <c r="D13" s="54" t="s">
        <v>133</v>
      </c>
      <c r="E13" s="7">
        <v>167</v>
      </c>
      <c r="F13" s="7">
        <v>1805</v>
      </c>
      <c r="G13" s="7">
        <v>2</v>
      </c>
      <c r="H13" s="57">
        <v>384</v>
      </c>
      <c r="I13" s="7">
        <v>385</v>
      </c>
      <c r="J13" s="55">
        <v>6</v>
      </c>
      <c r="K13" s="1">
        <f>+I13-H13</f>
        <v>1</v>
      </c>
    </row>
    <row r="14" spans="1:11" x14ac:dyDescent="0.2">
      <c r="A14" s="45" t="s">
        <v>134</v>
      </c>
      <c r="B14" s="1">
        <v>1</v>
      </c>
      <c r="C14" s="1" t="s">
        <v>66</v>
      </c>
      <c r="D14" s="54" t="s">
        <v>133</v>
      </c>
      <c r="E14" s="7">
        <v>167</v>
      </c>
      <c r="F14" s="7">
        <v>1804</v>
      </c>
      <c r="G14" s="7">
        <v>5</v>
      </c>
      <c r="H14" s="57">
        <v>387</v>
      </c>
      <c r="I14" s="7">
        <v>388</v>
      </c>
      <c r="J14" s="55">
        <v>7</v>
      </c>
      <c r="K14" s="1">
        <f>+I14-H14</f>
        <v>1</v>
      </c>
    </row>
    <row r="15" spans="1:11" x14ac:dyDescent="0.2">
      <c r="A15" s="45" t="s">
        <v>134</v>
      </c>
      <c r="B15" s="1">
        <v>1</v>
      </c>
      <c r="C15" s="1" t="s">
        <v>66</v>
      </c>
      <c r="D15" s="54" t="s">
        <v>133</v>
      </c>
      <c r="E15" s="7">
        <v>167</v>
      </c>
      <c r="F15" s="7">
        <v>1806</v>
      </c>
      <c r="G15" s="7">
        <v>7</v>
      </c>
      <c r="H15" s="57">
        <v>389</v>
      </c>
      <c r="I15" s="7">
        <v>390</v>
      </c>
      <c r="J15" s="55">
        <v>5</v>
      </c>
      <c r="K15" s="1">
        <f t="shared" ref="K15" si="0">+I15-H15</f>
        <v>1</v>
      </c>
    </row>
    <row r="16" spans="1:11" x14ac:dyDescent="0.2">
      <c r="A16" s="45" t="s">
        <v>134</v>
      </c>
      <c r="B16" s="1">
        <v>1</v>
      </c>
      <c r="C16" s="1" t="s">
        <v>66</v>
      </c>
      <c r="D16" s="54" t="s">
        <v>133</v>
      </c>
      <c r="E16" s="7">
        <v>167</v>
      </c>
      <c r="F16" s="7">
        <v>1807</v>
      </c>
      <c r="G16" s="7">
        <v>7</v>
      </c>
      <c r="H16" s="57">
        <v>387</v>
      </c>
      <c r="I16" s="7">
        <v>392</v>
      </c>
      <c r="J16" s="55">
        <v>3</v>
      </c>
      <c r="K16" s="1">
        <f>+I16-H16</f>
        <v>5</v>
      </c>
    </row>
    <row r="17" spans="1:11" x14ac:dyDescent="0.2">
      <c r="A17" s="45" t="s">
        <v>134</v>
      </c>
      <c r="B17" s="1">
        <v>1</v>
      </c>
      <c r="C17" s="1" t="s">
        <v>66</v>
      </c>
      <c r="D17" s="54" t="s">
        <v>133</v>
      </c>
      <c r="E17" s="7">
        <v>167</v>
      </c>
      <c r="F17" s="7">
        <v>1808</v>
      </c>
      <c r="G17" s="7">
        <v>5</v>
      </c>
      <c r="H17" s="57">
        <v>388</v>
      </c>
      <c r="I17" s="7">
        <v>387</v>
      </c>
      <c r="J17" s="55">
        <v>4</v>
      </c>
      <c r="K17" s="1">
        <f t="shared" ref="K17" si="1">+I17-H17</f>
        <v>-1</v>
      </c>
    </row>
    <row r="18" spans="1:11" x14ac:dyDescent="0.2">
      <c r="A18" s="45" t="s">
        <v>134</v>
      </c>
      <c r="B18" s="1">
        <v>1</v>
      </c>
      <c r="C18" s="1" t="s">
        <v>66</v>
      </c>
      <c r="D18" s="54" t="s">
        <v>145</v>
      </c>
      <c r="E18" s="7">
        <v>169</v>
      </c>
      <c r="F18" s="7">
        <v>1814</v>
      </c>
      <c r="G18" s="7">
        <v>7</v>
      </c>
      <c r="H18" s="57">
        <v>388</v>
      </c>
      <c r="I18" s="7"/>
      <c r="J18" s="55"/>
      <c r="K18" s="1">
        <f>+I18-H18</f>
        <v>-388</v>
      </c>
    </row>
    <row r="19" spans="1:11" x14ac:dyDescent="0.2">
      <c r="A19" s="45" t="s">
        <v>134</v>
      </c>
      <c r="B19" s="1">
        <v>1</v>
      </c>
      <c r="C19" s="1" t="s">
        <v>66</v>
      </c>
      <c r="D19" s="54" t="s">
        <v>145</v>
      </c>
      <c r="E19" s="7">
        <v>169</v>
      </c>
      <c r="F19" s="7">
        <v>1815</v>
      </c>
      <c r="G19" s="7">
        <v>2</v>
      </c>
      <c r="H19" s="57">
        <v>383</v>
      </c>
      <c r="I19" s="7">
        <v>384</v>
      </c>
      <c r="J19" s="55">
        <v>10</v>
      </c>
      <c r="K19" s="1">
        <f t="shared" ref="K19" si="2">+I19-H19</f>
        <v>1</v>
      </c>
    </row>
    <row r="20" spans="1:11" x14ac:dyDescent="0.2">
      <c r="A20" s="45" t="s">
        <v>134</v>
      </c>
      <c r="B20" s="1">
        <v>1</v>
      </c>
      <c r="C20" s="1" t="s">
        <v>66</v>
      </c>
      <c r="D20" s="54" t="s">
        <v>145</v>
      </c>
      <c r="E20" s="7">
        <v>169</v>
      </c>
      <c r="F20" s="7">
        <v>1816</v>
      </c>
      <c r="G20" s="7">
        <v>5</v>
      </c>
      <c r="H20" s="57">
        <v>388</v>
      </c>
      <c r="I20" s="69">
        <v>390</v>
      </c>
      <c r="J20" s="238" t="s">
        <v>147</v>
      </c>
      <c r="K20" s="1">
        <f>+I20-H20</f>
        <v>2</v>
      </c>
    </row>
    <row r="21" spans="1:11" x14ac:dyDescent="0.2">
      <c r="A21" s="45" t="s">
        <v>134</v>
      </c>
      <c r="B21" s="1">
        <v>1</v>
      </c>
      <c r="C21" s="1" t="s">
        <v>66</v>
      </c>
      <c r="D21" s="54" t="s">
        <v>145</v>
      </c>
      <c r="E21" s="7">
        <v>169</v>
      </c>
      <c r="F21" s="7">
        <v>1820</v>
      </c>
      <c r="G21" s="7">
        <v>2</v>
      </c>
      <c r="H21" s="57">
        <v>384</v>
      </c>
      <c r="I21" s="7"/>
      <c r="J21" s="55"/>
      <c r="K21" s="1">
        <f t="shared" ref="K21" si="3">+I21-H21</f>
        <v>-384</v>
      </c>
    </row>
    <row r="22" spans="1:11" x14ac:dyDescent="0.2">
      <c r="A22" s="45" t="s">
        <v>134</v>
      </c>
      <c r="B22" s="1">
        <v>1</v>
      </c>
      <c r="C22" s="1" t="s">
        <v>66</v>
      </c>
      <c r="D22" s="54" t="s">
        <v>145</v>
      </c>
      <c r="E22" s="7">
        <v>169</v>
      </c>
      <c r="F22" s="7">
        <v>1821</v>
      </c>
      <c r="G22" s="7">
        <v>5</v>
      </c>
      <c r="H22" s="57">
        <v>162</v>
      </c>
      <c r="I22" s="7"/>
      <c r="J22" s="55"/>
      <c r="K22" s="1">
        <f>+I22-H22</f>
        <v>-162</v>
      </c>
    </row>
    <row r="23" spans="1:11" x14ac:dyDescent="0.2">
      <c r="A23" s="45" t="s">
        <v>134</v>
      </c>
      <c r="B23" s="1">
        <v>1</v>
      </c>
      <c r="C23" s="1" t="s">
        <v>66</v>
      </c>
      <c r="D23" s="54" t="s">
        <v>145</v>
      </c>
      <c r="E23" s="7">
        <v>169</v>
      </c>
      <c r="F23" s="7">
        <v>1822</v>
      </c>
      <c r="G23" s="7">
        <v>5</v>
      </c>
      <c r="H23" s="57">
        <v>387</v>
      </c>
      <c r="I23" s="7">
        <v>391</v>
      </c>
      <c r="J23" s="55">
        <v>9</v>
      </c>
      <c r="K23" s="1">
        <f t="shared" ref="K23" si="4">+I23-H23</f>
        <v>4</v>
      </c>
    </row>
    <row r="24" spans="1:11" x14ac:dyDescent="0.2">
      <c r="A24" s="45" t="s">
        <v>134</v>
      </c>
      <c r="B24" s="1">
        <v>1</v>
      </c>
      <c r="C24" s="1" t="s">
        <v>66</v>
      </c>
      <c r="D24" s="54" t="s">
        <v>145</v>
      </c>
      <c r="E24" s="7">
        <v>169</v>
      </c>
      <c r="F24" s="7">
        <v>1823</v>
      </c>
      <c r="G24" s="7">
        <v>7</v>
      </c>
      <c r="H24" s="57">
        <v>388</v>
      </c>
      <c r="I24" s="7">
        <v>388</v>
      </c>
      <c r="J24" s="55">
        <v>8</v>
      </c>
      <c r="K24" s="1">
        <f>+I24-H24</f>
        <v>0</v>
      </c>
    </row>
    <row r="25" spans="1:11" x14ac:dyDescent="0.2">
      <c r="A25" s="45" t="s">
        <v>134</v>
      </c>
      <c r="B25" s="1">
        <v>1</v>
      </c>
      <c r="C25" s="1" t="s">
        <v>66</v>
      </c>
      <c r="D25" s="54" t="s">
        <v>145</v>
      </c>
      <c r="E25" s="7">
        <v>169</v>
      </c>
      <c r="F25" s="7">
        <v>1824</v>
      </c>
      <c r="G25" s="7">
        <v>3</v>
      </c>
      <c r="H25" s="57">
        <v>389</v>
      </c>
      <c r="I25" s="7">
        <v>390</v>
      </c>
      <c r="J25" s="55">
        <v>11</v>
      </c>
      <c r="K25" s="1">
        <f t="shared" ref="K25" si="5">+I25-H25</f>
        <v>1</v>
      </c>
    </row>
    <row r="26" spans="1:11" x14ac:dyDescent="0.2">
      <c r="A26" s="45" t="s">
        <v>134</v>
      </c>
      <c r="B26" s="1">
        <v>1</v>
      </c>
      <c r="C26" s="1" t="s">
        <v>66</v>
      </c>
      <c r="D26" s="54"/>
      <c r="E26" s="7"/>
      <c r="F26" s="7"/>
      <c r="G26" s="7"/>
      <c r="H26" s="57"/>
      <c r="I26" s="7"/>
      <c r="J26" s="55"/>
      <c r="K26" s="1">
        <f>+I26-H26</f>
        <v>0</v>
      </c>
    </row>
    <row r="27" spans="1:11" x14ac:dyDescent="0.2">
      <c r="A27" s="45" t="s">
        <v>134</v>
      </c>
      <c r="B27" s="1">
        <v>1</v>
      </c>
      <c r="C27" s="1" t="s">
        <v>66</v>
      </c>
      <c r="D27" s="54"/>
      <c r="E27" s="7"/>
      <c r="F27" s="7"/>
      <c r="G27" s="7"/>
      <c r="H27" s="57"/>
      <c r="I27" s="7"/>
      <c r="J27" s="55"/>
      <c r="K27" s="1">
        <f>+I27-H27</f>
        <v>0</v>
      </c>
    </row>
    <row r="28" spans="1:11" x14ac:dyDescent="0.2">
      <c r="A28" s="45" t="s">
        <v>134</v>
      </c>
      <c r="B28" s="1">
        <v>1</v>
      </c>
      <c r="C28" s="1" t="s">
        <v>66</v>
      </c>
      <c r="D28" s="54"/>
      <c r="E28" s="7"/>
      <c r="F28" s="7"/>
      <c r="G28" s="7"/>
      <c r="H28" s="57"/>
      <c r="I28" s="7"/>
      <c r="J28" s="55"/>
      <c r="K28" s="1">
        <f>+I28-H28</f>
        <v>0</v>
      </c>
    </row>
    <row r="29" spans="1:11" x14ac:dyDescent="0.2">
      <c r="A29" s="45" t="s">
        <v>134</v>
      </c>
      <c r="B29" s="1">
        <v>1</v>
      </c>
      <c r="C29" s="1" t="s">
        <v>66</v>
      </c>
      <c r="D29" s="54"/>
      <c r="E29" s="7"/>
      <c r="F29" s="7"/>
      <c r="G29" s="7"/>
      <c r="H29" s="57"/>
      <c r="I29" s="7"/>
      <c r="J29" s="55"/>
      <c r="K29" s="1">
        <f t="shared" ref="K29" si="6">+I29-H29</f>
        <v>0</v>
      </c>
    </row>
    <row r="30" spans="1:11" x14ac:dyDescent="0.2">
      <c r="A30" s="45" t="s">
        <v>134</v>
      </c>
      <c r="B30" s="1">
        <v>1</v>
      </c>
      <c r="C30" s="1" t="s">
        <v>66</v>
      </c>
      <c r="D30" s="54"/>
      <c r="E30" s="7"/>
      <c r="F30" s="7"/>
      <c r="G30" s="7"/>
      <c r="H30" s="57"/>
      <c r="I30" s="7"/>
      <c r="J30" s="55"/>
      <c r="K30" s="1">
        <f>+I30-H30</f>
        <v>0</v>
      </c>
    </row>
    <row r="31" spans="1:11" x14ac:dyDescent="0.2">
      <c r="A31" s="45" t="s">
        <v>134</v>
      </c>
      <c r="B31" s="1">
        <v>1</v>
      </c>
      <c r="C31" s="1" t="s">
        <v>66</v>
      </c>
      <c r="D31" s="54"/>
      <c r="E31" s="7"/>
      <c r="F31" s="7"/>
      <c r="G31" s="7"/>
      <c r="H31" s="57"/>
      <c r="I31" s="7"/>
      <c r="J31" s="55"/>
      <c r="K31" s="1">
        <f t="shared" ref="K31" si="7">+I31-H31</f>
        <v>0</v>
      </c>
    </row>
    <row r="32" spans="1:11" x14ac:dyDescent="0.2">
      <c r="A32" s="45" t="s">
        <v>134</v>
      </c>
      <c r="B32" s="1">
        <v>1</v>
      </c>
      <c r="C32" s="1" t="s">
        <v>66</v>
      </c>
      <c r="D32" s="54"/>
      <c r="E32" s="7"/>
      <c r="F32" s="7"/>
      <c r="G32" s="7"/>
      <c r="H32" s="57"/>
      <c r="I32" s="7"/>
      <c r="J32" s="55"/>
      <c r="K32" s="1">
        <f>+I32-H32</f>
        <v>0</v>
      </c>
    </row>
    <row r="33" spans="1:11" x14ac:dyDescent="0.2">
      <c r="A33" s="45" t="s">
        <v>134</v>
      </c>
      <c r="B33" s="1">
        <v>1</v>
      </c>
      <c r="C33" s="1" t="s">
        <v>66</v>
      </c>
      <c r="D33" s="54"/>
      <c r="E33" s="7"/>
      <c r="F33" s="7"/>
      <c r="G33" s="7"/>
      <c r="H33" s="57"/>
      <c r="I33" s="7"/>
      <c r="J33" s="55"/>
      <c r="K33" s="1">
        <f t="shared" ref="K33" si="8">+I33-H33</f>
        <v>0</v>
      </c>
    </row>
    <row r="34" spans="1:11" x14ac:dyDescent="0.2">
      <c r="A34" s="45" t="s">
        <v>134</v>
      </c>
      <c r="B34" s="1">
        <v>1</v>
      </c>
      <c r="C34" s="1" t="s">
        <v>66</v>
      </c>
      <c r="D34" s="54"/>
      <c r="E34" s="7"/>
      <c r="F34" s="7"/>
      <c r="G34" s="7"/>
      <c r="H34" s="57"/>
      <c r="I34" s="7"/>
      <c r="J34" s="55"/>
      <c r="K34" s="1">
        <f>+I34-H34</f>
        <v>0</v>
      </c>
    </row>
    <row r="35" spans="1:11" x14ac:dyDescent="0.2">
      <c r="A35" s="45" t="s">
        <v>134</v>
      </c>
      <c r="B35" s="1">
        <v>1</v>
      </c>
      <c r="C35" s="1" t="s">
        <v>66</v>
      </c>
      <c r="D35" s="54"/>
      <c r="E35" s="7"/>
      <c r="F35" s="7"/>
      <c r="G35" s="7"/>
      <c r="H35" s="57"/>
      <c r="I35" s="7"/>
      <c r="J35" s="55"/>
      <c r="K35" s="1">
        <f t="shared" ref="K35" si="9">+I35-H35</f>
        <v>0</v>
      </c>
    </row>
    <row r="36" spans="1:11" x14ac:dyDescent="0.2">
      <c r="A36" s="45" t="s">
        <v>134</v>
      </c>
      <c r="B36" s="1">
        <v>1</v>
      </c>
      <c r="C36" s="1" t="s">
        <v>66</v>
      </c>
      <c r="D36" s="54"/>
      <c r="E36" s="7"/>
      <c r="F36" s="7"/>
      <c r="G36" s="7"/>
      <c r="H36" s="57"/>
      <c r="I36" s="7"/>
      <c r="J36" s="55"/>
      <c r="K36" s="1">
        <f>+I36-H36</f>
        <v>0</v>
      </c>
    </row>
    <row r="37" spans="1:11" x14ac:dyDescent="0.2">
      <c r="A37" s="45" t="s">
        <v>134</v>
      </c>
      <c r="B37" s="1">
        <v>1</v>
      </c>
      <c r="C37" s="1" t="s">
        <v>66</v>
      </c>
      <c r="D37" s="54"/>
      <c r="E37" s="7"/>
      <c r="F37" s="7"/>
      <c r="G37" s="7"/>
      <c r="H37" s="57"/>
      <c r="I37" s="7"/>
      <c r="J37" s="55"/>
      <c r="K37" s="1">
        <f t="shared" ref="K37" si="10">+I37-H37</f>
        <v>0</v>
      </c>
    </row>
    <row r="38" spans="1:11" x14ac:dyDescent="0.2">
      <c r="A38" s="45" t="s">
        <v>134</v>
      </c>
      <c r="B38" s="1">
        <v>1</v>
      </c>
      <c r="C38" s="1" t="s">
        <v>66</v>
      </c>
      <c r="D38" s="54"/>
      <c r="E38" s="7"/>
      <c r="F38" s="7"/>
      <c r="G38" s="7"/>
      <c r="H38" s="57"/>
      <c r="I38" s="7"/>
      <c r="J38" s="55"/>
      <c r="K38" s="1">
        <f>+I38-H38</f>
        <v>0</v>
      </c>
    </row>
    <row r="39" spans="1:11" x14ac:dyDescent="0.2">
      <c r="A39" s="45" t="s">
        <v>134</v>
      </c>
      <c r="B39" s="1">
        <v>1</v>
      </c>
      <c r="C39" s="1" t="s">
        <v>66</v>
      </c>
      <c r="D39" s="54"/>
      <c r="E39" s="7"/>
      <c r="F39" s="7"/>
      <c r="G39" s="7"/>
      <c r="H39" s="57"/>
      <c r="I39" s="7"/>
      <c r="J39" s="55"/>
      <c r="K39" s="1">
        <f t="shared" ref="K39:K40" si="11">+I39-H39</f>
        <v>0</v>
      </c>
    </row>
    <row r="40" spans="1:11" x14ac:dyDescent="0.2">
      <c r="A40" s="45" t="s">
        <v>134</v>
      </c>
      <c r="B40" s="1">
        <v>1</v>
      </c>
      <c r="C40" s="1" t="s">
        <v>66</v>
      </c>
      <c r="D40" s="54"/>
      <c r="E40" s="7"/>
      <c r="F40" s="7"/>
      <c r="G40" s="7"/>
      <c r="H40" s="57"/>
      <c r="I40" s="7"/>
      <c r="J40" s="55"/>
      <c r="K40" s="1">
        <f t="shared" si="11"/>
        <v>0</v>
      </c>
    </row>
    <row r="41" spans="1:11" x14ac:dyDescent="0.2">
      <c r="A41" s="45" t="s">
        <v>134</v>
      </c>
      <c r="B41" s="1">
        <v>1</v>
      </c>
      <c r="C41" s="1" t="s">
        <v>66</v>
      </c>
      <c r="D41" s="54"/>
      <c r="E41" s="7"/>
      <c r="F41" s="7"/>
      <c r="G41" s="7"/>
      <c r="H41" s="57"/>
      <c r="I41" s="7"/>
      <c r="J41" s="55"/>
      <c r="K41" s="1">
        <f>+I41-H41</f>
        <v>0</v>
      </c>
    </row>
    <row r="42" spans="1:11" x14ac:dyDescent="0.2">
      <c r="A42" s="45" t="s">
        <v>134</v>
      </c>
      <c r="B42" s="1">
        <v>1</v>
      </c>
      <c r="C42" s="1" t="s">
        <v>66</v>
      </c>
      <c r="D42" s="54"/>
      <c r="E42" s="7"/>
      <c r="F42" s="7"/>
      <c r="G42" s="7"/>
      <c r="H42" s="57"/>
      <c r="I42" s="7"/>
      <c r="J42" s="55"/>
      <c r="K42" s="1">
        <f t="shared" ref="K42" si="12">+I42-H42</f>
        <v>0</v>
      </c>
    </row>
    <row r="43" spans="1:11" x14ac:dyDescent="0.2">
      <c r="A43" s="45" t="s">
        <v>134</v>
      </c>
      <c r="B43" s="1">
        <v>1</v>
      </c>
      <c r="C43" s="1" t="s">
        <v>66</v>
      </c>
      <c r="D43" s="54"/>
      <c r="E43" s="7"/>
      <c r="F43" s="7"/>
      <c r="G43" s="7"/>
      <c r="H43" s="57"/>
      <c r="I43" s="7"/>
      <c r="J43" s="55"/>
      <c r="K43" s="1">
        <f>+I43-H43</f>
        <v>0</v>
      </c>
    </row>
    <row r="44" spans="1:11" x14ac:dyDescent="0.2">
      <c r="A44" s="45" t="s">
        <v>134</v>
      </c>
      <c r="B44" s="1">
        <v>1</v>
      </c>
      <c r="C44" s="1" t="s">
        <v>66</v>
      </c>
      <c r="D44" s="54"/>
      <c r="E44" s="7"/>
      <c r="F44" s="7"/>
      <c r="G44" s="7"/>
      <c r="H44" s="57"/>
      <c r="I44" s="7"/>
      <c r="J44" s="55"/>
      <c r="K44" s="1">
        <f t="shared" ref="K44" si="13">+I44-H44</f>
        <v>0</v>
      </c>
    </row>
    <row r="45" spans="1:11" x14ac:dyDescent="0.2">
      <c r="A45" s="45" t="s">
        <v>134</v>
      </c>
      <c r="B45" s="1">
        <v>1</v>
      </c>
      <c r="C45" s="1" t="s">
        <v>66</v>
      </c>
      <c r="D45" s="54"/>
      <c r="E45" s="7"/>
      <c r="F45" s="7"/>
      <c r="G45" s="7"/>
      <c r="H45" s="57"/>
      <c r="I45" s="7"/>
      <c r="J45" s="55"/>
      <c r="K45" s="1">
        <f>+I45-H45</f>
        <v>0</v>
      </c>
    </row>
    <row r="46" spans="1:11" x14ac:dyDescent="0.2">
      <c r="A46" s="45" t="s">
        <v>134</v>
      </c>
      <c r="B46" s="1">
        <v>1</v>
      </c>
      <c r="C46" s="1" t="s">
        <v>66</v>
      </c>
      <c r="D46" s="54"/>
      <c r="E46" s="7"/>
      <c r="F46" s="7"/>
      <c r="G46" s="7"/>
      <c r="H46" s="57"/>
      <c r="I46" s="7"/>
      <c r="J46" s="55"/>
      <c r="K46" s="1">
        <f t="shared" ref="K46:K47" si="14">+I46-H46</f>
        <v>0</v>
      </c>
    </row>
    <row r="47" spans="1:11" x14ac:dyDescent="0.2">
      <c r="A47" s="45" t="s">
        <v>134</v>
      </c>
      <c r="B47" s="1">
        <v>1</v>
      </c>
      <c r="C47" s="1" t="s">
        <v>66</v>
      </c>
      <c r="D47" s="54"/>
      <c r="E47" s="7"/>
      <c r="F47" s="7"/>
      <c r="G47" s="7"/>
      <c r="H47" s="57"/>
      <c r="I47" s="7"/>
      <c r="J47" s="55"/>
      <c r="K47" s="1">
        <f t="shared" si="14"/>
        <v>0</v>
      </c>
    </row>
    <row r="48" spans="1:11" x14ac:dyDescent="0.2">
      <c r="A48" s="45" t="s">
        <v>134</v>
      </c>
      <c r="B48" s="1">
        <v>1</v>
      </c>
      <c r="C48" s="1" t="s">
        <v>66</v>
      </c>
      <c r="D48" s="54"/>
      <c r="E48" s="7"/>
      <c r="F48" s="7"/>
      <c r="G48" s="7"/>
      <c r="H48" s="57"/>
      <c r="I48" s="7"/>
      <c r="J48" s="55"/>
      <c r="K48" s="1">
        <f>+I48-H48</f>
        <v>0</v>
      </c>
    </row>
    <row r="49" spans="1:11" x14ac:dyDescent="0.2">
      <c r="A49" s="45" t="s">
        <v>134</v>
      </c>
      <c r="B49" s="1">
        <v>1</v>
      </c>
      <c r="C49" s="1" t="s">
        <v>66</v>
      </c>
      <c r="D49" s="54"/>
      <c r="E49" s="7"/>
      <c r="F49" s="7"/>
      <c r="G49" s="7"/>
      <c r="H49" s="57"/>
      <c r="I49" s="7"/>
      <c r="J49" s="55"/>
      <c r="K49" s="1">
        <f t="shared" ref="K49" si="15">+I49-H49</f>
        <v>0</v>
      </c>
    </row>
    <row r="50" spans="1:11" x14ac:dyDescent="0.2">
      <c r="A50" s="45" t="s">
        <v>134</v>
      </c>
      <c r="B50" s="1">
        <v>1</v>
      </c>
      <c r="C50" s="1" t="s">
        <v>66</v>
      </c>
      <c r="D50" s="54"/>
      <c r="E50" s="7"/>
      <c r="F50" s="7"/>
      <c r="G50" s="7"/>
      <c r="H50" s="57"/>
      <c r="I50" s="7"/>
      <c r="J50" s="55"/>
      <c r="K50" s="1">
        <f>+I50-H50</f>
        <v>0</v>
      </c>
    </row>
    <row r="51" spans="1:11" x14ac:dyDescent="0.2">
      <c r="A51" s="45" t="s">
        <v>134</v>
      </c>
      <c r="B51" s="1">
        <v>1</v>
      </c>
      <c r="C51" s="1" t="s">
        <v>66</v>
      </c>
      <c r="D51" s="54"/>
      <c r="E51" s="7"/>
      <c r="F51" s="7"/>
      <c r="G51" s="7"/>
      <c r="H51" s="57"/>
      <c r="I51" s="7"/>
      <c r="J51" s="55"/>
      <c r="K51" s="1">
        <f t="shared" ref="K51:K52" si="16">+I51-H51</f>
        <v>0</v>
      </c>
    </row>
    <row r="52" spans="1:11" x14ac:dyDescent="0.2">
      <c r="A52" s="45" t="s">
        <v>134</v>
      </c>
      <c r="B52" s="1">
        <v>1</v>
      </c>
      <c r="C52" s="1" t="s">
        <v>66</v>
      </c>
      <c r="D52" s="54"/>
      <c r="E52" s="7"/>
      <c r="F52" s="7"/>
      <c r="G52" s="7"/>
      <c r="H52" s="57"/>
      <c r="I52" s="7"/>
      <c r="J52" s="55"/>
      <c r="K52" s="1">
        <f t="shared" si="16"/>
        <v>0</v>
      </c>
    </row>
    <row r="53" spans="1:11" x14ac:dyDescent="0.2">
      <c r="A53" s="45" t="s">
        <v>134</v>
      </c>
      <c r="B53" s="1">
        <v>1</v>
      </c>
      <c r="C53" s="1" t="s">
        <v>66</v>
      </c>
      <c r="D53" s="54"/>
      <c r="E53" s="7"/>
      <c r="F53" s="7"/>
      <c r="G53" s="7"/>
      <c r="H53" s="57"/>
      <c r="I53" s="7"/>
      <c r="J53" s="55"/>
      <c r="K53" s="1">
        <f>+I53-H53</f>
        <v>0</v>
      </c>
    </row>
    <row r="54" spans="1:11" x14ac:dyDescent="0.2">
      <c r="A54" s="45" t="s">
        <v>134</v>
      </c>
      <c r="B54" s="1">
        <v>1</v>
      </c>
      <c r="C54" s="1" t="s">
        <v>66</v>
      </c>
      <c r="D54" s="54"/>
      <c r="E54" s="7"/>
      <c r="F54" s="7"/>
      <c r="G54" s="7"/>
      <c r="H54" s="57"/>
      <c r="I54" s="7"/>
      <c r="J54" s="55"/>
      <c r="K54" s="1">
        <f t="shared" ref="K54" si="17">+I54-H54</f>
        <v>0</v>
      </c>
    </row>
    <row r="55" spans="1:11" x14ac:dyDescent="0.2">
      <c r="A55" s="45" t="s">
        <v>134</v>
      </c>
      <c r="B55" s="1">
        <v>1</v>
      </c>
      <c r="C55" s="1" t="s">
        <v>66</v>
      </c>
      <c r="D55" s="54"/>
      <c r="E55" s="7"/>
      <c r="F55" s="7"/>
      <c r="G55" s="7"/>
      <c r="H55" s="57"/>
      <c r="I55" s="7"/>
      <c r="J55" s="55"/>
      <c r="K55" s="1">
        <f>+I55-H55</f>
        <v>0</v>
      </c>
    </row>
    <row r="56" spans="1:11" x14ac:dyDescent="0.2">
      <c r="A56" s="45" t="s">
        <v>134</v>
      </c>
      <c r="B56" s="1">
        <v>1</v>
      </c>
      <c r="C56" s="1" t="s">
        <v>66</v>
      </c>
      <c r="D56" s="54"/>
      <c r="E56" s="7"/>
      <c r="F56" s="7"/>
      <c r="G56" s="7"/>
      <c r="H56" s="57"/>
      <c r="I56" s="7"/>
      <c r="J56" s="55"/>
      <c r="K56" s="1">
        <f t="shared" ref="K56:K57" si="18">+I56-H56</f>
        <v>0</v>
      </c>
    </row>
    <row r="57" spans="1:11" x14ac:dyDescent="0.2">
      <c r="A57" s="45" t="s">
        <v>134</v>
      </c>
      <c r="B57" s="1">
        <v>1</v>
      </c>
      <c r="C57" s="1" t="s">
        <v>66</v>
      </c>
      <c r="D57" s="54"/>
      <c r="E57" s="7"/>
      <c r="F57" s="7"/>
      <c r="G57" s="7"/>
      <c r="H57" s="57"/>
      <c r="I57" s="7"/>
      <c r="J57" s="55"/>
      <c r="K57" s="1">
        <f t="shared" si="18"/>
        <v>0</v>
      </c>
    </row>
    <row r="58" spans="1:11" x14ac:dyDescent="0.2">
      <c r="A58" s="45" t="s">
        <v>134</v>
      </c>
      <c r="B58" s="1">
        <v>1</v>
      </c>
      <c r="C58" s="1" t="s">
        <v>66</v>
      </c>
      <c r="D58" s="54"/>
      <c r="E58" s="7"/>
      <c r="F58" s="7"/>
      <c r="G58" s="7"/>
      <c r="H58" s="57"/>
      <c r="I58" s="7"/>
      <c r="J58" s="55"/>
      <c r="K58" s="1">
        <f>+I58-H58</f>
        <v>0</v>
      </c>
    </row>
    <row r="59" spans="1:11" x14ac:dyDescent="0.2">
      <c r="A59" s="45" t="s">
        <v>134</v>
      </c>
      <c r="B59" s="1">
        <v>1</v>
      </c>
      <c r="C59" s="1" t="s">
        <v>66</v>
      </c>
      <c r="D59" s="54"/>
      <c r="E59" s="7"/>
      <c r="F59" s="7"/>
      <c r="G59" s="7"/>
      <c r="H59" s="57"/>
      <c r="I59" s="7"/>
      <c r="J59" s="55"/>
      <c r="K59" s="1">
        <f t="shared" ref="K59" si="19">+I59-H59</f>
        <v>0</v>
      </c>
    </row>
    <row r="60" spans="1:11" x14ac:dyDescent="0.2">
      <c r="A60" s="45" t="s">
        <v>134</v>
      </c>
      <c r="B60" s="1">
        <v>1</v>
      </c>
      <c r="C60" s="1" t="s">
        <v>66</v>
      </c>
      <c r="D60" s="54"/>
      <c r="E60" s="7"/>
      <c r="F60" s="7"/>
      <c r="G60" s="7"/>
      <c r="H60" s="57"/>
      <c r="I60" s="7"/>
      <c r="J60" s="55"/>
      <c r="K60" s="1">
        <f>+I60-H60</f>
        <v>0</v>
      </c>
    </row>
    <row r="61" spans="1:11" x14ac:dyDescent="0.2">
      <c r="A61" s="45" t="s">
        <v>134</v>
      </c>
      <c r="B61" s="1">
        <v>1</v>
      </c>
      <c r="C61" s="1" t="s">
        <v>66</v>
      </c>
      <c r="D61" s="54"/>
      <c r="E61" s="7"/>
      <c r="F61" s="7"/>
      <c r="G61" s="7"/>
      <c r="H61" s="57"/>
      <c r="I61" s="7"/>
      <c r="J61" s="55"/>
      <c r="K61" s="1">
        <f t="shared" ref="K61:K62" si="20">+I61-H61</f>
        <v>0</v>
      </c>
    </row>
    <row r="62" spans="1:11" x14ac:dyDescent="0.2">
      <c r="A62" s="45" t="s">
        <v>134</v>
      </c>
      <c r="B62" s="1">
        <v>1</v>
      </c>
      <c r="C62" s="1" t="s">
        <v>66</v>
      </c>
      <c r="D62" s="54"/>
      <c r="E62" s="7"/>
      <c r="F62" s="7"/>
      <c r="G62" s="7"/>
      <c r="H62" s="57"/>
      <c r="I62" s="7"/>
      <c r="J62" s="55"/>
      <c r="K62" s="1">
        <f t="shared" si="20"/>
        <v>0</v>
      </c>
    </row>
    <row r="63" spans="1:11" x14ac:dyDescent="0.2">
      <c r="A63" s="45" t="s">
        <v>134</v>
      </c>
      <c r="B63" s="1">
        <v>1</v>
      </c>
      <c r="C63" s="1" t="s">
        <v>66</v>
      </c>
      <c r="D63" s="54"/>
      <c r="E63" s="7"/>
      <c r="F63" s="7"/>
      <c r="G63" s="7"/>
      <c r="H63" s="57"/>
      <c r="I63" s="7"/>
      <c r="J63" s="55"/>
      <c r="K63" s="1">
        <f>+I63-H63</f>
        <v>0</v>
      </c>
    </row>
    <row r="64" spans="1:11" x14ac:dyDescent="0.2">
      <c r="A64" s="45" t="s">
        <v>134</v>
      </c>
      <c r="B64" s="1">
        <v>1</v>
      </c>
      <c r="C64" s="1" t="s">
        <v>66</v>
      </c>
      <c r="D64" s="54"/>
      <c r="E64" s="7"/>
      <c r="F64" s="7"/>
      <c r="G64" s="7"/>
      <c r="H64" s="57"/>
      <c r="I64" s="7"/>
      <c r="J64" s="55"/>
      <c r="K64" s="1">
        <f t="shared" ref="K64" si="21">+I64-H64</f>
        <v>0</v>
      </c>
    </row>
    <row r="65" spans="1:11" x14ac:dyDescent="0.2">
      <c r="A65" s="45" t="s">
        <v>134</v>
      </c>
      <c r="B65" s="1">
        <v>1</v>
      </c>
      <c r="C65" s="1" t="s">
        <v>66</v>
      </c>
      <c r="D65" s="54"/>
      <c r="E65" s="7"/>
      <c r="F65" s="7"/>
      <c r="G65" s="7"/>
      <c r="H65" s="57"/>
      <c r="I65" s="7"/>
      <c r="J65" s="55"/>
      <c r="K65" s="1">
        <f>+I65-H65</f>
        <v>0</v>
      </c>
    </row>
    <row r="66" spans="1:11" x14ac:dyDescent="0.2">
      <c r="A66" s="45" t="s">
        <v>134</v>
      </c>
      <c r="B66" s="1">
        <v>1</v>
      </c>
      <c r="C66" s="1" t="s">
        <v>66</v>
      </c>
      <c r="D66" s="54"/>
      <c r="E66" s="7"/>
      <c r="F66" s="7"/>
      <c r="G66" s="7"/>
      <c r="H66" s="57"/>
      <c r="I66" s="7"/>
      <c r="J66" s="55"/>
      <c r="K66" s="1">
        <f t="shared" ref="K66:K67" si="22">+I66-H66</f>
        <v>0</v>
      </c>
    </row>
    <row r="67" spans="1:11" x14ac:dyDescent="0.2">
      <c r="A67" s="45" t="s">
        <v>134</v>
      </c>
      <c r="B67" s="1">
        <v>1</v>
      </c>
      <c r="C67" s="1" t="s">
        <v>66</v>
      </c>
      <c r="D67" s="54"/>
      <c r="E67" s="7"/>
      <c r="F67" s="7"/>
      <c r="G67" s="7"/>
      <c r="H67" s="57"/>
      <c r="I67" s="7"/>
      <c r="J67" s="55"/>
      <c r="K67" s="1">
        <f t="shared" si="22"/>
        <v>0</v>
      </c>
    </row>
    <row r="68" spans="1:11" x14ac:dyDescent="0.2">
      <c r="A68" s="45" t="s">
        <v>134</v>
      </c>
      <c r="B68" s="1">
        <v>1</v>
      </c>
      <c r="C68" s="1" t="s">
        <v>66</v>
      </c>
      <c r="D68" s="54"/>
      <c r="E68" s="7"/>
      <c r="F68" s="7"/>
      <c r="G68" s="7"/>
      <c r="H68" s="57"/>
      <c r="I68" s="7"/>
      <c r="J68" s="55"/>
      <c r="K68" s="1">
        <f>+I68-H68</f>
        <v>0</v>
      </c>
    </row>
    <row r="69" spans="1:11" x14ac:dyDescent="0.2">
      <c r="A69" s="45" t="s">
        <v>134</v>
      </c>
      <c r="B69" s="1">
        <v>1</v>
      </c>
      <c r="C69" s="1" t="s">
        <v>66</v>
      </c>
      <c r="D69" s="54"/>
      <c r="E69" s="7"/>
      <c r="F69" s="7"/>
      <c r="G69" s="7"/>
      <c r="H69" s="57"/>
      <c r="I69" s="7"/>
      <c r="J69" s="55"/>
      <c r="K69" s="1">
        <f t="shared" ref="K69" si="23">+I69-H69</f>
        <v>0</v>
      </c>
    </row>
    <row r="70" spans="1:11" x14ac:dyDescent="0.2">
      <c r="A70" s="45" t="s">
        <v>134</v>
      </c>
      <c r="B70" s="1">
        <v>1</v>
      </c>
      <c r="C70" s="1" t="s">
        <v>66</v>
      </c>
      <c r="D70" s="54"/>
      <c r="E70" s="7"/>
      <c r="F70" s="7"/>
      <c r="G70" s="7"/>
      <c r="H70" s="57"/>
      <c r="I70" s="7"/>
      <c r="J70" s="55"/>
      <c r="K70" s="1">
        <f>+I70-H70</f>
        <v>0</v>
      </c>
    </row>
    <row r="71" spans="1:11" x14ac:dyDescent="0.2">
      <c r="A71" s="45" t="s">
        <v>134</v>
      </c>
      <c r="B71" s="1">
        <v>1</v>
      </c>
      <c r="C71" s="1" t="s">
        <v>66</v>
      </c>
      <c r="D71" s="54"/>
      <c r="E71" s="7"/>
      <c r="F71" s="7"/>
      <c r="G71" s="7"/>
      <c r="H71" s="57"/>
      <c r="I71" s="7"/>
      <c r="J71" s="55"/>
      <c r="K71" s="1">
        <f t="shared" ref="K71:K72" si="24">+I71-H71</f>
        <v>0</v>
      </c>
    </row>
    <row r="72" spans="1:11" x14ac:dyDescent="0.2">
      <c r="A72" s="45" t="s">
        <v>134</v>
      </c>
      <c r="B72" s="1">
        <v>1</v>
      </c>
      <c r="C72" s="1" t="s">
        <v>66</v>
      </c>
      <c r="D72" s="54"/>
      <c r="E72" s="7"/>
      <c r="F72" s="7"/>
      <c r="G72" s="7"/>
      <c r="H72" s="57"/>
      <c r="I72" s="7"/>
      <c r="J72" s="55"/>
      <c r="K72" s="1">
        <f t="shared" si="24"/>
        <v>0</v>
      </c>
    </row>
    <row r="73" spans="1:11" x14ac:dyDescent="0.2">
      <c r="A73" s="45" t="s">
        <v>134</v>
      </c>
      <c r="B73" s="1">
        <v>1</v>
      </c>
      <c r="C73" s="1" t="s">
        <v>66</v>
      </c>
      <c r="D73" s="54"/>
      <c r="E73" s="7"/>
      <c r="F73" s="7"/>
      <c r="G73" s="7"/>
      <c r="H73" s="57"/>
      <c r="I73" s="7"/>
      <c r="J73" s="55"/>
      <c r="K73" s="1">
        <f>+I73-H73</f>
        <v>0</v>
      </c>
    </row>
    <row r="74" spans="1:11" x14ac:dyDescent="0.2">
      <c r="A74" s="45" t="s">
        <v>134</v>
      </c>
      <c r="B74" s="1">
        <v>1</v>
      </c>
      <c r="C74" s="1" t="s">
        <v>66</v>
      </c>
      <c r="D74" s="54"/>
      <c r="E74" s="7"/>
      <c r="F74" s="7"/>
      <c r="G74" s="7"/>
      <c r="H74" s="57"/>
      <c r="I74" s="7"/>
      <c r="J74" s="55"/>
      <c r="K74" s="1">
        <f t="shared" ref="K74" si="25">+I74-H74</f>
        <v>0</v>
      </c>
    </row>
    <row r="75" spans="1:11" x14ac:dyDescent="0.2">
      <c r="A75" s="45" t="s">
        <v>134</v>
      </c>
      <c r="B75" s="1">
        <v>1</v>
      </c>
      <c r="C75" s="1" t="s">
        <v>66</v>
      </c>
      <c r="D75" s="54"/>
      <c r="E75" s="7"/>
      <c r="F75" s="7"/>
      <c r="G75" s="7"/>
      <c r="H75" s="57"/>
      <c r="I75" s="7"/>
      <c r="J75" s="55"/>
      <c r="K75" s="1">
        <f>+I75-H75</f>
        <v>0</v>
      </c>
    </row>
    <row r="76" spans="1:11" x14ac:dyDescent="0.2">
      <c r="A76" s="45" t="s">
        <v>134</v>
      </c>
      <c r="B76" s="1">
        <v>1</v>
      </c>
      <c r="C76" s="1" t="s">
        <v>66</v>
      </c>
      <c r="D76" s="54"/>
      <c r="E76" s="7"/>
      <c r="F76" s="7"/>
      <c r="G76" s="7"/>
      <c r="H76" s="57"/>
      <c r="I76" s="7"/>
      <c r="J76" s="55"/>
      <c r="K76" s="1">
        <f>+I76-H76</f>
        <v>0</v>
      </c>
    </row>
    <row r="77" spans="1:11" x14ac:dyDescent="0.2">
      <c r="A77" s="45" t="s">
        <v>134</v>
      </c>
      <c r="B77" s="1">
        <v>1</v>
      </c>
      <c r="C77" s="1" t="s">
        <v>66</v>
      </c>
      <c r="D77" s="54"/>
      <c r="E77" s="7"/>
      <c r="F77" s="7"/>
      <c r="G77" s="7"/>
      <c r="H77" s="57"/>
      <c r="I77" s="7"/>
      <c r="J77" s="55"/>
      <c r="K77" s="1">
        <f t="shared" ref="K77:K78" si="26">+I77-H77</f>
        <v>0</v>
      </c>
    </row>
    <row r="78" spans="1:11" x14ac:dyDescent="0.2">
      <c r="A78" s="45" t="s">
        <v>134</v>
      </c>
      <c r="B78" s="1">
        <v>1</v>
      </c>
      <c r="C78" s="1" t="s">
        <v>66</v>
      </c>
      <c r="D78" s="54"/>
      <c r="E78" s="7"/>
      <c r="F78" s="7"/>
      <c r="G78" s="7"/>
      <c r="H78" s="57"/>
      <c r="I78" s="7"/>
      <c r="J78" s="55"/>
      <c r="K78" s="1">
        <f t="shared" si="26"/>
        <v>0</v>
      </c>
    </row>
    <row r="79" spans="1:11" x14ac:dyDescent="0.2">
      <c r="A79" s="45" t="s">
        <v>134</v>
      </c>
      <c r="B79" s="1">
        <v>1</v>
      </c>
      <c r="C79" s="1" t="s">
        <v>66</v>
      </c>
      <c r="D79" s="54"/>
      <c r="E79" s="7"/>
      <c r="F79" s="7"/>
      <c r="G79" s="7"/>
      <c r="H79" s="57"/>
      <c r="I79" s="7"/>
      <c r="J79" s="55"/>
      <c r="K79" s="1">
        <f>+I79-H79</f>
        <v>0</v>
      </c>
    </row>
    <row r="80" spans="1:11" x14ac:dyDescent="0.2">
      <c r="A80" s="45" t="s">
        <v>134</v>
      </c>
      <c r="B80" s="1">
        <v>1</v>
      </c>
      <c r="C80" s="1" t="s">
        <v>66</v>
      </c>
      <c r="D80" s="54"/>
      <c r="E80" s="7"/>
      <c r="F80" s="7"/>
      <c r="G80" s="7"/>
      <c r="H80" s="57"/>
      <c r="I80" s="7"/>
      <c r="J80" s="55"/>
      <c r="K80" s="1">
        <f t="shared" ref="K80" si="27">+I80-H80</f>
        <v>0</v>
      </c>
    </row>
    <row r="81" spans="1:11" x14ac:dyDescent="0.2">
      <c r="A81" s="45" t="s">
        <v>134</v>
      </c>
      <c r="B81" s="1">
        <v>1</v>
      </c>
      <c r="C81" s="1" t="s">
        <v>66</v>
      </c>
      <c r="D81" s="54"/>
      <c r="E81" s="7"/>
      <c r="F81" s="7"/>
      <c r="G81" s="7"/>
      <c r="H81" s="57"/>
      <c r="I81" s="7"/>
      <c r="J81" s="55"/>
      <c r="K81" s="1">
        <f>+I81-H81</f>
        <v>0</v>
      </c>
    </row>
    <row r="82" spans="1:11" x14ac:dyDescent="0.2">
      <c r="A82" s="45" t="s">
        <v>134</v>
      </c>
      <c r="B82" s="1">
        <v>1</v>
      </c>
      <c r="C82" s="1" t="s">
        <v>66</v>
      </c>
      <c r="D82" s="54"/>
      <c r="E82" s="7"/>
      <c r="F82" s="7"/>
      <c r="G82" s="7"/>
      <c r="H82" s="57"/>
      <c r="I82" s="7"/>
      <c r="J82" s="55"/>
      <c r="K82" s="1">
        <f>+I82-H82</f>
        <v>0</v>
      </c>
    </row>
    <row r="83" spans="1:11" x14ac:dyDescent="0.2">
      <c r="A83" s="45" t="s">
        <v>134</v>
      </c>
      <c r="B83" s="1">
        <v>1</v>
      </c>
      <c r="C83" s="1" t="s">
        <v>66</v>
      </c>
      <c r="D83" s="54"/>
      <c r="E83" s="7"/>
      <c r="F83" s="7"/>
      <c r="G83" s="7"/>
      <c r="H83" s="57"/>
      <c r="I83" s="7"/>
      <c r="J83" s="55"/>
      <c r="K83" s="1">
        <f t="shared" ref="K83:K84" si="28">+I83-H83</f>
        <v>0</v>
      </c>
    </row>
    <row r="84" spans="1:11" x14ac:dyDescent="0.2">
      <c r="A84" s="45" t="s">
        <v>134</v>
      </c>
      <c r="B84" s="1">
        <v>1</v>
      </c>
      <c r="C84" s="1" t="s">
        <v>66</v>
      </c>
      <c r="D84" s="54"/>
      <c r="E84" s="7"/>
      <c r="F84" s="7"/>
      <c r="G84" s="7"/>
      <c r="H84" s="57"/>
      <c r="I84" s="7"/>
      <c r="J84" s="55"/>
      <c r="K84" s="1">
        <f t="shared" si="28"/>
        <v>0</v>
      </c>
    </row>
    <row r="85" spans="1:11" x14ac:dyDescent="0.2">
      <c r="A85" s="45" t="s">
        <v>134</v>
      </c>
      <c r="B85" s="1">
        <v>1</v>
      </c>
      <c r="C85" s="1" t="s">
        <v>66</v>
      </c>
      <c r="D85" s="54"/>
      <c r="E85" s="7"/>
      <c r="F85" s="7"/>
      <c r="G85" s="7"/>
      <c r="H85" s="57"/>
      <c r="I85" s="7"/>
      <c r="J85" s="55"/>
      <c r="K85" s="1">
        <f>+I85-H85</f>
        <v>0</v>
      </c>
    </row>
    <row r="86" spans="1:11" x14ac:dyDescent="0.2">
      <c r="A86" s="45" t="s">
        <v>134</v>
      </c>
      <c r="B86" s="1">
        <v>1</v>
      </c>
      <c r="C86" s="1" t="s">
        <v>66</v>
      </c>
      <c r="D86" s="54"/>
      <c r="E86" s="7"/>
      <c r="F86" s="7"/>
      <c r="G86" s="7"/>
      <c r="H86" s="57"/>
      <c r="I86" s="7"/>
      <c r="J86" s="55"/>
      <c r="K86" s="1">
        <f t="shared" ref="K86" si="29">+I86-H86</f>
        <v>0</v>
      </c>
    </row>
    <row r="87" spans="1:11" x14ac:dyDescent="0.2">
      <c r="A87" s="45" t="s">
        <v>134</v>
      </c>
      <c r="B87" s="1">
        <v>1</v>
      </c>
      <c r="C87" s="1" t="s">
        <v>66</v>
      </c>
      <c r="D87" s="54"/>
      <c r="E87" s="7"/>
      <c r="F87" s="7"/>
      <c r="G87" s="7"/>
      <c r="H87" s="57"/>
      <c r="I87" s="7"/>
      <c r="J87" s="55"/>
      <c r="K87" s="1">
        <f>+I87-H87</f>
        <v>0</v>
      </c>
    </row>
    <row r="88" spans="1:11" x14ac:dyDescent="0.2">
      <c r="A88" s="45" t="s">
        <v>134</v>
      </c>
      <c r="B88" s="1">
        <v>1</v>
      </c>
      <c r="C88" s="1" t="s">
        <v>66</v>
      </c>
      <c r="D88" s="54"/>
      <c r="E88" s="7"/>
      <c r="F88" s="7"/>
      <c r="G88" s="7"/>
      <c r="H88" s="57"/>
      <c r="I88" s="7"/>
      <c r="J88" s="55"/>
      <c r="K88" s="1">
        <f>+I88-H88</f>
        <v>0</v>
      </c>
    </row>
    <row r="89" spans="1:11" x14ac:dyDescent="0.2">
      <c r="A89" s="45" t="s">
        <v>134</v>
      </c>
      <c r="B89" s="1">
        <v>1</v>
      </c>
      <c r="C89" s="1" t="s">
        <v>66</v>
      </c>
      <c r="D89" s="54"/>
      <c r="E89" s="7"/>
      <c r="F89" s="7"/>
      <c r="G89" s="7"/>
      <c r="H89" s="57"/>
      <c r="I89" s="7"/>
      <c r="J89" s="55"/>
      <c r="K89" s="1">
        <f t="shared" ref="K89:K90" si="30">+I89-H89</f>
        <v>0</v>
      </c>
    </row>
    <row r="90" spans="1:11" x14ac:dyDescent="0.2">
      <c r="A90" s="45" t="s">
        <v>134</v>
      </c>
      <c r="B90" s="1">
        <v>1</v>
      </c>
      <c r="C90" s="1" t="s">
        <v>66</v>
      </c>
      <c r="D90" s="54"/>
      <c r="E90" s="7"/>
      <c r="F90" s="7"/>
      <c r="G90" s="7"/>
      <c r="H90" s="57"/>
      <c r="I90" s="7"/>
      <c r="J90" s="55"/>
      <c r="K90" s="1">
        <f t="shared" si="30"/>
        <v>0</v>
      </c>
    </row>
    <row r="91" spans="1:11" x14ac:dyDescent="0.2">
      <c r="A91" s="45" t="s">
        <v>134</v>
      </c>
      <c r="B91" s="1">
        <v>1</v>
      </c>
      <c r="C91" s="1" t="s">
        <v>66</v>
      </c>
      <c r="D91" s="54"/>
      <c r="E91" s="7"/>
      <c r="F91" s="7"/>
      <c r="G91" s="7"/>
      <c r="H91" s="57"/>
      <c r="I91" s="7"/>
      <c r="J91" s="55"/>
      <c r="K91" s="1">
        <f>+I91-H91</f>
        <v>0</v>
      </c>
    </row>
    <row r="92" spans="1:11" x14ac:dyDescent="0.2">
      <c r="A92" s="45" t="s">
        <v>134</v>
      </c>
      <c r="B92" s="1">
        <v>1</v>
      </c>
      <c r="C92" s="1" t="s">
        <v>66</v>
      </c>
      <c r="D92" s="54"/>
      <c r="E92" s="7"/>
      <c r="F92" s="7"/>
      <c r="G92" s="7"/>
      <c r="H92" s="57"/>
      <c r="I92" s="7"/>
      <c r="J92" s="55"/>
      <c r="K92" s="1">
        <f t="shared" ref="K92" si="31">+I92-H92</f>
        <v>0</v>
      </c>
    </row>
    <row r="93" spans="1:11" x14ac:dyDescent="0.2">
      <c r="A93" s="45" t="s">
        <v>134</v>
      </c>
      <c r="B93" s="1">
        <v>1</v>
      </c>
      <c r="C93" s="1" t="s">
        <v>66</v>
      </c>
      <c r="D93" s="54"/>
      <c r="E93" s="7"/>
      <c r="F93" s="7"/>
      <c r="G93" s="7"/>
      <c r="H93" s="57"/>
      <c r="I93" s="7"/>
      <c r="J93" s="55"/>
      <c r="K93" s="1">
        <f>+I93-H93</f>
        <v>0</v>
      </c>
    </row>
    <row r="94" spans="1:11" x14ac:dyDescent="0.2">
      <c r="A94" s="45" t="s">
        <v>134</v>
      </c>
      <c r="B94" s="1">
        <v>1</v>
      </c>
      <c r="C94" s="1" t="s">
        <v>66</v>
      </c>
      <c r="D94" s="54"/>
      <c r="E94" s="7"/>
      <c r="F94" s="7"/>
      <c r="G94" s="7"/>
      <c r="H94" s="57"/>
      <c r="I94" s="7"/>
      <c r="J94" s="55"/>
      <c r="K94" s="1">
        <f t="shared" ref="K94:K95" si="32">+I94-H94</f>
        <v>0</v>
      </c>
    </row>
    <row r="95" spans="1:11" x14ac:dyDescent="0.2">
      <c r="A95" s="45" t="s">
        <v>134</v>
      </c>
      <c r="B95" s="1">
        <v>1</v>
      </c>
      <c r="C95" s="1" t="s">
        <v>66</v>
      </c>
      <c r="D95" s="54"/>
      <c r="E95" s="7"/>
      <c r="F95" s="7"/>
      <c r="G95" s="7"/>
      <c r="H95" s="57"/>
      <c r="I95" s="7"/>
      <c r="J95" s="55"/>
      <c r="K95" s="1">
        <f t="shared" si="32"/>
        <v>0</v>
      </c>
    </row>
    <row r="96" spans="1:11" x14ac:dyDescent="0.2">
      <c r="A96" s="45" t="s">
        <v>134</v>
      </c>
      <c r="B96" s="1">
        <v>1</v>
      </c>
      <c r="C96" s="1" t="s">
        <v>66</v>
      </c>
      <c r="D96" s="54"/>
      <c r="E96" s="7"/>
      <c r="F96" s="7"/>
      <c r="G96" s="7"/>
      <c r="H96" s="57"/>
      <c r="I96" s="7"/>
      <c r="J96" s="55"/>
      <c r="K96" s="1">
        <f>+I96-H96</f>
        <v>0</v>
      </c>
    </row>
    <row r="97" spans="1:11" x14ac:dyDescent="0.2">
      <c r="A97" s="45" t="s">
        <v>134</v>
      </c>
      <c r="B97" s="1">
        <v>1</v>
      </c>
      <c r="C97" s="1" t="s">
        <v>66</v>
      </c>
      <c r="D97" s="54"/>
      <c r="E97" s="7"/>
      <c r="F97" s="7"/>
      <c r="G97" s="7"/>
      <c r="H97" s="57"/>
      <c r="I97" s="7"/>
      <c r="J97" s="55"/>
      <c r="K97" s="1">
        <f t="shared" ref="K97" si="33">+I97-H97</f>
        <v>0</v>
      </c>
    </row>
    <row r="98" spans="1:11" x14ac:dyDescent="0.2">
      <c r="A98" s="45" t="s">
        <v>134</v>
      </c>
      <c r="B98" s="1">
        <v>1</v>
      </c>
      <c r="C98" s="1" t="s">
        <v>66</v>
      </c>
      <c r="D98" s="54"/>
      <c r="E98" s="7"/>
      <c r="F98" s="7"/>
      <c r="G98" s="7"/>
      <c r="H98" s="57"/>
      <c r="I98" s="7"/>
      <c r="J98" s="55"/>
      <c r="K98" s="1">
        <f>+I98-H98</f>
        <v>0</v>
      </c>
    </row>
    <row r="99" spans="1:11" x14ac:dyDescent="0.2">
      <c r="A99" s="45" t="s">
        <v>134</v>
      </c>
      <c r="B99" s="1">
        <v>1</v>
      </c>
      <c r="C99" s="1" t="s">
        <v>66</v>
      </c>
      <c r="D99" s="54"/>
      <c r="E99" s="7"/>
      <c r="F99" s="7"/>
      <c r="G99" s="7"/>
      <c r="H99" s="57"/>
      <c r="I99" s="7"/>
      <c r="J99" s="55"/>
      <c r="K99" s="1">
        <f>+I99-H99</f>
        <v>0</v>
      </c>
    </row>
    <row r="100" spans="1:11" x14ac:dyDescent="0.2">
      <c r="A100" s="45" t="s">
        <v>134</v>
      </c>
      <c r="B100" s="1">
        <v>1</v>
      </c>
      <c r="C100" s="1" t="s">
        <v>66</v>
      </c>
      <c r="D100" s="54"/>
      <c r="E100" s="7"/>
      <c r="F100" s="7"/>
      <c r="G100" s="7"/>
      <c r="H100" s="57"/>
      <c r="I100" s="7"/>
      <c r="J100" s="55"/>
      <c r="K100" s="1">
        <f t="shared" ref="K100:K101" si="34">+I100-H100</f>
        <v>0</v>
      </c>
    </row>
    <row r="101" spans="1:11" x14ac:dyDescent="0.2">
      <c r="A101" s="45" t="s">
        <v>134</v>
      </c>
      <c r="B101" s="1">
        <v>1</v>
      </c>
      <c r="C101" s="1" t="s">
        <v>66</v>
      </c>
      <c r="D101" s="54"/>
      <c r="E101" s="7"/>
      <c r="F101" s="7"/>
      <c r="G101" s="7"/>
      <c r="H101" s="57"/>
      <c r="I101" s="7"/>
      <c r="J101" s="55"/>
      <c r="K101" s="1">
        <f t="shared" si="34"/>
        <v>0</v>
      </c>
    </row>
    <row r="102" spans="1:11" x14ac:dyDescent="0.2">
      <c r="A102" s="45" t="s">
        <v>134</v>
      </c>
      <c r="B102" s="1">
        <v>1</v>
      </c>
      <c r="C102" s="1" t="s">
        <v>66</v>
      </c>
      <c r="D102" s="54"/>
      <c r="E102" s="7"/>
      <c r="F102" s="7"/>
      <c r="G102" s="7"/>
      <c r="H102" s="57"/>
      <c r="I102" s="7"/>
      <c r="J102" s="55"/>
      <c r="K102" s="1">
        <f>+I102-H102</f>
        <v>0</v>
      </c>
    </row>
    <row r="103" spans="1:11" x14ac:dyDescent="0.2">
      <c r="A103" s="45" t="s">
        <v>134</v>
      </c>
      <c r="B103" s="1">
        <v>1</v>
      </c>
      <c r="C103" s="1" t="s">
        <v>66</v>
      </c>
      <c r="D103" s="54"/>
      <c r="E103" s="7"/>
      <c r="F103" s="7"/>
      <c r="G103" s="7"/>
      <c r="H103" s="57"/>
      <c r="I103" s="7"/>
      <c r="J103" s="55"/>
      <c r="K103" s="1">
        <f t="shared" ref="K103" si="35">+I103-H103</f>
        <v>0</v>
      </c>
    </row>
    <row r="104" spans="1:11" x14ac:dyDescent="0.2">
      <c r="A104" s="45" t="s">
        <v>134</v>
      </c>
      <c r="B104" s="1">
        <v>1</v>
      </c>
      <c r="C104" s="1" t="s">
        <v>66</v>
      </c>
      <c r="D104" s="54"/>
      <c r="E104" s="7"/>
      <c r="F104" s="7"/>
      <c r="G104" s="7"/>
      <c r="H104" s="57"/>
      <c r="I104" s="7"/>
      <c r="J104" s="55"/>
      <c r="K104" s="1">
        <f>+I104-H104</f>
        <v>0</v>
      </c>
    </row>
    <row r="105" spans="1:11" x14ac:dyDescent="0.2">
      <c r="A105" s="45" t="s">
        <v>134</v>
      </c>
      <c r="B105" s="1">
        <v>1</v>
      </c>
      <c r="C105" s="1" t="s">
        <v>66</v>
      </c>
      <c r="D105" s="54"/>
      <c r="E105" s="7"/>
      <c r="F105" s="7"/>
      <c r="G105" s="7"/>
      <c r="H105" s="57"/>
      <c r="I105" s="7"/>
      <c r="J105" s="55"/>
      <c r="K105" s="1">
        <f t="shared" ref="K105:K106" si="36">+I105-H105</f>
        <v>0</v>
      </c>
    </row>
    <row r="106" spans="1:11" x14ac:dyDescent="0.2">
      <c r="A106" s="45" t="s">
        <v>134</v>
      </c>
      <c r="B106" s="1">
        <v>1</v>
      </c>
      <c r="C106" s="1" t="s">
        <v>66</v>
      </c>
      <c r="D106" s="54"/>
      <c r="E106" s="7"/>
      <c r="F106" s="7"/>
      <c r="G106" s="7"/>
      <c r="H106" s="57"/>
      <c r="I106" s="7"/>
      <c r="J106" s="55"/>
      <c r="K106" s="1">
        <f t="shared" si="36"/>
        <v>0</v>
      </c>
    </row>
    <row r="107" spans="1:11" x14ac:dyDescent="0.2">
      <c r="A107" s="45" t="s">
        <v>134</v>
      </c>
      <c r="B107" s="1">
        <v>1</v>
      </c>
      <c r="C107" s="1" t="s">
        <v>66</v>
      </c>
      <c r="D107" s="54"/>
      <c r="E107" s="7"/>
      <c r="F107" s="7"/>
      <c r="G107" s="7"/>
      <c r="H107" s="57"/>
      <c r="I107" s="7"/>
      <c r="J107" s="55"/>
      <c r="K107" s="1">
        <f>+I107-H107</f>
        <v>0</v>
      </c>
    </row>
    <row r="108" spans="1:11" x14ac:dyDescent="0.2">
      <c r="A108" s="45" t="s">
        <v>134</v>
      </c>
      <c r="B108" s="1">
        <v>1</v>
      </c>
      <c r="C108" s="1" t="s">
        <v>66</v>
      </c>
      <c r="D108" s="54"/>
      <c r="E108" s="7"/>
      <c r="F108" s="7"/>
      <c r="G108" s="7"/>
      <c r="H108" s="57"/>
      <c r="I108" s="7"/>
      <c r="J108" s="55"/>
      <c r="K108" s="1">
        <f t="shared" ref="K108" si="37">+I108-H108</f>
        <v>0</v>
      </c>
    </row>
    <row r="109" spans="1:11" x14ac:dyDescent="0.2">
      <c r="A109" s="45" t="s">
        <v>134</v>
      </c>
      <c r="B109" s="1">
        <v>1</v>
      </c>
      <c r="C109" s="1" t="s">
        <v>66</v>
      </c>
      <c r="D109" s="54"/>
      <c r="E109" s="7"/>
      <c r="F109" s="7"/>
      <c r="G109" s="7"/>
      <c r="H109" s="57"/>
      <c r="I109" s="7"/>
      <c r="J109" s="55"/>
      <c r="K109" s="1">
        <f>+I109-H109</f>
        <v>0</v>
      </c>
    </row>
    <row r="110" spans="1:11" x14ac:dyDescent="0.2">
      <c r="A110" s="45" t="s">
        <v>134</v>
      </c>
      <c r="B110" s="1">
        <v>1</v>
      </c>
      <c r="C110" s="1" t="s">
        <v>66</v>
      </c>
      <c r="D110" s="54"/>
      <c r="E110" s="7"/>
      <c r="F110" s="7"/>
      <c r="G110" s="7"/>
      <c r="H110" s="57"/>
      <c r="I110" s="7"/>
      <c r="J110" s="55"/>
      <c r="K110" s="1">
        <f>+I110-H110</f>
        <v>0</v>
      </c>
    </row>
    <row r="111" spans="1:11" x14ac:dyDescent="0.2">
      <c r="A111" s="45" t="s">
        <v>134</v>
      </c>
      <c r="B111" s="1">
        <v>1</v>
      </c>
      <c r="C111" s="1" t="s">
        <v>66</v>
      </c>
      <c r="D111" s="54"/>
      <c r="E111" s="7"/>
      <c r="F111" s="7"/>
      <c r="G111" s="7"/>
      <c r="H111" s="57"/>
      <c r="I111" s="7"/>
      <c r="J111" s="55"/>
      <c r="K111" s="1">
        <f t="shared" ref="K111:K112" si="38">+I111-H111</f>
        <v>0</v>
      </c>
    </row>
    <row r="112" spans="1:11" x14ac:dyDescent="0.2">
      <c r="A112" s="45" t="s">
        <v>134</v>
      </c>
      <c r="B112" s="1">
        <v>1</v>
      </c>
      <c r="C112" s="1" t="s">
        <v>66</v>
      </c>
      <c r="D112" s="54"/>
      <c r="E112" s="7"/>
      <c r="F112" s="7"/>
      <c r="G112" s="7"/>
      <c r="H112" s="57"/>
      <c r="I112" s="7"/>
      <c r="J112" s="55"/>
      <c r="K112" s="1">
        <f t="shared" si="38"/>
        <v>0</v>
      </c>
    </row>
    <row r="113" spans="1:11" x14ac:dyDescent="0.2">
      <c r="A113" s="45" t="s">
        <v>134</v>
      </c>
      <c r="B113" s="1">
        <v>1</v>
      </c>
      <c r="C113" s="1" t="s">
        <v>66</v>
      </c>
      <c r="D113" s="54"/>
      <c r="E113" s="7"/>
      <c r="F113" s="7"/>
      <c r="G113" s="7"/>
      <c r="H113" s="57"/>
      <c r="I113" s="7"/>
      <c r="J113" s="55"/>
      <c r="K113" s="1">
        <f>+I113-H113</f>
        <v>0</v>
      </c>
    </row>
    <row r="114" spans="1:11" x14ac:dyDescent="0.2">
      <c r="A114" s="45" t="s">
        <v>134</v>
      </c>
      <c r="B114" s="1">
        <v>1</v>
      </c>
      <c r="C114" s="1" t="s">
        <v>66</v>
      </c>
      <c r="D114" s="54"/>
      <c r="E114" s="7"/>
      <c r="F114" s="7"/>
      <c r="G114" s="7"/>
      <c r="H114" s="57"/>
      <c r="I114" s="7"/>
      <c r="J114" s="55"/>
      <c r="K114" s="1">
        <f t="shared" ref="K114" si="39">+I114-H114</f>
        <v>0</v>
      </c>
    </row>
    <row r="115" spans="1:11" x14ac:dyDescent="0.2">
      <c r="A115" s="45" t="s">
        <v>134</v>
      </c>
      <c r="B115" s="1">
        <v>1</v>
      </c>
      <c r="C115" s="1" t="s">
        <v>66</v>
      </c>
      <c r="D115" s="54"/>
      <c r="E115" s="7"/>
      <c r="F115" s="7"/>
      <c r="G115" s="7"/>
      <c r="H115" s="57"/>
      <c r="I115" s="7"/>
      <c r="J115" s="55"/>
      <c r="K115" s="1">
        <f>+I115-H115</f>
        <v>0</v>
      </c>
    </row>
    <row r="116" spans="1:11" x14ac:dyDescent="0.2">
      <c r="A116" s="45" t="s">
        <v>134</v>
      </c>
      <c r="B116" s="1">
        <v>1</v>
      </c>
      <c r="C116" s="1" t="s">
        <v>66</v>
      </c>
      <c r="D116" s="54"/>
      <c r="E116" s="7"/>
      <c r="F116" s="7"/>
      <c r="G116" s="7"/>
      <c r="H116" s="57"/>
      <c r="I116" s="7"/>
      <c r="J116" s="55"/>
      <c r="K116" s="1">
        <f t="shared" ref="K116:K117" si="40">+I116-H116</f>
        <v>0</v>
      </c>
    </row>
    <row r="117" spans="1:11" x14ac:dyDescent="0.2">
      <c r="A117" s="45" t="s">
        <v>134</v>
      </c>
      <c r="B117" s="1">
        <v>1</v>
      </c>
      <c r="C117" s="1" t="s">
        <v>66</v>
      </c>
      <c r="D117" s="54"/>
      <c r="E117" s="7"/>
      <c r="F117" s="7"/>
      <c r="G117" s="7"/>
      <c r="H117" s="57"/>
      <c r="I117" s="7"/>
      <c r="J117" s="55"/>
      <c r="K117" s="1">
        <f t="shared" si="40"/>
        <v>0</v>
      </c>
    </row>
    <row r="118" spans="1:11" x14ac:dyDescent="0.2">
      <c r="A118" s="45" t="s">
        <v>134</v>
      </c>
      <c r="B118" s="1">
        <v>1</v>
      </c>
      <c r="C118" s="1" t="s">
        <v>66</v>
      </c>
      <c r="D118" s="54"/>
      <c r="E118" s="7"/>
      <c r="F118" s="7"/>
      <c r="G118" s="7"/>
      <c r="H118" s="57"/>
      <c r="I118" s="7"/>
      <c r="J118" s="55"/>
      <c r="K118" s="1">
        <f>+I118-H118</f>
        <v>0</v>
      </c>
    </row>
    <row r="119" spans="1:11" x14ac:dyDescent="0.2">
      <c r="A119" s="45" t="s">
        <v>134</v>
      </c>
      <c r="B119" s="1">
        <v>1</v>
      </c>
      <c r="C119" s="1" t="s">
        <v>66</v>
      </c>
      <c r="D119" s="54"/>
      <c r="E119" s="7"/>
      <c r="F119" s="7"/>
      <c r="G119" s="7"/>
      <c r="H119" s="57"/>
      <c r="I119" s="7"/>
      <c r="J119" s="55"/>
      <c r="K119" s="1">
        <f t="shared" ref="K119" si="41">+I119-H119</f>
        <v>0</v>
      </c>
    </row>
    <row r="120" spans="1:11" x14ac:dyDescent="0.2">
      <c r="A120" s="45" t="s">
        <v>134</v>
      </c>
      <c r="B120" s="1">
        <v>1</v>
      </c>
      <c r="C120" s="1" t="s">
        <v>66</v>
      </c>
      <c r="D120" s="54"/>
      <c r="E120" s="7"/>
      <c r="F120" s="7"/>
      <c r="G120" s="7"/>
      <c r="H120" s="57"/>
      <c r="I120" s="7"/>
      <c r="J120" s="55"/>
      <c r="K120" s="1">
        <f>+I120-H120</f>
        <v>0</v>
      </c>
    </row>
    <row r="121" spans="1:11" x14ac:dyDescent="0.2">
      <c r="A121" s="45" t="s">
        <v>134</v>
      </c>
      <c r="B121" s="1">
        <v>1</v>
      </c>
      <c r="C121" s="1" t="s">
        <v>66</v>
      </c>
      <c r="D121" s="54"/>
      <c r="E121" s="7"/>
      <c r="F121" s="7"/>
      <c r="G121" s="7"/>
      <c r="H121" s="57"/>
      <c r="I121" s="7"/>
      <c r="J121" s="55"/>
      <c r="K121" s="1">
        <f>+I121-H121</f>
        <v>0</v>
      </c>
    </row>
    <row r="122" spans="1:11" x14ac:dyDescent="0.2">
      <c r="A122" s="45" t="s">
        <v>134</v>
      </c>
      <c r="B122" s="1">
        <v>1</v>
      </c>
      <c r="C122" s="1" t="s">
        <v>66</v>
      </c>
      <c r="D122" s="54"/>
      <c r="E122" s="7"/>
      <c r="F122" s="7"/>
      <c r="G122" s="7"/>
      <c r="H122" s="57"/>
      <c r="I122" s="7"/>
      <c r="J122" s="7"/>
      <c r="K122" s="1">
        <f t="shared" ref="K122:K123" si="42">+I122-H122</f>
        <v>0</v>
      </c>
    </row>
    <row r="123" spans="1:11" x14ac:dyDescent="0.2">
      <c r="A123" s="45" t="s">
        <v>134</v>
      </c>
      <c r="B123" s="1">
        <v>1</v>
      </c>
      <c r="C123" s="1" t="s">
        <v>66</v>
      </c>
      <c r="D123" s="54"/>
      <c r="E123" s="7"/>
      <c r="F123" s="7"/>
      <c r="G123" s="7"/>
      <c r="H123" s="57"/>
      <c r="I123" s="7"/>
      <c r="J123" s="55"/>
      <c r="K123" s="1">
        <f t="shared" si="42"/>
        <v>0</v>
      </c>
    </row>
    <row r="124" spans="1:11" x14ac:dyDescent="0.2">
      <c r="A124" s="45" t="s">
        <v>134</v>
      </c>
      <c r="B124" s="1">
        <v>1</v>
      </c>
      <c r="C124" s="1" t="s">
        <v>66</v>
      </c>
      <c r="D124" s="54"/>
      <c r="E124" s="7"/>
      <c r="F124" s="7"/>
      <c r="G124" s="7"/>
      <c r="H124" s="57"/>
      <c r="I124" s="7"/>
      <c r="J124" s="55"/>
      <c r="K124" s="1">
        <f>+I124-H124</f>
        <v>0</v>
      </c>
    </row>
    <row r="125" spans="1:11" x14ac:dyDescent="0.2">
      <c r="A125" s="45" t="s">
        <v>134</v>
      </c>
      <c r="B125" s="1">
        <v>1</v>
      </c>
      <c r="C125" s="1" t="s">
        <v>66</v>
      </c>
      <c r="D125" s="54"/>
      <c r="E125" s="7"/>
      <c r="F125" s="7"/>
      <c r="G125" s="7"/>
      <c r="H125" s="57"/>
      <c r="I125" s="7"/>
      <c r="J125" s="55"/>
      <c r="K125" s="1">
        <f t="shared" ref="K125" si="43">+I125-H125</f>
        <v>0</v>
      </c>
    </row>
    <row r="126" spans="1:11" x14ac:dyDescent="0.2">
      <c r="A126" s="45" t="s">
        <v>134</v>
      </c>
      <c r="B126" s="1">
        <v>1</v>
      </c>
      <c r="C126" s="1" t="s">
        <v>66</v>
      </c>
      <c r="D126" s="54"/>
      <c r="E126" s="7"/>
      <c r="F126" s="7"/>
      <c r="G126" s="7"/>
      <c r="H126" s="57"/>
      <c r="I126" s="7"/>
      <c r="J126" s="55"/>
      <c r="K126" s="1">
        <f>+I126-H126</f>
        <v>0</v>
      </c>
    </row>
    <row r="127" spans="1:11" x14ac:dyDescent="0.2">
      <c r="A127" s="45" t="s">
        <v>134</v>
      </c>
      <c r="B127" s="1">
        <v>1</v>
      </c>
      <c r="C127" s="1" t="s">
        <v>66</v>
      </c>
      <c r="D127" s="54"/>
      <c r="E127" s="7"/>
      <c r="F127" s="7"/>
      <c r="G127" s="7"/>
      <c r="H127" s="57"/>
      <c r="I127" s="7"/>
      <c r="J127" s="55"/>
      <c r="K127" s="1">
        <f>+I127-H127</f>
        <v>0</v>
      </c>
    </row>
    <row r="128" spans="1:11" x14ac:dyDescent="0.2">
      <c r="A128" s="45" t="s">
        <v>134</v>
      </c>
      <c r="B128" s="1">
        <v>1</v>
      </c>
      <c r="C128" s="1" t="s">
        <v>66</v>
      </c>
      <c r="D128" s="54"/>
      <c r="E128" s="7"/>
      <c r="F128" s="7"/>
      <c r="G128" s="7"/>
      <c r="H128" s="57"/>
      <c r="I128" s="7"/>
      <c r="J128" s="55"/>
      <c r="K128" s="1">
        <f t="shared" ref="K128" si="44">+I128-H128</f>
        <v>0</v>
      </c>
    </row>
    <row r="129" spans="1:11" ht="13.5" thickBot="1" x14ac:dyDescent="0.25">
      <c r="A129" s="31"/>
      <c r="B129" s="32"/>
      <c r="C129" s="32"/>
      <c r="D129" s="33"/>
      <c r="E129" s="32"/>
      <c r="F129" s="32"/>
      <c r="G129" s="32"/>
      <c r="H129" s="133"/>
      <c r="I129" s="32"/>
      <c r="J129" s="35"/>
      <c r="K129" s="68"/>
    </row>
    <row r="130" spans="1:11" ht="18.75" thickBot="1" x14ac:dyDescent="0.3">
      <c r="A130" s="30" t="s">
        <v>13</v>
      </c>
      <c r="B130" s="49">
        <f>SUM(B11:B129)</f>
        <v>118</v>
      </c>
      <c r="C130" s="51" t="s">
        <v>66</v>
      </c>
      <c r="D130" s="50"/>
      <c r="E130" s="28"/>
      <c r="F130" s="28"/>
      <c r="G130" s="28"/>
      <c r="H130" s="49">
        <f>SUM(H11:H129)</f>
        <v>5578</v>
      </c>
      <c r="I130" s="49">
        <f>SUM(I11:I129)</f>
        <v>4662</v>
      </c>
      <c r="J130" s="28"/>
      <c r="K130" s="95">
        <f>+I130-H130</f>
        <v>-916</v>
      </c>
    </row>
  </sheetData>
  <mergeCells count="4">
    <mergeCell ref="E5:G5"/>
    <mergeCell ref="E6:G6"/>
    <mergeCell ref="E7:G7"/>
    <mergeCell ref="E8:G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0"/>
  </sheetPr>
  <dimension ref="A1:K374"/>
  <sheetViews>
    <sheetView showGridLines="0" topLeftCell="C6" zoomScale="145" zoomScaleNormal="145" workbookViewId="0">
      <selection activeCell="M15" sqref="M15"/>
    </sheetView>
  </sheetViews>
  <sheetFormatPr defaultColWidth="9.140625" defaultRowHeight="12.75" x14ac:dyDescent="0.2"/>
  <cols>
    <col min="1" max="1" width="17.28515625" style="114" bestFit="1" customWidth="1"/>
    <col min="2" max="2" width="9.140625" style="114"/>
    <col min="3" max="3" width="18.42578125" style="114" bestFit="1" customWidth="1"/>
    <col min="4" max="4" width="10.5703125" style="114" bestFit="1" customWidth="1"/>
    <col min="5" max="5" width="10.140625" style="114" bestFit="1" customWidth="1"/>
    <col min="6" max="6" width="10.28515625" style="114" bestFit="1" customWidth="1"/>
    <col min="7" max="7" width="13.28515625" style="114" customWidth="1"/>
    <col min="8" max="8" width="12.7109375" style="114" bestFit="1" customWidth="1"/>
    <col min="9" max="10" width="9.140625" style="114"/>
    <col min="11" max="11" width="8.42578125" style="114" bestFit="1" customWidth="1"/>
    <col min="12" max="16384" width="9.140625" style="114"/>
  </cols>
  <sheetData>
    <row r="1" spans="1:11" ht="19.5" x14ac:dyDescent="0.4">
      <c r="A1" s="42"/>
      <c r="B1" s="10"/>
      <c r="C1" s="99"/>
      <c r="D1" s="99"/>
      <c r="E1" s="99"/>
      <c r="F1" s="99" t="s">
        <v>29</v>
      </c>
      <c r="G1" s="99" t="s">
        <v>28</v>
      </c>
      <c r="H1" s="99"/>
      <c r="I1" s="99"/>
      <c r="J1" s="99"/>
      <c r="K1" s="99"/>
    </row>
    <row r="2" spans="1:11" ht="19.5" x14ac:dyDescent="0.4">
      <c r="A2" s="10"/>
      <c r="B2" s="10"/>
      <c r="C2" s="99"/>
      <c r="D2" s="99"/>
      <c r="E2" s="99"/>
      <c r="F2" s="99" t="s">
        <v>16</v>
      </c>
      <c r="G2" s="99"/>
      <c r="H2" s="99"/>
      <c r="I2" s="99"/>
      <c r="J2" s="99"/>
      <c r="K2" s="99"/>
    </row>
    <row r="3" spans="1:11" ht="19.5" x14ac:dyDescent="0.4">
      <c r="A3" s="10"/>
      <c r="B3" s="10"/>
      <c r="C3" s="99"/>
      <c r="D3" s="99"/>
      <c r="E3" s="99"/>
      <c r="F3" s="99" t="s">
        <v>0</v>
      </c>
      <c r="G3" s="99"/>
      <c r="H3" s="99"/>
      <c r="I3" s="99"/>
      <c r="J3" s="99"/>
      <c r="K3" s="99"/>
    </row>
    <row r="4" spans="1:11" ht="20.25" thickBot="1" x14ac:dyDescent="0.45">
      <c r="A4" s="11"/>
      <c r="B4" s="11"/>
      <c r="C4" s="100"/>
      <c r="D4" s="100"/>
      <c r="E4" s="100"/>
      <c r="F4" s="100">
        <v>44440</v>
      </c>
      <c r="G4" s="104"/>
      <c r="H4" s="100"/>
      <c r="I4" s="100"/>
      <c r="J4" s="100"/>
      <c r="K4" s="100"/>
    </row>
    <row r="5" spans="1:11" ht="19.5" x14ac:dyDescent="0.4">
      <c r="A5" s="12" t="s">
        <v>1</v>
      </c>
      <c r="B5" s="13"/>
      <c r="C5" s="13"/>
      <c r="D5" s="14"/>
      <c r="E5" s="239" t="s">
        <v>45</v>
      </c>
      <c r="F5" s="240"/>
      <c r="G5" s="241"/>
      <c r="H5" s="4"/>
      <c r="I5" s="4"/>
      <c r="J5" s="5"/>
      <c r="K5" s="4"/>
    </row>
    <row r="6" spans="1:11" ht="19.5" x14ac:dyDescent="0.4">
      <c r="A6" s="15" t="s">
        <v>2</v>
      </c>
      <c r="B6" s="16"/>
      <c r="C6" s="16"/>
      <c r="D6" s="17"/>
      <c r="E6" s="245" t="s">
        <v>46</v>
      </c>
      <c r="F6" s="246"/>
      <c r="G6" s="247"/>
      <c r="H6" s="4"/>
      <c r="I6" s="4"/>
      <c r="J6" s="5"/>
      <c r="K6" s="4"/>
    </row>
    <row r="7" spans="1:11" ht="19.5" x14ac:dyDescent="0.4">
      <c r="A7" s="15" t="s">
        <v>3</v>
      </c>
      <c r="B7" s="16"/>
      <c r="C7" s="16"/>
      <c r="D7" s="17"/>
      <c r="E7" s="245" t="s">
        <v>47</v>
      </c>
      <c r="F7" s="246"/>
      <c r="G7" s="247"/>
      <c r="H7" s="4"/>
      <c r="I7" s="4"/>
      <c r="J7" s="5"/>
      <c r="K7" s="4"/>
    </row>
    <row r="8" spans="1:11" ht="20.25" thickBot="1" x14ac:dyDescent="0.45">
      <c r="A8" s="18" t="s">
        <v>14</v>
      </c>
      <c r="B8" s="19"/>
      <c r="C8" s="19"/>
      <c r="D8" s="20"/>
      <c r="E8" s="251">
        <v>291</v>
      </c>
      <c r="F8" s="252"/>
      <c r="G8" s="253"/>
      <c r="H8" s="4"/>
      <c r="I8" s="4"/>
      <c r="J8" s="5"/>
      <c r="K8" s="4"/>
    </row>
    <row r="9" spans="1:11" s="36" customFormat="1" x14ac:dyDescent="0.2">
      <c r="A9" s="75" t="s">
        <v>4</v>
      </c>
      <c r="B9" s="76" t="s">
        <v>15</v>
      </c>
      <c r="C9" s="77" t="s">
        <v>5</v>
      </c>
      <c r="D9" s="77" t="s">
        <v>6</v>
      </c>
      <c r="E9" s="77" t="s">
        <v>7</v>
      </c>
      <c r="F9" s="77" t="s">
        <v>8</v>
      </c>
      <c r="G9" s="77" t="s">
        <v>9</v>
      </c>
      <c r="H9" s="77" t="s">
        <v>8</v>
      </c>
      <c r="I9" s="77" t="s">
        <v>10</v>
      </c>
      <c r="J9" s="77" t="s">
        <v>10</v>
      </c>
      <c r="K9" s="83" t="s">
        <v>23</v>
      </c>
    </row>
    <row r="10" spans="1:11" s="36" customFormat="1" x14ac:dyDescent="0.2">
      <c r="A10" s="78"/>
      <c r="B10" s="79"/>
      <c r="C10" s="80"/>
      <c r="D10" s="81"/>
      <c r="E10" s="80"/>
      <c r="F10" s="80" t="s">
        <v>11</v>
      </c>
      <c r="G10" s="80" t="s">
        <v>11</v>
      </c>
      <c r="H10" s="80" t="s">
        <v>12</v>
      </c>
      <c r="I10" s="80" t="s">
        <v>12</v>
      </c>
      <c r="J10" s="80" t="s">
        <v>11</v>
      </c>
      <c r="K10" s="82" t="s">
        <v>12</v>
      </c>
    </row>
    <row r="11" spans="1:11" s="9" customFormat="1" x14ac:dyDescent="0.2">
      <c r="A11" s="45" t="s">
        <v>46</v>
      </c>
      <c r="B11" s="1">
        <v>1</v>
      </c>
      <c r="C11" s="1" t="s">
        <v>37</v>
      </c>
      <c r="D11" s="54" t="s">
        <v>77</v>
      </c>
      <c r="E11" s="7">
        <v>117</v>
      </c>
      <c r="F11" s="7">
        <v>56</v>
      </c>
      <c r="G11" s="7">
        <v>18</v>
      </c>
      <c r="H11" s="8">
        <v>407</v>
      </c>
      <c r="I11" s="7">
        <v>405</v>
      </c>
      <c r="J11" s="55">
        <v>7</v>
      </c>
      <c r="K11" s="1">
        <f t="shared" ref="K11:K17" si="0">+I11-H11</f>
        <v>-2</v>
      </c>
    </row>
    <row r="12" spans="1:11" s="9" customFormat="1" x14ac:dyDescent="0.2">
      <c r="A12" s="45" t="s">
        <v>46</v>
      </c>
      <c r="B12" s="1">
        <v>1</v>
      </c>
      <c r="C12" s="1" t="s">
        <v>37</v>
      </c>
      <c r="D12" s="54" t="s">
        <v>77</v>
      </c>
      <c r="E12" s="7">
        <v>117</v>
      </c>
      <c r="F12" s="7">
        <v>57</v>
      </c>
      <c r="G12" s="7">
        <v>17</v>
      </c>
      <c r="H12" s="8">
        <v>370</v>
      </c>
      <c r="I12" s="7">
        <v>375</v>
      </c>
      <c r="J12" s="55">
        <v>9</v>
      </c>
      <c r="K12" s="1">
        <f t="shared" si="0"/>
        <v>5</v>
      </c>
    </row>
    <row r="13" spans="1:11" s="9" customFormat="1" x14ac:dyDescent="0.2">
      <c r="A13" s="45" t="s">
        <v>46</v>
      </c>
      <c r="B13" s="1">
        <v>1</v>
      </c>
      <c r="C13" s="1" t="s">
        <v>37</v>
      </c>
      <c r="D13" s="54" t="s">
        <v>77</v>
      </c>
      <c r="E13" s="7">
        <v>117</v>
      </c>
      <c r="F13" s="7">
        <v>58</v>
      </c>
      <c r="G13" s="7">
        <v>18</v>
      </c>
      <c r="H13" s="8">
        <v>367</v>
      </c>
      <c r="I13" s="7">
        <v>369</v>
      </c>
      <c r="J13" s="55">
        <v>6</v>
      </c>
      <c r="K13" s="1">
        <f t="shared" si="0"/>
        <v>2</v>
      </c>
    </row>
    <row r="14" spans="1:11" s="9" customFormat="1" x14ac:dyDescent="0.2">
      <c r="A14" s="45" t="s">
        <v>46</v>
      </c>
      <c r="B14" s="1">
        <v>1</v>
      </c>
      <c r="C14" s="1" t="s">
        <v>37</v>
      </c>
      <c r="D14" s="54" t="s">
        <v>77</v>
      </c>
      <c r="E14" s="7">
        <v>117</v>
      </c>
      <c r="F14" s="7">
        <v>59</v>
      </c>
      <c r="G14" s="7">
        <v>17</v>
      </c>
      <c r="H14" s="8">
        <v>377</v>
      </c>
      <c r="I14" s="7">
        <v>386</v>
      </c>
      <c r="J14" s="55">
        <v>8</v>
      </c>
      <c r="K14" s="1">
        <f t="shared" si="0"/>
        <v>9</v>
      </c>
    </row>
    <row r="15" spans="1:11" s="9" customFormat="1" x14ac:dyDescent="0.2">
      <c r="A15" s="45" t="s">
        <v>46</v>
      </c>
      <c r="B15" s="1">
        <v>1</v>
      </c>
      <c r="C15" s="1" t="s">
        <v>37</v>
      </c>
      <c r="D15" s="54" t="s">
        <v>86</v>
      </c>
      <c r="E15" s="7">
        <v>119</v>
      </c>
      <c r="F15" s="7">
        <v>60</v>
      </c>
      <c r="G15" s="7">
        <v>17</v>
      </c>
      <c r="H15" s="8">
        <v>384</v>
      </c>
      <c r="I15" s="7">
        <v>380</v>
      </c>
      <c r="J15" s="55">
        <v>10</v>
      </c>
      <c r="K15" s="1">
        <f t="shared" si="0"/>
        <v>-4</v>
      </c>
    </row>
    <row r="16" spans="1:11" s="9" customFormat="1" x14ac:dyDescent="0.2">
      <c r="A16" s="45" t="s">
        <v>46</v>
      </c>
      <c r="B16" s="1">
        <v>1</v>
      </c>
      <c r="C16" s="1" t="s">
        <v>37</v>
      </c>
      <c r="D16" s="54"/>
      <c r="E16" s="7"/>
      <c r="F16" s="7"/>
      <c r="G16" s="7"/>
      <c r="H16" s="8"/>
      <c r="I16" s="7"/>
      <c r="J16" s="55"/>
      <c r="K16" s="1">
        <f t="shared" si="0"/>
        <v>0</v>
      </c>
    </row>
    <row r="17" spans="1:11" s="9" customFormat="1" x14ac:dyDescent="0.2">
      <c r="A17" s="45" t="s">
        <v>46</v>
      </c>
      <c r="B17" s="1">
        <v>1</v>
      </c>
      <c r="C17" s="1" t="s">
        <v>37</v>
      </c>
      <c r="D17" s="54"/>
      <c r="E17" s="7"/>
      <c r="F17" s="7"/>
      <c r="G17" s="7"/>
      <c r="H17" s="8"/>
      <c r="I17" s="7"/>
      <c r="J17" s="55"/>
      <c r="K17" s="1">
        <f t="shared" si="0"/>
        <v>0</v>
      </c>
    </row>
    <row r="18" spans="1:11" s="9" customFormat="1" x14ac:dyDescent="0.2">
      <c r="A18" s="45" t="s">
        <v>46</v>
      </c>
      <c r="B18" s="1">
        <v>1</v>
      </c>
      <c r="C18" s="1" t="s">
        <v>37</v>
      </c>
      <c r="D18" s="54"/>
      <c r="E18" s="7"/>
      <c r="F18" s="7"/>
      <c r="G18" s="7"/>
      <c r="H18" s="8"/>
      <c r="I18" s="7"/>
      <c r="J18" s="7"/>
      <c r="K18" s="1">
        <f t="shared" ref="K18:K20" si="1">+I18-H18</f>
        <v>0</v>
      </c>
    </row>
    <row r="19" spans="1:11" s="9" customFormat="1" x14ac:dyDescent="0.2">
      <c r="A19" s="45" t="s">
        <v>46</v>
      </c>
      <c r="B19" s="1">
        <v>1</v>
      </c>
      <c r="C19" s="1" t="s">
        <v>37</v>
      </c>
      <c r="D19" s="54"/>
      <c r="E19" s="7"/>
      <c r="F19" s="7"/>
      <c r="G19" s="7"/>
      <c r="H19" s="8"/>
      <c r="I19" s="7"/>
      <c r="J19" s="55"/>
      <c r="K19" s="1">
        <f t="shared" si="1"/>
        <v>0</v>
      </c>
    </row>
    <row r="20" spans="1:11" s="9" customFormat="1" x14ac:dyDescent="0.2">
      <c r="A20" s="45" t="s">
        <v>46</v>
      </c>
      <c r="B20" s="1">
        <v>1</v>
      </c>
      <c r="C20" s="1" t="s">
        <v>37</v>
      </c>
      <c r="D20" s="54"/>
      <c r="E20" s="7"/>
      <c r="F20" s="7"/>
      <c r="G20" s="7"/>
      <c r="H20" s="8"/>
      <c r="I20" s="7"/>
      <c r="J20" s="55"/>
      <c r="K20" s="1">
        <f t="shared" si="1"/>
        <v>0</v>
      </c>
    </row>
    <row r="21" spans="1:11" s="9" customFormat="1" x14ac:dyDescent="0.2">
      <c r="A21" s="45" t="s">
        <v>46</v>
      </c>
      <c r="B21" s="1">
        <v>1</v>
      </c>
      <c r="C21" s="1" t="s">
        <v>37</v>
      </c>
      <c r="D21" s="54"/>
      <c r="E21" s="7"/>
      <c r="F21" s="7"/>
      <c r="G21" s="7"/>
      <c r="H21" s="8"/>
      <c r="I21" s="7"/>
      <c r="J21" s="55"/>
      <c r="K21" s="1">
        <f t="shared" ref="K21" si="2">+I21-H21</f>
        <v>0</v>
      </c>
    </row>
    <row r="22" spans="1:11" s="115" customFormat="1" ht="13.5" thickBot="1" x14ac:dyDescent="0.25">
      <c r="A22" s="31"/>
      <c r="B22" s="32"/>
      <c r="C22" s="32"/>
      <c r="D22" s="33"/>
      <c r="E22" s="32"/>
      <c r="F22" s="32"/>
      <c r="G22" s="32"/>
      <c r="H22" s="34"/>
      <c r="I22" s="32"/>
      <c r="J22" s="35"/>
      <c r="K22" s="68"/>
    </row>
    <row r="23" spans="1:11" s="37" customFormat="1" ht="18.75" thickBot="1" x14ac:dyDescent="0.3">
      <c r="A23" s="30" t="s">
        <v>13</v>
      </c>
      <c r="B23" s="49">
        <f>SUM(B11:B22)</f>
        <v>11</v>
      </c>
      <c r="C23" s="51" t="s">
        <v>37</v>
      </c>
      <c r="D23" s="50"/>
      <c r="E23" s="28"/>
      <c r="F23" s="28"/>
      <c r="G23" s="28"/>
      <c r="H23" s="49">
        <f>SUM(H11:H22)</f>
        <v>1905</v>
      </c>
      <c r="I23" s="49">
        <f>SUM(I11:I22)</f>
        <v>1915</v>
      </c>
      <c r="J23" s="28"/>
      <c r="K23" s="95">
        <f>+I23-H23</f>
        <v>10</v>
      </c>
    </row>
    <row r="24" spans="1:11" s="9" customFormat="1" x14ac:dyDescent="0.2">
      <c r="A24" s="45" t="s">
        <v>46</v>
      </c>
      <c r="B24" s="1">
        <v>1</v>
      </c>
      <c r="C24" s="1" t="s">
        <v>69</v>
      </c>
      <c r="D24" s="54" t="s">
        <v>80</v>
      </c>
      <c r="E24" s="7">
        <v>411</v>
      </c>
      <c r="F24" s="7">
        <v>5040</v>
      </c>
      <c r="G24" s="7">
        <v>1</v>
      </c>
      <c r="H24" s="8">
        <v>320</v>
      </c>
      <c r="I24" s="7">
        <v>364</v>
      </c>
      <c r="J24" s="55">
        <v>107</v>
      </c>
      <c r="K24" s="1">
        <f t="shared" ref="K24:K50" si="3">+I24-H24</f>
        <v>44</v>
      </c>
    </row>
    <row r="25" spans="1:11" s="9" customFormat="1" x14ac:dyDescent="0.2">
      <c r="A25" s="45" t="s">
        <v>46</v>
      </c>
      <c r="B25" s="1">
        <v>1</v>
      </c>
      <c r="C25" s="1" t="s">
        <v>69</v>
      </c>
      <c r="D25" s="54" t="s">
        <v>80</v>
      </c>
      <c r="E25" s="7">
        <v>411</v>
      </c>
      <c r="F25" s="7">
        <v>5041</v>
      </c>
      <c r="G25" s="7">
        <v>1</v>
      </c>
      <c r="H25" s="8">
        <v>321</v>
      </c>
      <c r="I25" s="7">
        <v>318</v>
      </c>
      <c r="J25" s="55">
        <v>95</v>
      </c>
      <c r="K25" s="1">
        <f t="shared" si="3"/>
        <v>-3</v>
      </c>
    </row>
    <row r="26" spans="1:11" s="9" customFormat="1" x14ac:dyDescent="0.2">
      <c r="A26" s="45" t="s">
        <v>46</v>
      </c>
      <c r="B26" s="1">
        <v>1</v>
      </c>
      <c r="C26" s="1" t="s">
        <v>69</v>
      </c>
      <c r="D26" s="54" t="s">
        <v>80</v>
      </c>
      <c r="E26" s="7">
        <v>411</v>
      </c>
      <c r="F26" s="7">
        <v>5042</v>
      </c>
      <c r="G26" s="7">
        <v>1</v>
      </c>
      <c r="H26" s="8">
        <v>305</v>
      </c>
      <c r="I26" s="69"/>
      <c r="J26" s="55"/>
      <c r="K26" s="1">
        <f t="shared" si="3"/>
        <v>-305</v>
      </c>
    </row>
    <row r="27" spans="1:11" s="9" customFormat="1" x14ac:dyDescent="0.2">
      <c r="A27" s="45" t="s">
        <v>46</v>
      </c>
      <c r="B27" s="1">
        <v>1</v>
      </c>
      <c r="C27" s="1" t="s">
        <v>69</v>
      </c>
      <c r="D27" s="54" t="s">
        <v>80</v>
      </c>
      <c r="E27" s="7">
        <v>411</v>
      </c>
      <c r="F27" s="7">
        <v>5043</v>
      </c>
      <c r="G27" s="7">
        <v>1</v>
      </c>
      <c r="H27" s="8">
        <v>313</v>
      </c>
      <c r="I27" s="7">
        <v>372</v>
      </c>
      <c r="J27" s="55">
        <v>108</v>
      </c>
      <c r="K27" s="1">
        <f t="shared" si="3"/>
        <v>59</v>
      </c>
    </row>
    <row r="28" spans="1:11" s="9" customFormat="1" x14ac:dyDescent="0.2">
      <c r="A28" s="45" t="s">
        <v>46</v>
      </c>
      <c r="B28" s="1">
        <v>1</v>
      </c>
      <c r="C28" s="1" t="s">
        <v>69</v>
      </c>
      <c r="D28" s="54" t="s">
        <v>80</v>
      </c>
      <c r="E28" s="7">
        <v>411</v>
      </c>
      <c r="F28" s="7">
        <v>5044</v>
      </c>
      <c r="G28" s="7">
        <v>1</v>
      </c>
      <c r="H28" s="8">
        <v>312</v>
      </c>
      <c r="I28" s="7">
        <v>387</v>
      </c>
      <c r="J28" s="55">
        <v>104</v>
      </c>
      <c r="K28" s="1">
        <f t="shared" si="3"/>
        <v>75</v>
      </c>
    </row>
    <row r="29" spans="1:11" s="9" customFormat="1" x14ac:dyDescent="0.2">
      <c r="A29" s="45" t="s">
        <v>46</v>
      </c>
      <c r="B29" s="1">
        <v>1</v>
      </c>
      <c r="C29" s="1" t="s">
        <v>69</v>
      </c>
      <c r="D29" s="54" t="s">
        <v>80</v>
      </c>
      <c r="E29" s="7">
        <v>411</v>
      </c>
      <c r="F29" s="7">
        <v>5045</v>
      </c>
      <c r="G29" s="7">
        <v>1</v>
      </c>
      <c r="H29" s="8">
        <v>250</v>
      </c>
      <c r="I29" s="7">
        <v>250</v>
      </c>
      <c r="J29" s="55">
        <v>98</v>
      </c>
      <c r="K29" s="1">
        <f t="shared" si="3"/>
        <v>0</v>
      </c>
    </row>
    <row r="30" spans="1:11" s="9" customFormat="1" x14ac:dyDescent="0.2">
      <c r="A30" s="45" t="s">
        <v>46</v>
      </c>
      <c r="B30" s="1">
        <v>1</v>
      </c>
      <c r="C30" s="1" t="s">
        <v>69</v>
      </c>
      <c r="D30" s="54" t="s">
        <v>80</v>
      </c>
      <c r="E30" s="7">
        <v>411</v>
      </c>
      <c r="F30" s="7">
        <v>5046</v>
      </c>
      <c r="G30" s="7">
        <v>1</v>
      </c>
      <c r="H30" s="8">
        <v>320</v>
      </c>
      <c r="I30" s="7">
        <v>370</v>
      </c>
      <c r="J30" s="55">
        <v>102</v>
      </c>
      <c r="K30" s="1">
        <f t="shared" si="3"/>
        <v>50</v>
      </c>
    </row>
    <row r="31" spans="1:11" s="9" customFormat="1" x14ac:dyDescent="0.2">
      <c r="A31" s="45" t="s">
        <v>46</v>
      </c>
      <c r="B31" s="1">
        <v>1</v>
      </c>
      <c r="C31" s="1" t="s">
        <v>69</v>
      </c>
      <c r="D31" s="54" t="s">
        <v>80</v>
      </c>
      <c r="E31" s="7">
        <v>411</v>
      </c>
      <c r="F31" s="7">
        <v>5047</v>
      </c>
      <c r="G31" s="7">
        <v>1</v>
      </c>
      <c r="H31" s="8">
        <v>327</v>
      </c>
      <c r="I31" s="7">
        <v>357</v>
      </c>
      <c r="J31" s="55">
        <v>103</v>
      </c>
      <c r="K31" s="1">
        <f t="shared" si="3"/>
        <v>30</v>
      </c>
    </row>
    <row r="32" spans="1:11" s="9" customFormat="1" x14ac:dyDescent="0.2">
      <c r="A32" s="45" t="s">
        <v>46</v>
      </c>
      <c r="B32" s="1">
        <v>1</v>
      </c>
      <c r="C32" s="1" t="s">
        <v>69</v>
      </c>
      <c r="D32" s="54" t="s">
        <v>80</v>
      </c>
      <c r="E32" s="7">
        <v>411</v>
      </c>
      <c r="F32" s="7">
        <v>5048</v>
      </c>
      <c r="G32" s="7">
        <v>1</v>
      </c>
      <c r="H32" s="8">
        <v>335</v>
      </c>
      <c r="I32" s="7">
        <v>333</v>
      </c>
      <c r="J32" s="55">
        <v>94</v>
      </c>
      <c r="K32" s="1">
        <f t="shared" si="3"/>
        <v>-2</v>
      </c>
    </row>
    <row r="33" spans="1:11" s="9" customFormat="1" x14ac:dyDescent="0.2">
      <c r="A33" s="45" t="s">
        <v>46</v>
      </c>
      <c r="B33" s="1">
        <v>1</v>
      </c>
      <c r="C33" s="1" t="s">
        <v>69</v>
      </c>
      <c r="D33" s="54" t="s">
        <v>80</v>
      </c>
      <c r="E33" s="7">
        <v>411</v>
      </c>
      <c r="F33" s="7">
        <v>5049</v>
      </c>
      <c r="G33" s="7">
        <v>1</v>
      </c>
      <c r="H33" s="8">
        <v>313</v>
      </c>
      <c r="I33" s="69"/>
      <c r="J33" s="55"/>
      <c r="K33" s="1">
        <f t="shared" si="3"/>
        <v>-313</v>
      </c>
    </row>
    <row r="34" spans="1:11" s="9" customFormat="1" x14ac:dyDescent="0.2">
      <c r="A34" s="45" t="s">
        <v>46</v>
      </c>
      <c r="B34" s="1">
        <v>1</v>
      </c>
      <c r="C34" s="1" t="s">
        <v>69</v>
      </c>
      <c r="D34" s="54" t="s">
        <v>80</v>
      </c>
      <c r="E34" s="7">
        <v>411</v>
      </c>
      <c r="F34" s="7">
        <v>5050</v>
      </c>
      <c r="G34" s="7">
        <v>1</v>
      </c>
      <c r="H34" s="8">
        <v>306</v>
      </c>
      <c r="I34" s="7">
        <v>355</v>
      </c>
      <c r="J34" s="55">
        <v>106</v>
      </c>
      <c r="K34" s="1">
        <f t="shared" si="3"/>
        <v>49</v>
      </c>
    </row>
    <row r="35" spans="1:11" s="9" customFormat="1" x14ac:dyDescent="0.2">
      <c r="A35" s="45" t="s">
        <v>46</v>
      </c>
      <c r="B35" s="1">
        <v>1</v>
      </c>
      <c r="C35" s="1" t="s">
        <v>69</v>
      </c>
      <c r="D35" s="54" t="s">
        <v>129</v>
      </c>
      <c r="E35" s="7">
        <v>313</v>
      </c>
      <c r="F35" s="7">
        <v>5051</v>
      </c>
      <c r="G35" s="7">
        <v>1</v>
      </c>
      <c r="H35" s="8">
        <v>333</v>
      </c>
      <c r="I35" s="7">
        <v>408</v>
      </c>
      <c r="J35" s="55">
        <v>119</v>
      </c>
      <c r="K35" s="1">
        <f t="shared" si="3"/>
        <v>75</v>
      </c>
    </row>
    <row r="36" spans="1:11" s="9" customFormat="1" x14ac:dyDescent="0.2">
      <c r="A36" s="45" t="s">
        <v>46</v>
      </c>
      <c r="B36" s="1">
        <v>1</v>
      </c>
      <c r="C36" s="1" t="s">
        <v>69</v>
      </c>
      <c r="D36" s="54" t="s">
        <v>129</v>
      </c>
      <c r="E36" s="7">
        <v>313</v>
      </c>
      <c r="F36" s="7">
        <v>5052</v>
      </c>
      <c r="G36" s="7">
        <v>1</v>
      </c>
      <c r="H36" s="8">
        <v>327</v>
      </c>
      <c r="I36" s="7">
        <v>402</v>
      </c>
      <c r="J36" s="55">
        <v>116</v>
      </c>
      <c r="K36" s="1">
        <f t="shared" si="3"/>
        <v>75</v>
      </c>
    </row>
    <row r="37" spans="1:11" s="9" customFormat="1" x14ac:dyDescent="0.2">
      <c r="A37" s="45" t="s">
        <v>46</v>
      </c>
      <c r="B37" s="1">
        <v>1</v>
      </c>
      <c r="C37" s="1" t="s">
        <v>69</v>
      </c>
      <c r="D37" s="54" t="s">
        <v>129</v>
      </c>
      <c r="E37" s="7">
        <v>313</v>
      </c>
      <c r="F37" s="7">
        <v>5053</v>
      </c>
      <c r="G37" s="7">
        <v>1</v>
      </c>
      <c r="H37" s="8">
        <v>307</v>
      </c>
      <c r="I37" s="7">
        <v>307</v>
      </c>
      <c r="J37" s="55">
        <v>118</v>
      </c>
      <c r="K37" s="1">
        <f t="shared" si="3"/>
        <v>0</v>
      </c>
    </row>
    <row r="38" spans="1:11" s="9" customFormat="1" x14ac:dyDescent="0.2">
      <c r="A38" s="45" t="s">
        <v>46</v>
      </c>
      <c r="B38" s="1">
        <v>1</v>
      </c>
      <c r="C38" s="1" t="s">
        <v>69</v>
      </c>
      <c r="D38" s="54" t="s">
        <v>129</v>
      </c>
      <c r="E38" s="7">
        <v>313</v>
      </c>
      <c r="F38" s="7">
        <v>5054</v>
      </c>
      <c r="G38" s="7">
        <v>1</v>
      </c>
      <c r="H38" s="8">
        <v>205</v>
      </c>
      <c r="I38" s="7">
        <v>263</v>
      </c>
      <c r="J38" s="55">
        <v>120</v>
      </c>
      <c r="K38" s="1">
        <f t="shared" si="3"/>
        <v>58</v>
      </c>
    </row>
    <row r="39" spans="1:11" s="9" customFormat="1" x14ac:dyDescent="0.2">
      <c r="A39" s="45" t="s">
        <v>46</v>
      </c>
      <c r="B39" s="1">
        <v>1</v>
      </c>
      <c r="C39" s="1" t="s">
        <v>69</v>
      </c>
      <c r="D39" s="54"/>
      <c r="E39" s="7"/>
      <c r="F39" s="7"/>
      <c r="G39" s="7"/>
      <c r="H39" s="8"/>
      <c r="I39" s="7"/>
      <c r="J39" s="55"/>
      <c r="K39" s="1">
        <f t="shared" si="3"/>
        <v>0</v>
      </c>
    </row>
    <row r="40" spans="1:11" s="9" customFormat="1" x14ac:dyDescent="0.2">
      <c r="A40" s="45" t="s">
        <v>46</v>
      </c>
      <c r="B40" s="1">
        <v>1</v>
      </c>
      <c r="C40" s="1" t="s">
        <v>69</v>
      </c>
      <c r="D40" s="54"/>
      <c r="E40" s="7"/>
      <c r="F40" s="7"/>
      <c r="G40" s="7"/>
      <c r="H40" s="8"/>
      <c r="I40" s="7"/>
      <c r="J40" s="55"/>
      <c r="K40" s="1">
        <f t="shared" si="3"/>
        <v>0</v>
      </c>
    </row>
    <row r="41" spans="1:11" s="9" customFormat="1" x14ac:dyDescent="0.2">
      <c r="A41" s="45" t="s">
        <v>46</v>
      </c>
      <c r="B41" s="1">
        <v>1</v>
      </c>
      <c r="C41" s="1" t="s">
        <v>69</v>
      </c>
      <c r="D41" s="54"/>
      <c r="E41" s="7"/>
      <c r="F41" s="7"/>
      <c r="G41" s="7"/>
      <c r="H41" s="8"/>
      <c r="I41" s="7"/>
      <c r="J41" s="55"/>
      <c r="K41" s="1">
        <f t="shared" si="3"/>
        <v>0</v>
      </c>
    </row>
    <row r="42" spans="1:11" s="9" customFormat="1" x14ac:dyDescent="0.2">
      <c r="A42" s="45" t="s">
        <v>46</v>
      </c>
      <c r="B42" s="1">
        <v>1</v>
      </c>
      <c r="C42" s="1" t="s">
        <v>69</v>
      </c>
      <c r="D42" s="54"/>
      <c r="E42" s="7"/>
      <c r="F42" s="7"/>
      <c r="G42" s="7"/>
      <c r="H42" s="8"/>
      <c r="I42" s="7"/>
      <c r="J42" s="55"/>
      <c r="K42" s="1">
        <f t="shared" si="3"/>
        <v>0</v>
      </c>
    </row>
    <row r="43" spans="1:11" s="9" customFormat="1" x14ac:dyDescent="0.2">
      <c r="A43" s="45" t="s">
        <v>46</v>
      </c>
      <c r="B43" s="1">
        <v>1</v>
      </c>
      <c r="C43" s="1" t="s">
        <v>69</v>
      </c>
      <c r="D43" s="54"/>
      <c r="E43" s="7"/>
      <c r="F43" s="7"/>
      <c r="G43" s="7"/>
      <c r="H43" s="8"/>
      <c r="I43" s="7"/>
      <c r="J43" s="55"/>
      <c r="K43" s="1">
        <f t="shared" si="3"/>
        <v>0</v>
      </c>
    </row>
    <row r="44" spans="1:11" s="9" customFormat="1" x14ac:dyDescent="0.2">
      <c r="A44" s="45" t="s">
        <v>46</v>
      </c>
      <c r="B44" s="1">
        <v>1</v>
      </c>
      <c r="C44" s="1" t="s">
        <v>69</v>
      </c>
      <c r="D44" s="54"/>
      <c r="E44" s="7"/>
      <c r="F44" s="7"/>
      <c r="G44" s="7"/>
      <c r="H44" s="8"/>
      <c r="I44" s="7"/>
      <c r="J44" s="55"/>
      <c r="K44" s="1">
        <f t="shared" si="3"/>
        <v>0</v>
      </c>
    </row>
    <row r="45" spans="1:11" s="9" customFormat="1" x14ac:dyDescent="0.2">
      <c r="A45" s="45" t="s">
        <v>46</v>
      </c>
      <c r="B45" s="1">
        <v>1</v>
      </c>
      <c r="C45" s="1" t="s">
        <v>69</v>
      </c>
      <c r="D45" s="54"/>
      <c r="E45" s="7"/>
      <c r="F45" s="7"/>
      <c r="G45" s="7"/>
      <c r="H45" s="8"/>
      <c r="I45" s="7"/>
      <c r="J45" s="55"/>
      <c r="K45" s="1">
        <f t="shared" si="3"/>
        <v>0</v>
      </c>
    </row>
    <row r="46" spans="1:11" s="9" customFormat="1" x14ac:dyDescent="0.2">
      <c r="A46" s="45" t="s">
        <v>46</v>
      </c>
      <c r="B46" s="1">
        <v>1</v>
      </c>
      <c r="C46" s="1" t="s">
        <v>69</v>
      </c>
      <c r="D46" s="54"/>
      <c r="E46" s="7"/>
      <c r="F46" s="7"/>
      <c r="G46" s="7"/>
      <c r="H46" s="8"/>
      <c r="I46" s="7"/>
      <c r="J46" s="55"/>
      <c r="K46" s="1">
        <f t="shared" si="3"/>
        <v>0</v>
      </c>
    </row>
    <row r="47" spans="1:11" s="9" customFormat="1" x14ac:dyDescent="0.2">
      <c r="A47" s="45" t="s">
        <v>46</v>
      </c>
      <c r="B47" s="1">
        <v>1</v>
      </c>
      <c r="C47" s="1" t="s">
        <v>69</v>
      </c>
      <c r="D47" s="54"/>
      <c r="E47" s="7"/>
      <c r="F47" s="7"/>
      <c r="G47" s="7"/>
      <c r="H47" s="8"/>
      <c r="I47" s="7"/>
      <c r="J47" s="55"/>
      <c r="K47" s="1"/>
    </row>
    <row r="48" spans="1:11" s="9" customFormat="1" x14ac:dyDescent="0.2">
      <c r="A48" s="45" t="s">
        <v>46</v>
      </c>
      <c r="B48" s="1">
        <v>1</v>
      </c>
      <c r="C48" s="1" t="s">
        <v>69</v>
      </c>
      <c r="D48" s="54"/>
      <c r="E48" s="7"/>
      <c r="F48" s="7"/>
      <c r="G48" s="7"/>
      <c r="H48" s="8"/>
      <c r="I48" s="7"/>
      <c r="J48" s="55"/>
      <c r="K48" s="1"/>
    </row>
    <row r="49" spans="1:11" s="9" customFormat="1" x14ac:dyDescent="0.2">
      <c r="A49" s="45" t="s">
        <v>46</v>
      </c>
      <c r="B49" s="1">
        <v>1</v>
      </c>
      <c r="C49" s="1" t="s">
        <v>69</v>
      </c>
      <c r="D49" s="54"/>
      <c r="E49" s="7"/>
      <c r="F49" s="7"/>
      <c r="G49" s="7"/>
      <c r="H49" s="8"/>
      <c r="I49" s="7"/>
      <c r="J49" s="55"/>
      <c r="K49" s="1">
        <f t="shared" si="3"/>
        <v>0</v>
      </c>
    </row>
    <row r="50" spans="1:11" s="9" customFormat="1" x14ac:dyDescent="0.2">
      <c r="A50" s="45" t="s">
        <v>46</v>
      </c>
      <c r="B50" s="1">
        <v>1</v>
      </c>
      <c r="C50" s="1" t="s">
        <v>69</v>
      </c>
      <c r="D50" s="54"/>
      <c r="E50" s="7"/>
      <c r="F50" s="7"/>
      <c r="G50" s="7"/>
      <c r="H50" s="8"/>
      <c r="I50" s="7"/>
      <c r="J50" s="55"/>
      <c r="K50" s="1">
        <f t="shared" si="3"/>
        <v>0</v>
      </c>
    </row>
    <row r="51" spans="1:11" s="144" customFormat="1" ht="13.5" thickBot="1" x14ac:dyDescent="0.25">
      <c r="A51" s="31"/>
      <c r="B51" s="32"/>
      <c r="C51" s="32"/>
      <c r="D51" s="33"/>
      <c r="E51" s="32"/>
      <c r="F51" s="32"/>
      <c r="G51" s="32"/>
      <c r="H51" s="34"/>
      <c r="I51" s="32"/>
      <c r="J51" s="35"/>
      <c r="K51" s="68"/>
    </row>
    <row r="52" spans="1:11" s="37" customFormat="1" ht="18.75" thickBot="1" x14ac:dyDescent="0.3">
      <c r="A52" s="30" t="s">
        <v>13</v>
      </c>
      <c r="B52" s="49">
        <f>SUM(B24:B51)</f>
        <v>27</v>
      </c>
      <c r="C52" s="51" t="s">
        <v>132</v>
      </c>
      <c r="D52" s="50"/>
      <c r="E52" s="28"/>
      <c r="F52" s="28"/>
      <c r="G52" s="28"/>
      <c r="H52" s="49">
        <f>SUM(H24:H51)</f>
        <v>4594</v>
      </c>
      <c r="I52" s="49">
        <f>SUM(I24:I51)</f>
        <v>4486</v>
      </c>
      <c r="J52" s="28"/>
      <c r="K52" s="95">
        <f>+I52-H52</f>
        <v>-108</v>
      </c>
    </row>
    <row r="53" spans="1:11" s="36" customFormat="1" x14ac:dyDescent="0.2">
      <c r="A53" s="75" t="s">
        <v>4</v>
      </c>
      <c r="B53" s="76" t="s">
        <v>15</v>
      </c>
      <c r="C53" s="77" t="s">
        <v>5</v>
      </c>
      <c r="D53" s="77" t="s">
        <v>6</v>
      </c>
      <c r="E53" s="77" t="s">
        <v>7</v>
      </c>
      <c r="F53" s="77" t="s">
        <v>8</v>
      </c>
      <c r="G53" s="77" t="s">
        <v>9</v>
      </c>
      <c r="H53" s="77" t="s">
        <v>8</v>
      </c>
      <c r="I53" s="77" t="s">
        <v>10</v>
      </c>
      <c r="J53" s="77" t="s">
        <v>10</v>
      </c>
      <c r="K53" s="83" t="s">
        <v>23</v>
      </c>
    </row>
    <row r="54" spans="1:11" s="36" customFormat="1" x14ac:dyDescent="0.2">
      <c r="A54" s="78"/>
      <c r="B54" s="79"/>
      <c r="C54" s="80"/>
      <c r="D54" s="81"/>
      <c r="E54" s="80"/>
      <c r="F54" s="80" t="s">
        <v>11</v>
      </c>
      <c r="G54" s="80" t="s">
        <v>11</v>
      </c>
      <c r="H54" s="80" t="s">
        <v>12</v>
      </c>
      <c r="I54" s="80" t="s">
        <v>12</v>
      </c>
      <c r="J54" s="80" t="s">
        <v>11</v>
      </c>
      <c r="K54" s="82" t="s">
        <v>12</v>
      </c>
    </row>
    <row r="55" spans="1:11" s="9" customFormat="1" x14ac:dyDescent="0.2">
      <c r="A55" s="45" t="s">
        <v>46</v>
      </c>
      <c r="B55" s="1">
        <v>1</v>
      </c>
      <c r="C55" s="1" t="s">
        <v>70</v>
      </c>
      <c r="D55" s="54" t="s">
        <v>77</v>
      </c>
      <c r="E55" s="7">
        <v>119</v>
      </c>
      <c r="F55" s="7">
        <v>91</v>
      </c>
      <c r="G55" s="7">
        <v>8</v>
      </c>
      <c r="H55" s="8">
        <v>379</v>
      </c>
      <c r="I55" s="7">
        <v>376</v>
      </c>
      <c r="J55" s="55">
        <v>99</v>
      </c>
      <c r="K55" s="1">
        <f t="shared" ref="K55:K60" si="4">+I55-H55</f>
        <v>-3</v>
      </c>
    </row>
    <row r="56" spans="1:11" s="9" customFormat="1" x14ac:dyDescent="0.2">
      <c r="A56" s="45" t="s">
        <v>46</v>
      </c>
      <c r="B56" s="1">
        <v>1</v>
      </c>
      <c r="C56" s="1" t="s">
        <v>70</v>
      </c>
      <c r="D56" s="54" t="s">
        <v>77</v>
      </c>
      <c r="E56" s="7">
        <v>119</v>
      </c>
      <c r="F56" s="7">
        <v>92</v>
      </c>
      <c r="G56" s="7">
        <v>7</v>
      </c>
      <c r="H56" s="8">
        <v>378</v>
      </c>
      <c r="I56" s="7">
        <v>373</v>
      </c>
      <c r="J56" s="55">
        <v>101</v>
      </c>
      <c r="K56" s="1">
        <f t="shared" si="4"/>
        <v>-5</v>
      </c>
    </row>
    <row r="57" spans="1:11" s="9" customFormat="1" x14ac:dyDescent="0.2">
      <c r="A57" s="45" t="s">
        <v>46</v>
      </c>
      <c r="B57" s="1">
        <v>1</v>
      </c>
      <c r="C57" s="1" t="s">
        <v>70</v>
      </c>
      <c r="D57" s="54" t="s">
        <v>77</v>
      </c>
      <c r="E57" s="7">
        <v>119</v>
      </c>
      <c r="F57" s="7">
        <v>93</v>
      </c>
      <c r="G57" s="7">
        <v>9</v>
      </c>
      <c r="H57" s="8">
        <v>368</v>
      </c>
      <c r="I57" s="7">
        <v>373</v>
      </c>
      <c r="J57" s="55">
        <v>100</v>
      </c>
      <c r="K57" s="1">
        <f t="shared" si="4"/>
        <v>5</v>
      </c>
    </row>
    <row r="58" spans="1:11" s="9" customFormat="1" x14ac:dyDescent="0.2">
      <c r="A58" s="45" t="s">
        <v>46</v>
      </c>
      <c r="B58" s="1">
        <v>1</v>
      </c>
      <c r="C58" s="1" t="s">
        <v>70</v>
      </c>
      <c r="D58" s="54" t="s">
        <v>84</v>
      </c>
      <c r="E58" s="7">
        <v>122</v>
      </c>
      <c r="F58" s="7">
        <v>94</v>
      </c>
      <c r="G58" s="7">
        <v>9</v>
      </c>
      <c r="H58" s="8">
        <v>380</v>
      </c>
      <c r="I58" s="7">
        <v>380</v>
      </c>
      <c r="J58" s="55">
        <v>91</v>
      </c>
      <c r="K58" s="1">
        <f t="shared" si="4"/>
        <v>0</v>
      </c>
    </row>
    <row r="59" spans="1:11" s="9" customFormat="1" x14ac:dyDescent="0.2">
      <c r="A59" s="45" t="s">
        <v>46</v>
      </c>
      <c r="B59" s="1">
        <v>1</v>
      </c>
      <c r="C59" s="1" t="s">
        <v>70</v>
      </c>
      <c r="D59" s="54" t="s">
        <v>84</v>
      </c>
      <c r="E59" s="7">
        <v>122</v>
      </c>
      <c r="F59" s="7">
        <v>95</v>
      </c>
      <c r="G59" s="7">
        <v>9</v>
      </c>
      <c r="H59" s="8">
        <v>380</v>
      </c>
      <c r="I59" s="7">
        <v>378</v>
      </c>
      <c r="J59" s="55">
        <v>92</v>
      </c>
      <c r="K59" s="1">
        <f t="shared" si="4"/>
        <v>-2</v>
      </c>
    </row>
    <row r="60" spans="1:11" s="9" customFormat="1" x14ac:dyDescent="0.2">
      <c r="A60" s="45" t="s">
        <v>46</v>
      </c>
      <c r="B60" s="1">
        <v>1</v>
      </c>
      <c r="C60" s="1" t="s">
        <v>70</v>
      </c>
      <c r="D60" s="54" t="s">
        <v>84</v>
      </c>
      <c r="E60" s="7">
        <v>122</v>
      </c>
      <c r="F60" s="7">
        <v>96</v>
      </c>
      <c r="G60" s="7">
        <v>9</v>
      </c>
      <c r="H60" s="8">
        <v>380</v>
      </c>
      <c r="I60" s="7">
        <v>389</v>
      </c>
      <c r="J60" s="55">
        <v>93</v>
      </c>
      <c r="K60" s="1">
        <f t="shared" si="4"/>
        <v>9</v>
      </c>
    </row>
    <row r="61" spans="1:11" s="9" customFormat="1" x14ac:dyDescent="0.2">
      <c r="A61" s="45" t="s">
        <v>46</v>
      </c>
      <c r="B61" s="1">
        <v>1</v>
      </c>
      <c r="C61" s="1" t="s">
        <v>70</v>
      </c>
      <c r="D61" s="54" t="s">
        <v>84</v>
      </c>
      <c r="E61" s="7">
        <v>122</v>
      </c>
      <c r="F61" s="7">
        <v>97</v>
      </c>
      <c r="G61" s="7">
        <v>8</v>
      </c>
      <c r="H61" s="8">
        <v>380</v>
      </c>
      <c r="I61" s="7">
        <v>380</v>
      </c>
      <c r="J61" s="55">
        <v>90</v>
      </c>
      <c r="K61" s="1">
        <f t="shared" ref="K61:K69" si="5">+I61-H61</f>
        <v>0</v>
      </c>
    </row>
    <row r="62" spans="1:11" s="9" customFormat="1" x14ac:dyDescent="0.2">
      <c r="A62" s="45" t="s">
        <v>46</v>
      </c>
      <c r="B62" s="1">
        <v>1</v>
      </c>
      <c r="C62" s="1" t="s">
        <v>70</v>
      </c>
      <c r="D62" s="54" t="s">
        <v>84</v>
      </c>
      <c r="E62" s="7">
        <v>122</v>
      </c>
      <c r="F62" s="7">
        <v>98</v>
      </c>
      <c r="G62" s="7">
        <v>8</v>
      </c>
      <c r="H62" s="8">
        <v>380</v>
      </c>
      <c r="I62" s="7">
        <v>318</v>
      </c>
      <c r="J62" s="55">
        <v>105</v>
      </c>
      <c r="K62" s="1">
        <f t="shared" si="5"/>
        <v>-62</v>
      </c>
    </row>
    <row r="63" spans="1:11" s="9" customFormat="1" x14ac:dyDescent="0.2">
      <c r="A63" s="45" t="s">
        <v>46</v>
      </c>
      <c r="B63" s="1">
        <v>1</v>
      </c>
      <c r="C63" s="1" t="s">
        <v>70</v>
      </c>
      <c r="D63" s="54" t="s">
        <v>84</v>
      </c>
      <c r="E63" s="7">
        <v>122</v>
      </c>
      <c r="F63" s="7">
        <v>99</v>
      </c>
      <c r="G63" s="7">
        <v>7</v>
      </c>
      <c r="H63" s="8">
        <v>380</v>
      </c>
      <c r="I63" s="7">
        <v>380</v>
      </c>
      <c r="J63" s="55">
        <v>89</v>
      </c>
      <c r="K63" s="1">
        <f t="shared" si="5"/>
        <v>0</v>
      </c>
    </row>
    <row r="64" spans="1:11" s="9" customFormat="1" x14ac:dyDescent="0.2">
      <c r="A64" s="45" t="s">
        <v>46</v>
      </c>
      <c r="B64" s="1">
        <v>1</v>
      </c>
      <c r="C64" s="1" t="s">
        <v>70</v>
      </c>
      <c r="D64" s="54" t="s">
        <v>84</v>
      </c>
      <c r="E64" s="7">
        <v>122</v>
      </c>
      <c r="F64" s="7">
        <v>100</v>
      </c>
      <c r="G64" s="7">
        <v>7</v>
      </c>
      <c r="H64" s="8">
        <v>380</v>
      </c>
      <c r="I64" s="7">
        <v>377</v>
      </c>
      <c r="J64" s="55">
        <v>96</v>
      </c>
      <c r="K64" s="1">
        <f t="shared" si="5"/>
        <v>-3</v>
      </c>
    </row>
    <row r="65" spans="1:11" s="9" customFormat="1" x14ac:dyDescent="0.2">
      <c r="A65" s="45" t="s">
        <v>46</v>
      </c>
      <c r="B65" s="1">
        <v>1</v>
      </c>
      <c r="C65" s="1" t="s">
        <v>70</v>
      </c>
      <c r="D65" s="54" t="s">
        <v>109</v>
      </c>
      <c r="E65" s="7">
        <v>129</v>
      </c>
      <c r="F65" s="7">
        <v>101</v>
      </c>
      <c r="G65" s="7">
        <v>7</v>
      </c>
      <c r="H65" s="8">
        <v>440</v>
      </c>
      <c r="I65" s="7">
        <v>440</v>
      </c>
      <c r="J65" s="55">
        <v>111</v>
      </c>
      <c r="K65" s="1">
        <f t="shared" si="5"/>
        <v>0</v>
      </c>
    </row>
    <row r="66" spans="1:11" s="9" customFormat="1" x14ac:dyDescent="0.2">
      <c r="A66" s="45" t="s">
        <v>46</v>
      </c>
      <c r="B66" s="1">
        <v>1</v>
      </c>
      <c r="C66" s="1" t="s">
        <v>70</v>
      </c>
      <c r="D66" s="54" t="s">
        <v>109</v>
      </c>
      <c r="E66" s="7">
        <v>129</v>
      </c>
      <c r="F66" s="7">
        <v>102</v>
      </c>
      <c r="G66" s="7">
        <v>9</v>
      </c>
      <c r="H66" s="8">
        <v>418</v>
      </c>
      <c r="I66" s="7">
        <v>415</v>
      </c>
      <c r="J66" s="55">
        <v>109</v>
      </c>
      <c r="K66" s="1">
        <f t="shared" si="5"/>
        <v>-3</v>
      </c>
    </row>
    <row r="67" spans="1:11" s="9" customFormat="1" x14ac:dyDescent="0.2">
      <c r="A67" s="45" t="s">
        <v>46</v>
      </c>
      <c r="B67" s="1">
        <v>1</v>
      </c>
      <c r="C67" s="1" t="s">
        <v>70</v>
      </c>
      <c r="D67" s="54" t="s">
        <v>109</v>
      </c>
      <c r="E67" s="7">
        <v>129</v>
      </c>
      <c r="F67" s="7">
        <v>103</v>
      </c>
      <c r="G67" s="7">
        <v>8</v>
      </c>
      <c r="H67" s="8">
        <v>402</v>
      </c>
      <c r="I67" s="7">
        <v>401</v>
      </c>
      <c r="J67" s="55">
        <v>112</v>
      </c>
      <c r="K67" s="1">
        <f t="shared" si="5"/>
        <v>-1</v>
      </c>
    </row>
    <row r="68" spans="1:11" s="9" customFormat="1" x14ac:dyDescent="0.2">
      <c r="A68" s="45" t="s">
        <v>46</v>
      </c>
      <c r="B68" s="1">
        <v>1</v>
      </c>
      <c r="C68" s="1" t="s">
        <v>70</v>
      </c>
      <c r="D68" s="54" t="s">
        <v>109</v>
      </c>
      <c r="E68" s="7">
        <v>129</v>
      </c>
      <c r="F68" s="7">
        <v>104</v>
      </c>
      <c r="G68" s="7">
        <v>7</v>
      </c>
      <c r="H68" s="8">
        <v>379</v>
      </c>
      <c r="I68" s="7">
        <v>375</v>
      </c>
      <c r="J68" s="55">
        <v>110</v>
      </c>
      <c r="K68" s="1">
        <f t="shared" si="5"/>
        <v>-4</v>
      </c>
    </row>
    <row r="69" spans="1:11" s="9" customFormat="1" x14ac:dyDescent="0.2">
      <c r="A69" s="45" t="s">
        <v>46</v>
      </c>
      <c r="B69" s="1">
        <v>1</v>
      </c>
      <c r="C69" s="1" t="s">
        <v>70</v>
      </c>
      <c r="D69" s="54" t="s">
        <v>111</v>
      </c>
      <c r="E69" s="7">
        <v>131</v>
      </c>
      <c r="F69" s="7">
        <v>105</v>
      </c>
      <c r="G69" s="7">
        <v>12</v>
      </c>
      <c r="H69" s="8">
        <v>371</v>
      </c>
      <c r="I69" s="7">
        <v>367</v>
      </c>
      <c r="J69" s="55">
        <v>114</v>
      </c>
      <c r="K69" s="1">
        <f t="shared" si="5"/>
        <v>-4</v>
      </c>
    </row>
    <row r="70" spans="1:11" s="9" customFormat="1" x14ac:dyDescent="0.2">
      <c r="A70" s="45" t="s">
        <v>46</v>
      </c>
      <c r="B70" s="1">
        <v>1</v>
      </c>
      <c r="C70" s="1" t="s">
        <v>70</v>
      </c>
      <c r="D70" s="54" t="s">
        <v>111</v>
      </c>
      <c r="E70" s="7">
        <v>131</v>
      </c>
      <c r="F70" s="7">
        <v>106</v>
      </c>
      <c r="G70" s="7">
        <v>12</v>
      </c>
      <c r="H70" s="8">
        <v>380</v>
      </c>
      <c r="I70" s="7">
        <v>370</v>
      </c>
      <c r="J70" s="55">
        <v>115</v>
      </c>
      <c r="K70" s="1">
        <f t="shared" ref="K70:K81" si="6">+I70-H70</f>
        <v>-10</v>
      </c>
    </row>
    <row r="71" spans="1:11" s="9" customFormat="1" x14ac:dyDescent="0.2">
      <c r="A71" s="45" t="s">
        <v>46</v>
      </c>
      <c r="B71" s="1">
        <v>1</v>
      </c>
      <c r="C71" s="1" t="s">
        <v>70</v>
      </c>
      <c r="D71" s="54" t="s">
        <v>111</v>
      </c>
      <c r="E71" s="7">
        <v>131</v>
      </c>
      <c r="F71" s="7">
        <v>107</v>
      </c>
      <c r="G71" s="7">
        <v>12</v>
      </c>
      <c r="H71" s="8">
        <v>380</v>
      </c>
      <c r="I71" s="7">
        <v>370</v>
      </c>
      <c r="J71" s="55">
        <v>113</v>
      </c>
      <c r="K71" s="1">
        <f t="shared" si="6"/>
        <v>-10</v>
      </c>
    </row>
    <row r="72" spans="1:11" s="9" customFormat="1" x14ac:dyDescent="0.2">
      <c r="A72" s="45" t="s">
        <v>46</v>
      </c>
      <c r="B72" s="1">
        <v>1</v>
      </c>
      <c r="C72" s="1" t="s">
        <v>70</v>
      </c>
      <c r="D72" s="54" t="s">
        <v>124</v>
      </c>
      <c r="E72" s="7">
        <v>134</v>
      </c>
      <c r="F72" s="7">
        <v>108</v>
      </c>
      <c r="G72" s="7">
        <v>12</v>
      </c>
      <c r="H72" s="8">
        <v>478</v>
      </c>
      <c r="I72" s="7">
        <v>401</v>
      </c>
      <c r="J72" s="55">
        <v>117</v>
      </c>
      <c r="K72" s="1">
        <f t="shared" si="6"/>
        <v>-77</v>
      </c>
    </row>
    <row r="73" spans="1:11" s="9" customFormat="1" x14ac:dyDescent="0.2">
      <c r="A73" s="45" t="s">
        <v>46</v>
      </c>
      <c r="B73" s="1">
        <v>1</v>
      </c>
      <c r="C73" s="1" t="s">
        <v>70</v>
      </c>
      <c r="D73" s="54" t="s">
        <v>125</v>
      </c>
      <c r="E73" s="7">
        <v>134</v>
      </c>
      <c r="F73" s="7">
        <v>109</v>
      </c>
      <c r="G73" s="7">
        <v>7</v>
      </c>
      <c r="H73" s="8">
        <v>33</v>
      </c>
      <c r="I73" s="7">
        <v>33</v>
      </c>
      <c r="J73" s="55">
        <v>118</v>
      </c>
      <c r="K73" s="1">
        <f t="shared" si="6"/>
        <v>0</v>
      </c>
    </row>
    <row r="74" spans="1:11" s="9" customFormat="1" x14ac:dyDescent="0.2">
      <c r="A74" s="45" t="s">
        <v>46</v>
      </c>
      <c r="B74" s="1">
        <v>1</v>
      </c>
      <c r="C74" s="1" t="s">
        <v>70</v>
      </c>
      <c r="D74" s="54"/>
      <c r="E74" s="7"/>
      <c r="F74" s="7"/>
      <c r="G74" s="7"/>
      <c r="H74" s="8"/>
      <c r="I74" s="7"/>
      <c r="J74" s="55"/>
      <c r="K74" s="1">
        <f t="shared" si="6"/>
        <v>0</v>
      </c>
    </row>
    <row r="75" spans="1:11" s="9" customFormat="1" x14ac:dyDescent="0.2">
      <c r="A75" s="45" t="s">
        <v>46</v>
      </c>
      <c r="B75" s="1">
        <v>1</v>
      </c>
      <c r="C75" s="1" t="s">
        <v>70</v>
      </c>
      <c r="D75" s="54"/>
      <c r="E75" s="7"/>
      <c r="F75" s="7"/>
      <c r="G75" s="7"/>
      <c r="H75" s="8"/>
      <c r="I75" s="7"/>
      <c r="J75" s="55"/>
      <c r="K75" s="1">
        <f t="shared" si="6"/>
        <v>0</v>
      </c>
    </row>
    <row r="76" spans="1:11" s="9" customFormat="1" x14ac:dyDescent="0.2">
      <c r="A76" s="45" t="s">
        <v>46</v>
      </c>
      <c r="B76" s="1">
        <v>1</v>
      </c>
      <c r="C76" s="1" t="s">
        <v>70</v>
      </c>
      <c r="D76" s="54"/>
      <c r="E76" s="7"/>
      <c r="F76" s="7"/>
      <c r="G76" s="7"/>
      <c r="H76" s="8"/>
      <c r="I76" s="7"/>
      <c r="J76" s="55"/>
      <c r="K76" s="1">
        <f t="shared" si="6"/>
        <v>0</v>
      </c>
    </row>
    <row r="77" spans="1:11" s="9" customFormat="1" x14ac:dyDescent="0.2">
      <c r="A77" s="45" t="s">
        <v>46</v>
      </c>
      <c r="B77" s="1">
        <v>1</v>
      </c>
      <c r="C77" s="1" t="s">
        <v>70</v>
      </c>
      <c r="D77" s="54"/>
      <c r="E77" s="7"/>
      <c r="F77" s="7"/>
      <c r="G77" s="7"/>
      <c r="H77" s="8"/>
      <c r="I77" s="7"/>
      <c r="J77" s="55"/>
      <c r="K77" s="1">
        <f t="shared" si="6"/>
        <v>0</v>
      </c>
    </row>
    <row r="78" spans="1:11" s="9" customFormat="1" x14ac:dyDescent="0.2">
      <c r="A78" s="45" t="s">
        <v>46</v>
      </c>
      <c r="B78" s="1">
        <v>1</v>
      </c>
      <c r="C78" s="1" t="s">
        <v>70</v>
      </c>
      <c r="D78" s="54"/>
      <c r="E78" s="7"/>
      <c r="F78" s="7"/>
      <c r="G78" s="7"/>
      <c r="H78" s="8"/>
      <c r="I78" s="7"/>
      <c r="J78" s="55"/>
      <c r="K78" s="1">
        <f t="shared" si="6"/>
        <v>0</v>
      </c>
    </row>
    <row r="79" spans="1:11" s="9" customFormat="1" x14ac:dyDescent="0.2">
      <c r="A79" s="45" t="s">
        <v>46</v>
      </c>
      <c r="B79" s="1">
        <v>1</v>
      </c>
      <c r="C79" s="1" t="s">
        <v>70</v>
      </c>
      <c r="D79" s="54"/>
      <c r="E79" s="7"/>
      <c r="F79" s="7"/>
      <c r="G79" s="7"/>
      <c r="H79" s="8"/>
      <c r="I79" s="7"/>
      <c r="J79" s="55"/>
      <c r="K79" s="1">
        <f t="shared" si="6"/>
        <v>0</v>
      </c>
    </row>
    <row r="80" spans="1:11" s="9" customFormat="1" x14ac:dyDescent="0.2">
      <c r="A80" s="45" t="s">
        <v>46</v>
      </c>
      <c r="B80" s="1">
        <v>1</v>
      </c>
      <c r="C80" s="1" t="s">
        <v>70</v>
      </c>
      <c r="D80" s="54"/>
      <c r="E80" s="7"/>
      <c r="F80" s="7"/>
      <c r="G80" s="7"/>
      <c r="H80" s="8"/>
      <c r="I80" s="7"/>
      <c r="J80" s="55"/>
      <c r="K80" s="1">
        <f t="shared" si="6"/>
        <v>0</v>
      </c>
    </row>
    <row r="81" spans="1:11" s="9" customFormat="1" x14ac:dyDescent="0.2">
      <c r="A81" s="45" t="s">
        <v>46</v>
      </c>
      <c r="B81" s="1">
        <v>1</v>
      </c>
      <c r="C81" s="1" t="s">
        <v>70</v>
      </c>
      <c r="D81" s="54"/>
      <c r="E81" s="7"/>
      <c r="F81" s="7"/>
      <c r="G81" s="7"/>
      <c r="H81" s="8"/>
      <c r="I81" s="7"/>
      <c r="J81" s="55"/>
      <c r="K81" s="1">
        <f t="shared" si="6"/>
        <v>0</v>
      </c>
    </row>
    <row r="82" spans="1:11" s="9" customFormat="1" x14ac:dyDescent="0.2">
      <c r="A82" s="45" t="s">
        <v>46</v>
      </c>
      <c r="B82" s="1">
        <v>1</v>
      </c>
      <c r="C82" s="1" t="s">
        <v>70</v>
      </c>
      <c r="D82" s="54"/>
      <c r="E82" s="7"/>
      <c r="F82" s="7"/>
      <c r="G82" s="7"/>
      <c r="H82" s="8"/>
      <c r="I82" s="7"/>
      <c r="J82" s="55"/>
      <c r="K82" s="1">
        <f t="shared" ref="K82:K91" si="7">+I82-H82</f>
        <v>0</v>
      </c>
    </row>
    <row r="83" spans="1:11" s="9" customFormat="1" x14ac:dyDescent="0.2">
      <c r="A83" s="45" t="s">
        <v>46</v>
      </c>
      <c r="B83" s="1">
        <v>1</v>
      </c>
      <c r="C83" s="1" t="s">
        <v>70</v>
      </c>
      <c r="D83" s="54"/>
      <c r="E83" s="7"/>
      <c r="F83" s="7"/>
      <c r="G83" s="7"/>
      <c r="H83" s="8"/>
      <c r="I83" s="7"/>
      <c r="J83" s="55"/>
      <c r="K83" s="1">
        <f t="shared" si="7"/>
        <v>0</v>
      </c>
    </row>
    <row r="84" spans="1:11" s="9" customFormat="1" x14ac:dyDescent="0.2">
      <c r="A84" s="45" t="s">
        <v>46</v>
      </c>
      <c r="B84" s="1">
        <v>1</v>
      </c>
      <c r="C84" s="1" t="s">
        <v>70</v>
      </c>
      <c r="D84" s="54"/>
      <c r="E84" s="7"/>
      <c r="F84" s="7"/>
      <c r="G84" s="7"/>
      <c r="H84" s="8"/>
      <c r="I84" s="7"/>
      <c r="J84" s="55"/>
      <c r="K84" s="1">
        <f t="shared" si="7"/>
        <v>0</v>
      </c>
    </row>
    <row r="85" spans="1:11" s="9" customFormat="1" x14ac:dyDescent="0.2">
      <c r="A85" s="45" t="s">
        <v>46</v>
      </c>
      <c r="B85" s="1">
        <v>1</v>
      </c>
      <c r="C85" s="1" t="s">
        <v>70</v>
      </c>
      <c r="D85" s="54"/>
      <c r="E85" s="7"/>
      <c r="F85" s="7"/>
      <c r="G85" s="7"/>
      <c r="H85" s="8"/>
      <c r="I85" s="7"/>
      <c r="J85" s="55"/>
      <c r="K85" s="1">
        <f t="shared" si="7"/>
        <v>0</v>
      </c>
    </row>
    <row r="86" spans="1:11" s="9" customFormat="1" x14ac:dyDescent="0.2">
      <c r="A86" s="45" t="s">
        <v>46</v>
      </c>
      <c r="B86" s="1">
        <v>1</v>
      </c>
      <c r="C86" s="1" t="s">
        <v>70</v>
      </c>
      <c r="D86" s="54"/>
      <c r="E86" s="7"/>
      <c r="F86" s="7"/>
      <c r="G86" s="7"/>
      <c r="H86" s="8"/>
      <c r="I86" s="7"/>
      <c r="J86" s="55"/>
      <c r="K86" s="1">
        <f t="shared" si="7"/>
        <v>0</v>
      </c>
    </row>
    <row r="87" spans="1:11" s="9" customFormat="1" x14ac:dyDescent="0.2">
      <c r="A87" s="45" t="s">
        <v>46</v>
      </c>
      <c r="B87" s="1">
        <v>1</v>
      </c>
      <c r="C87" s="1" t="s">
        <v>70</v>
      </c>
      <c r="D87" s="54"/>
      <c r="E87" s="7"/>
      <c r="F87" s="7"/>
      <c r="G87" s="7"/>
      <c r="H87" s="8"/>
      <c r="I87" s="7"/>
      <c r="J87" s="55"/>
      <c r="K87" s="1">
        <f t="shared" si="7"/>
        <v>0</v>
      </c>
    </row>
    <row r="88" spans="1:11" s="9" customFormat="1" x14ac:dyDescent="0.2">
      <c r="A88" s="45" t="s">
        <v>46</v>
      </c>
      <c r="B88" s="1">
        <v>1</v>
      </c>
      <c r="C88" s="1" t="s">
        <v>70</v>
      </c>
      <c r="D88" s="54"/>
      <c r="E88" s="7"/>
      <c r="F88" s="7"/>
      <c r="G88" s="7"/>
      <c r="H88" s="8"/>
      <c r="I88" s="7"/>
      <c r="J88" s="55"/>
      <c r="K88" s="1">
        <f t="shared" si="7"/>
        <v>0</v>
      </c>
    </row>
    <row r="89" spans="1:11" s="9" customFormat="1" x14ac:dyDescent="0.2">
      <c r="A89" s="45" t="s">
        <v>46</v>
      </c>
      <c r="B89" s="1">
        <v>1</v>
      </c>
      <c r="C89" s="1" t="s">
        <v>70</v>
      </c>
      <c r="D89" s="54"/>
      <c r="E89" s="7"/>
      <c r="F89" s="7"/>
      <c r="G89" s="7"/>
      <c r="H89" s="8"/>
      <c r="I89" s="7"/>
      <c r="J89" s="55"/>
      <c r="K89" s="1">
        <f t="shared" si="7"/>
        <v>0</v>
      </c>
    </row>
    <row r="90" spans="1:11" s="9" customFormat="1" x14ac:dyDescent="0.2">
      <c r="A90" s="45" t="s">
        <v>46</v>
      </c>
      <c r="B90" s="1">
        <v>1</v>
      </c>
      <c r="C90" s="1" t="s">
        <v>70</v>
      </c>
      <c r="D90" s="54"/>
      <c r="E90" s="7"/>
      <c r="F90" s="7"/>
      <c r="G90" s="7"/>
      <c r="H90" s="8"/>
      <c r="I90" s="7"/>
      <c r="J90" s="55"/>
      <c r="K90" s="1">
        <f t="shared" si="7"/>
        <v>0</v>
      </c>
    </row>
    <row r="91" spans="1:11" s="9" customFormat="1" x14ac:dyDescent="0.2">
      <c r="A91" s="45" t="s">
        <v>46</v>
      </c>
      <c r="B91" s="1">
        <v>1</v>
      </c>
      <c r="C91" s="1" t="s">
        <v>70</v>
      </c>
      <c r="D91" s="54"/>
      <c r="E91" s="7"/>
      <c r="F91" s="7"/>
      <c r="G91" s="7"/>
      <c r="H91" s="8"/>
      <c r="I91" s="7"/>
      <c r="J91" s="55"/>
      <c r="K91" s="1">
        <f t="shared" si="7"/>
        <v>0</v>
      </c>
    </row>
    <row r="92" spans="1:11" s="9" customFormat="1" x14ac:dyDescent="0.2">
      <c r="A92" s="45" t="s">
        <v>46</v>
      </c>
      <c r="B92" s="1">
        <v>1</v>
      </c>
      <c r="C92" s="1" t="s">
        <v>70</v>
      </c>
      <c r="D92" s="54"/>
      <c r="E92" s="7"/>
      <c r="F92" s="7"/>
      <c r="G92" s="7"/>
      <c r="H92" s="8"/>
      <c r="I92" s="7"/>
      <c r="J92" s="55"/>
      <c r="K92" s="1">
        <f t="shared" ref="K92:K126" si="8">+I92-H92</f>
        <v>0</v>
      </c>
    </row>
    <row r="93" spans="1:11" s="9" customFormat="1" x14ac:dyDescent="0.2">
      <c r="A93" s="45" t="s">
        <v>46</v>
      </c>
      <c r="B93" s="1">
        <v>1</v>
      </c>
      <c r="C93" s="1" t="s">
        <v>70</v>
      </c>
      <c r="D93" s="54"/>
      <c r="E93" s="7"/>
      <c r="F93" s="7"/>
      <c r="G93" s="7"/>
      <c r="H93" s="8"/>
      <c r="I93" s="7"/>
      <c r="J93" s="55"/>
      <c r="K93" s="1">
        <f t="shared" si="8"/>
        <v>0</v>
      </c>
    </row>
    <row r="94" spans="1:11" s="9" customFormat="1" x14ac:dyDescent="0.2">
      <c r="A94" s="45" t="s">
        <v>46</v>
      </c>
      <c r="B94" s="1">
        <v>1</v>
      </c>
      <c r="C94" s="1" t="s">
        <v>70</v>
      </c>
      <c r="D94" s="54"/>
      <c r="E94" s="7"/>
      <c r="F94" s="7"/>
      <c r="G94" s="7"/>
      <c r="H94" s="8"/>
      <c r="I94" s="7"/>
      <c r="J94" s="55"/>
      <c r="K94" s="1">
        <f t="shared" si="8"/>
        <v>0</v>
      </c>
    </row>
    <row r="95" spans="1:11" s="9" customFormat="1" x14ac:dyDescent="0.2">
      <c r="A95" s="45" t="s">
        <v>46</v>
      </c>
      <c r="B95" s="1">
        <v>1</v>
      </c>
      <c r="C95" s="1" t="s">
        <v>70</v>
      </c>
      <c r="D95" s="54"/>
      <c r="E95" s="7"/>
      <c r="F95" s="7"/>
      <c r="G95" s="7"/>
      <c r="H95" s="8"/>
      <c r="I95" s="7"/>
      <c r="J95" s="55"/>
      <c r="K95" s="1">
        <f t="shared" si="8"/>
        <v>0</v>
      </c>
    </row>
    <row r="96" spans="1:11" s="9" customFormat="1" x14ac:dyDescent="0.2">
      <c r="A96" s="45" t="s">
        <v>46</v>
      </c>
      <c r="B96" s="1">
        <v>1</v>
      </c>
      <c r="C96" s="1" t="s">
        <v>70</v>
      </c>
      <c r="D96" s="54"/>
      <c r="E96" s="7"/>
      <c r="F96" s="7"/>
      <c r="G96" s="7"/>
      <c r="H96" s="8"/>
      <c r="I96" s="7"/>
      <c r="J96" s="55"/>
      <c r="K96" s="1">
        <f t="shared" si="8"/>
        <v>0</v>
      </c>
    </row>
    <row r="97" spans="1:11" s="9" customFormat="1" x14ac:dyDescent="0.2">
      <c r="A97" s="45" t="s">
        <v>46</v>
      </c>
      <c r="B97" s="1">
        <v>1</v>
      </c>
      <c r="C97" s="1" t="s">
        <v>70</v>
      </c>
      <c r="D97" s="54"/>
      <c r="E97" s="7"/>
      <c r="F97" s="7"/>
      <c r="G97" s="7"/>
      <c r="H97" s="8"/>
      <c r="I97" s="7"/>
      <c r="J97" s="55"/>
      <c r="K97" s="1">
        <f t="shared" si="8"/>
        <v>0</v>
      </c>
    </row>
    <row r="98" spans="1:11" s="9" customFormat="1" x14ac:dyDescent="0.2">
      <c r="A98" s="45" t="s">
        <v>46</v>
      </c>
      <c r="B98" s="1">
        <v>1</v>
      </c>
      <c r="C98" s="1" t="s">
        <v>70</v>
      </c>
      <c r="D98" s="54"/>
      <c r="E98" s="7"/>
      <c r="F98" s="7"/>
      <c r="G98" s="7"/>
      <c r="H98" s="8"/>
      <c r="I98" s="7"/>
      <c r="J98" s="55"/>
      <c r="K98" s="1">
        <f t="shared" si="8"/>
        <v>0</v>
      </c>
    </row>
    <row r="99" spans="1:11" s="9" customFormat="1" x14ac:dyDescent="0.2">
      <c r="A99" s="45" t="s">
        <v>46</v>
      </c>
      <c r="B99" s="1">
        <v>1</v>
      </c>
      <c r="C99" s="1" t="s">
        <v>70</v>
      </c>
      <c r="D99" s="54"/>
      <c r="E99" s="7"/>
      <c r="F99" s="7"/>
      <c r="G99" s="7"/>
      <c r="H99" s="8"/>
      <c r="I99" s="7"/>
      <c r="J99" s="55"/>
      <c r="K99" s="1">
        <f t="shared" si="8"/>
        <v>0</v>
      </c>
    </row>
    <row r="100" spans="1:11" s="9" customFormat="1" x14ac:dyDescent="0.2">
      <c r="A100" s="45" t="s">
        <v>46</v>
      </c>
      <c r="B100" s="1">
        <v>1</v>
      </c>
      <c r="C100" s="1" t="s">
        <v>70</v>
      </c>
      <c r="D100" s="54"/>
      <c r="E100" s="7"/>
      <c r="F100" s="7"/>
      <c r="G100" s="7"/>
      <c r="H100" s="8"/>
      <c r="I100" s="7"/>
      <c r="J100" s="55"/>
      <c r="K100" s="1">
        <f t="shared" si="8"/>
        <v>0</v>
      </c>
    </row>
    <row r="101" spans="1:11" s="9" customFormat="1" x14ac:dyDescent="0.2">
      <c r="A101" s="45" t="s">
        <v>46</v>
      </c>
      <c r="B101" s="1">
        <v>1</v>
      </c>
      <c r="C101" s="1" t="s">
        <v>70</v>
      </c>
      <c r="D101" s="54"/>
      <c r="E101" s="7"/>
      <c r="F101" s="7"/>
      <c r="G101" s="7"/>
      <c r="H101" s="8"/>
      <c r="I101" s="7"/>
      <c r="J101" s="55"/>
      <c r="K101" s="1">
        <f t="shared" si="8"/>
        <v>0</v>
      </c>
    </row>
    <row r="102" spans="1:11" s="9" customFormat="1" x14ac:dyDescent="0.2">
      <c r="A102" s="45" t="s">
        <v>46</v>
      </c>
      <c r="B102" s="1">
        <v>1</v>
      </c>
      <c r="C102" s="1" t="s">
        <v>70</v>
      </c>
      <c r="D102" s="54"/>
      <c r="E102" s="7"/>
      <c r="F102" s="7"/>
      <c r="G102" s="7"/>
      <c r="H102" s="8"/>
      <c r="I102" s="7"/>
      <c r="J102" s="55"/>
      <c r="K102" s="1">
        <f t="shared" si="8"/>
        <v>0</v>
      </c>
    </row>
    <row r="103" spans="1:11" s="9" customFormat="1" x14ac:dyDescent="0.2">
      <c r="A103" s="45" t="s">
        <v>46</v>
      </c>
      <c r="B103" s="1">
        <v>1</v>
      </c>
      <c r="C103" s="1" t="s">
        <v>70</v>
      </c>
      <c r="D103" s="54"/>
      <c r="E103" s="7"/>
      <c r="F103" s="7"/>
      <c r="G103" s="7"/>
      <c r="H103" s="8"/>
      <c r="I103" s="7"/>
      <c r="J103" s="55"/>
      <c r="K103" s="1">
        <f t="shared" si="8"/>
        <v>0</v>
      </c>
    </row>
    <row r="104" spans="1:11" s="9" customFormat="1" x14ac:dyDescent="0.2">
      <c r="A104" s="45" t="s">
        <v>46</v>
      </c>
      <c r="B104" s="1">
        <v>1</v>
      </c>
      <c r="C104" s="1" t="s">
        <v>70</v>
      </c>
      <c r="D104" s="54"/>
      <c r="E104" s="7"/>
      <c r="F104" s="7"/>
      <c r="G104" s="7"/>
      <c r="H104" s="8"/>
      <c r="I104" s="7"/>
      <c r="J104" s="55"/>
      <c r="K104" s="1">
        <f t="shared" si="8"/>
        <v>0</v>
      </c>
    </row>
    <row r="105" spans="1:11" s="9" customFormat="1" x14ac:dyDescent="0.2">
      <c r="A105" s="45" t="s">
        <v>46</v>
      </c>
      <c r="B105" s="1">
        <v>1</v>
      </c>
      <c r="C105" s="1" t="s">
        <v>70</v>
      </c>
      <c r="D105" s="54"/>
      <c r="E105" s="7"/>
      <c r="F105" s="7"/>
      <c r="G105" s="7"/>
      <c r="H105" s="8"/>
      <c r="I105" s="7"/>
      <c r="J105" s="55"/>
      <c r="K105" s="1">
        <f t="shared" si="8"/>
        <v>0</v>
      </c>
    </row>
    <row r="106" spans="1:11" s="9" customFormat="1" x14ac:dyDescent="0.2">
      <c r="A106" s="45" t="s">
        <v>46</v>
      </c>
      <c r="B106" s="1">
        <v>1</v>
      </c>
      <c r="C106" s="1" t="s">
        <v>70</v>
      </c>
      <c r="D106" s="54"/>
      <c r="E106" s="7"/>
      <c r="F106" s="7"/>
      <c r="G106" s="7"/>
      <c r="H106" s="8"/>
      <c r="I106" s="7"/>
      <c r="J106" s="55"/>
      <c r="K106" s="1">
        <f t="shared" si="8"/>
        <v>0</v>
      </c>
    </row>
    <row r="107" spans="1:11" s="9" customFormat="1" x14ac:dyDescent="0.2">
      <c r="A107" s="45" t="s">
        <v>46</v>
      </c>
      <c r="B107" s="1">
        <v>1</v>
      </c>
      <c r="C107" s="1" t="s">
        <v>70</v>
      </c>
      <c r="D107" s="54"/>
      <c r="E107" s="7"/>
      <c r="F107" s="7"/>
      <c r="G107" s="7"/>
      <c r="H107" s="8"/>
      <c r="I107" s="7"/>
      <c r="J107" s="55"/>
      <c r="K107" s="1">
        <f t="shared" si="8"/>
        <v>0</v>
      </c>
    </row>
    <row r="108" spans="1:11" s="9" customFormat="1" x14ac:dyDescent="0.2">
      <c r="A108" s="45" t="s">
        <v>46</v>
      </c>
      <c r="B108" s="1">
        <v>1</v>
      </c>
      <c r="C108" s="1" t="s">
        <v>70</v>
      </c>
      <c r="D108" s="54"/>
      <c r="E108" s="7"/>
      <c r="F108" s="7"/>
      <c r="G108" s="7"/>
      <c r="H108" s="8"/>
      <c r="I108" s="7"/>
      <c r="J108" s="55"/>
      <c r="K108" s="1">
        <f t="shared" si="8"/>
        <v>0</v>
      </c>
    </row>
    <row r="109" spans="1:11" s="9" customFormat="1" x14ac:dyDescent="0.2">
      <c r="A109" s="45" t="s">
        <v>46</v>
      </c>
      <c r="B109" s="1">
        <v>1</v>
      </c>
      <c r="C109" s="1" t="s">
        <v>70</v>
      </c>
      <c r="D109" s="54"/>
      <c r="E109" s="7"/>
      <c r="F109" s="7"/>
      <c r="G109" s="7"/>
      <c r="H109" s="8"/>
      <c r="I109" s="7"/>
      <c r="J109" s="55"/>
      <c r="K109" s="1">
        <f t="shared" si="8"/>
        <v>0</v>
      </c>
    </row>
    <row r="110" spans="1:11" s="9" customFormat="1" x14ac:dyDescent="0.2">
      <c r="A110" s="45" t="s">
        <v>46</v>
      </c>
      <c r="B110" s="1">
        <v>1</v>
      </c>
      <c r="C110" s="1" t="s">
        <v>70</v>
      </c>
      <c r="D110" s="54"/>
      <c r="E110" s="7"/>
      <c r="F110" s="7"/>
      <c r="G110" s="7"/>
      <c r="H110" s="8"/>
      <c r="I110" s="7"/>
      <c r="J110" s="55"/>
      <c r="K110" s="1">
        <f t="shared" si="8"/>
        <v>0</v>
      </c>
    </row>
    <row r="111" spans="1:11" s="9" customFormat="1" x14ac:dyDescent="0.2">
      <c r="A111" s="45" t="s">
        <v>46</v>
      </c>
      <c r="B111" s="1">
        <v>1</v>
      </c>
      <c r="C111" s="1" t="s">
        <v>70</v>
      </c>
      <c r="D111" s="54"/>
      <c r="E111" s="7"/>
      <c r="F111" s="7"/>
      <c r="G111" s="7"/>
      <c r="H111" s="8"/>
      <c r="I111" s="7"/>
      <c r="J111" s="55"/>
      <c r="K111" s="1">
        <f t="shared" si="8"/>
        <v>0</v>
      </c>
    </row>
    <row r="112" spans="1:11" s="9" customFormat="1" x14ac:dyDescent="0.2">
      <c r="A112" s="45" t="s">
        <v>46</v>
      </c>
      <c r="B112" s="1">
        <v>1</v>
      </c>
      <c r="C112" s="1" t="s">
        <v>70</v>
      </c>
      <c r="D112" s="54"/>
      <c r="E112" s="7"/>
      <c r="F112" s="7"/>
      <c r="G112" s="7"/>
      <c r="H112" s="8"/>
      <c r="I112" s="7"/>
      <c r="J112" s="55"/>
      <c r="K112" s="1">
        <f t="shared" si="8"/>
        <v>0</v>
      </c>
    </row>
    <row r="113" spans="1:11" s="9" customFormat="1" x14ac:dyDescent="0.2">
      <c r="A113" s="45" t="s">
        <v>46</v>
      </c>
      <c r="B113" s="1">
        <v>1</v>
      </c>
      <c r="C113" s="1" t="s">
        <v>70</v>
      </c>
      <c r="D113" s="54"/>
      <c r="E113" s="7"/>
      <c r="F113" s="7"/>
      <c r="G113" s="7"/>
      <c r="H113" s="8"/>
      <c r="I113" s="7"/>
      <c r="J113" s="55"/>
      <c r="K113" s="1">
        <f t="shared" si="8"/>
        <v>0</v>
      </c>
    </row>
    <row r="114" spans="1:11" s="9" customFormat="1" x14ac:dyDescent="0.2">
      <c r="A114" s="45" t="s">
        <v>46</v>
      </c>
      <c r="B114" s="1">
        <v>1</v>
      </c>
      <c r="C114" s="1" t="s">
        <v>70</v>
      </c>
      <c r="D114" s="54"/>
      <c r="E114" s="7"/>
      <c r="F114" s="7"/>
      <c r="G114" s="7"/>
      <c r="H114" s="8"/>
      <c r="I114" s="7"/>
      <c r="J114" s="55"/>
      <c r="K114" s="1">
        <f t="shared" si="8"/>
        <v>0</v>
      </c>
    </row>
    <row r="115" spans="1:11" s="9" customFormat="1" x14ac:dyDescent="0.2">
      <c r="A115" s="45" t="s">
        <v>46</v>
      </c>
      <c r="B115" s="1">
        <v>1</v>
      </c>
      <c r="C115" s="1" t="s">
        <v>70</v>
      </c>
      <c r="D115" s="54"/>
      <c r="E115" s="7"/>
      <c r="F115" s="7"/>
      <c r="G115" s="7"/>
      <c r="H115" s="8"/>
      <c r="I115" s="7"/>
      <c r="J115" s="55"/>
      <c r="K115" s="1">
        <f t="shared" si="8"/>
        <v>0</v>
      </c>
    </row>
    <row r="116" spans="1:11" s="9" customFormat="1" x14ac:dyDescent="0.2">
      <c r="A116" s="45" t="s">
        <v>46</v>
      </c>
      <c r="B116" s="1">
        <v>1</v>
      </c>
      <c r="C116" s="1" t="s">
        <v>70</v>
      </c>
      <c r="D116" s="54"/>
      <c r="E116" s="7"/>
      <c r="F116" s="7"/>
      <c r="G116" s="7"/>
      <c r="H116" s="8"/>
      <c r="I116" s="7"/>
      <c r="J116" s="55"/>
      <c r="K116" s="1">
        <f t="shared" si="8"/>
        <v>0</v>
      </c>
    </row>
    <row r="117" spans="1:11" s="9" customFormat="1" x14ac:dyDescent="0.2">
      <c r="A117" s="45" t="s">
        <v>46</v>
      </c>
      <c r="B117" s="1">
        <v>1</v>
      </c>
      <c r="C117" s="1" t="s">
        <v>70</v>
      </c>
      <c r="D117" s="54"/>
      <c r="E117" s="7"/>
      <c r="F117" s="7"/>
      <c r="G117" s="7"/>
      <c r="H117" s="8"/>
      <c r="I117" s="7"/>
      <c r="J117" s="55"/>
      <c r="K117" s="1">
        <f t="shared" si="8"/>
        <v>0</v>
      </c>
    </row>
    <row r="118" spans="1:11" s="9" customFormat="1" x14ac:dyDescent="0.2">
      <c r="A118" s="45" t="s">
        <v>46</v>
      </c>
      <c r="B118" s="1">
        <v>1</v>
      </c>
      <c r="C118" s="1" t="s">
        <v>70</v>
      </c>
      <c r="D118" s="54"/>
      <c r="E118" s="7"/>
      <c r="F118" s="7"/>
      <c r="G118" s="7"/>
      <c r="H118" s="8"/>
      <c r="I118" s="7"/>
      <c r="J118" s="55"/>
      <c r="K118" s="1">
        <f t="shared" si="8"/>
        <v>0</v>
      </c>
    </row>
    <row r="119" spans="1:11" s="9" customFormat="1" x14ac:dyDescent="0.2">
      <c r="A119" s="45" t="s">
        <v>46</v>
      </c>
      <c r="B119" s="1">
        <v>1</v>
      </c>
      <c r="C119" s="1" t="s">
        <v>70</v>
      </c>
      <c r="D119" s="54"/>
      <c r="E119" s="7"/>
      <c r="F119" s="7"/>
      <c r="G119" s="7"/>
      <c r="H119" s="8"/>
      <c r="I119" s="7"/>
      <c r="J119" s="55"/>
      <c r="K119" s="1">
        <f t="shared" si="8"/>
        <v>0</v>
      </c>
    </row>
    <row r="120" spans="1:11" s="9" customFormat="1" x14ac:dyDescent="0.2">
      <c r="A120" s="45" t="s">
        <v>46</v>
      </c>
      <c r="B120" s="1">
        <v>1</v>
      </c>
      <c r="C120" s="1" t="s">
        <v>70</v>
      </c>
      <c r="D120" s="54"/>
      <c r="E120" s="7"/>
      <c r="F120" s="7"/>
      <c r="G120" s="7"/>
      <c r="H120" s="8"/>
      <c r="I120" s="7"/>
      <c r="J120" s="55"/>
      <c r="K120" s="1">
        <f t="shared" si="8"/>
        <v>0</v>
      </c>
    </row>
    <row r="121" spans="1:11" s="9" customFormat="1" x14ac:dyDescent="0.2">
      <c r="A121" s="45" t="s">
        <v>46</v>
      </c>
      <c r="B121" s="1">
        <v>1</v>
      </c>
      <c r="C121" s="1" t="s">
        <v>70</v>
      </c>
      <c r="D121" s="54"/>
      <c r="E121" s="7"/>
      <c r="F121" s="7"/>
      <c r="G121" s="7"/>
      <c r="H121" s="8"/>
      <c r="I121" s="7"/>
      <c r="J121" s="55"/>
      <c r="K121" s="1">
        <f t="shared" si="8"/>
        <v>0</v>
      </c>
    </row>
    <row r="122" spans="1:11" s="9" customFormat="1" x14ac:dyDescent="0.2">
      <c r="A122" s="45" t="s">
        <v>46</v>
      </c>
      <c r="B122" s="1">
        <v>1</v>
      </c>
      <c r="C122" s="1" t="s">
        <v>70</v>
      </c>
      <c r="D122" s="54"/>
      <c r="E122" s="7"/>
      <c r="F122" s="7"/>
      <c r="G122" s="7"/>
      <c r="H122" s="8"/>
      <c r="I122" s="7"/>
      <c r="J122" s="55"/>
      <c r="K122" s="1">
        <f t="shared" si="8"/>
        <v>0</v>
      </c>
    </row>
    <row r="123" spans="1:11" s="9" customFormat="1" x14ac:dyDescent="0.2">
      <c r="A123" s="45" t="s">
        <v>46</v>
      </c>
      <c r="B123" s="1">
        <v>1</v>
      </c>
      <c r="C123" s="1" t="s">
        <v>70</v>
      </c>
      <c r="D123" s="54"/>
      <c r="E123" s="7"/>
      <c r="F123" s="7"/>
      <c r="G123" s="7"/>
      <c r="H123" s="8"/>
      <c r="I123" s="7"/>
      <c r="J123" s="55"/>
      <c r="K123" s="1">
        <f t="shared" si="8"/>
        <v>0</v>
      </c>
    </row>
    <row r="124" spans="1:11" s="9" customFormat="1" x14ac:dyDescent="0.2">
      <c r="A124" s="45" t="s">
        <v>46</v>
      </c>
      <c r="B124" s="1">
        <v>1</v>
      </c>
      <c r="C124" s="1" t="s">
        <v>70</v>
      </c>
      <c r="D124" s="54"/>
      <c r="E124" s="7"/>
      <c r="F124" s="7"/>
      <c r="G124" s="7"/>
      <c r="H124" s="8"/>
      <c r="I124" s="7"/>
      <c r="J124" s="55"/>
      <c r="K124" s="1">
        <f t="shared" si="8"/>
        <v>0</v>
      </c>
    </row>
    <row r="125" spans="1:11" s="9" customFormat="1" x14ac:dyDescent="0.2">
      <c r="A125" s="45" t="s">
        <v>46</v>
      </c>
      <c r="B125" s="1">
        <v>1</v>
      </c>
      <c r="C125" s="1" t="s">
        <v>70</v>
      </c>
      <c r="D125" s="54"/>
      <c r="E125" s="7"/>
      <c r="F125" s="7"/>
      <c r="G125" s="7"/>
      <c r="H125" s="8"/>
      <c r="I125" s="7"/>
      <c r="J125" s="55"/>
      <c r="K125" s="1">
        <f t="shared" si="8"/>
        <v>0</v>
      </c>
    </row>
    <row r="126" spans="1:11" s="9" customFormat="1" x14ac:dyDescent="0.2">
      <c r="A126" s="45" t="s">
        <v>46</v>
      </c>
      <c r="B126" s="1">
        <v>1</v>
      </c>
      <c r="C126" s="1" t="s">
        <v>70</v>
      </c>
      <c r="D126" s="54"/>
      <c r="E126" s="7"/>
      <c r="F126" s="7"/>
      <c r="G126" s="7"/>
      <c r="H126" s="8"/>
      <c r="I126" s="7"/>
      <c r="J126" s="55"/>
      <c r="K126" s="1">
        <f t="shared" si="8"/>
        <v>0</v>
      </c>
    </row>
    <row r="127" spans="1:11" s="9" customFormat="1" x14ac:dyDescent="0.2">
      <c r="A127" s="45" t="s">
        <v>46</v>
      </c>
      <c r="B127" s="1">
        <v>1</v>
      </c>
      <c r="C127" s="1" t="s">
        <v>70</v>
      </c>
      <c r="D127" s="54"/>
      <c r="E127" s="7"/>
      <c r="F127" s="7"/>
      <c r="G127" s="7"/>
      <c r="H127" s="8"/>
      <c r="I127" s="7"/>
      <c r="J127" s="55"/>
      <c r="K127" s="1">
        <f t="shared" ref="K127:K131" si="9">+I127-H127</f>
        <v>0</v>
      </c>
    </row>
    <row r="128" spans="1:11" s="9" customFormat="1" x14ac:dyDescent="0.2">
      <c r="A128" s="45" t="s">
        <v>46</v>
      </c>
      <c r="B128" s="1">
        <v>1</v>
      </c>
      <c r="C128" s="1" t="s">
        <v>70</v>
      </c>
      <c r="D128" s="54"/>
      <c r="E128" s="7"/>
      <c r="F128" s="7"/>
      <c r="G128" s="7"/>
      <c r="H128" s="8"/>
      <c r="I128" s="7"/>
      <c r="J128" s="55"/>
      <c r="K128" s="1">
        <f t="shared" si="9"/>
        <v>0</v>
      </c>
    </row>
    <row r="129" spans="1:11" s="9" customFormat="1" x14ac:dyDescent="0.2">
      <c r="A129" s="45" t="s">
        <v>46</v>
      </c>
      <c r="B129" s="1">
        <v>1</v>
      </c>
      <c r="C129" s="1" t="s">
        <v>70</v>
      </c>
      <c r="D129" s="54"/>
      <c r="E129" s="7"/>
      <c r="F129" s="7"/>
      <c r="G129" s="7"/>
      <c r="H129" s="8"/>
      <c r="I129" s="7"/>
      <c r="J129" s="55"/>
      <c r="K129" s="1">
        <f t="shared" si="9"/>
        <v>0</v>
      </c>
    </row>
    <row r="130" spans="1:11" s="9" customFormat="1" x14ac:dyDescent="0.2">
      <c r="A130" s="45" t="s">
        <v>46</v>
      </c>
      <c r="B130" s="1">
        <v>1</v>
      </c>
      <c r="C130" s="1" t="s">
        <v>70</v>
      </c>
      <c r="D130" s="54"/>
      <c r="E130" s="7"/>
      <c r="F130" s="7"/>
      <c r="G130" s="7"/>
      <c r="H130" s="8"/>
      <c r="I130" s="7"/>
      <c r="J130" s="55"/>
      <c r="K130" s="1">
        <f t="shared" si="9"/>
        <v>0</v>
      </c>
    </row>
    <row r="131" spans="1:11" s="9" customFormat="1" x14ac:dyDescent="0.2">
      <c r="A131" s="45" t="s">
        <v>46</v>
      </c>
      <c r="B131" s="1">
        <v>1</v>
      </c>
      <c r="C131" s="1" t="s">
        <v>70</v>
      </c>
      <c r="D131" s="54"/>
      <c r="E131" s="7"/>
      <c r="F131" s="7"/>
      <c r="G131" s="7"/>
      <c r="H131" s="8"/>
      <c r="I131" s="7"/>
      <c r="J131" s="55"/>
      <c r="K131" s="1">
        <f t="shared" si="9"/>
        <v>0</v>
      </c>
    </row>
    <row r="132" spans="1:11" s="144" customFormat="1" ht="13.5" thickBot="1" x14ac:dyDescent="0.25">
      <c r="A132" s="31"/>
      <c r="B132" s="32"/>
      <c r="C132" s="32"/>
      <c r="D132" s="33"/>
      <c r="E132" s="32"/>
      <c r="F132" s="32"/>
      <c r="G132" s="32"/>
      <c r="H132" s="34"/>
      <c r="I132" s="32"/>
      <c r="J132" s="35"/>
      <c r="K132" s="68"/>
    </row>
    <row r="133" spans="1:11" s="37" customFormat="1" ht="18.75" thickBot="1" x14ac:dyDescent="0.3">
      <c r="A133" s="30" t="s">
        <v>13</v>
      </c>
      <c r="B133" s="49">
        <f>SUM(B61:B132)</f>
        <v>71</v>
      </c>
      <c r="C133" s="51" t="s">
        <v>70</v>
      </c>
      <c r="D133" s="50"/>
      <c r="E133" s="28"/>
      <c r="F133" s="28"/>
      <c r="G133" s="28"/>
      <c r="H133" s="49">
        <f>SUM(H55:H132)</f>
        <v>7066</v>
      </c>
      <c r="I133" s="49">
        <f>SUM(I61:I132)</f>
        <v>4627</v>
      </c>
      <c r="J133" s="28"/>
      <c r="K133" s="95">
        <f>+I133-H133</f>
        <v>-2439</v>
      </c>
    </row>
    <row r="134" spans="1:11" x14ac:dyDescent="0.2">
      <c r="A134" s="255" t="s">
        <v>22</v>
      </c>
      <c r="B134" s="255"/>
      <c r="C134" s="255"/>
      <c r="D134" s="255"/>
      <c r="E134" s="255"/>
      <c r="F134" s="255"/>
      <c r="G134" s="255"/>
      <c r="H134" s="255"/>
      <c r="I134" s="255"/>
      <c r="J134" s="255"/>
    </row>
    <row r="137" spans="1:11" ht="15.75" x14ac:dyDescent="0.25">
      <c r="H137" s="97"/>
      <c r="I137" s="97"/>
    </row>
    <row r="140" spans="1:11" ht="18" x14ac:dyDescent="0.25">
      <c r="H140" s="96" t="e">
        <f>+#REF!</f>
        <v>#REF!</v>
      </c>
      <c r="I140" s="96" t="e">
        <f>+#REF!</f>
        <v>#REF!</v>
      </c>
    </row>
    <row r="145" spans="3:11" x14ac:dyDescent="0.2">
      <c r="C145" s="6"/>
    </row>
    <row r="146" spans="3:11" x14ac:dyDescent="0.2">
      <c r="C146" s="6"/>
    </row>
    <row r="147" spans="3:11" x14ac:dyDescent="0.2">
      <c r="C147" s="6"/>
    </row>
    <row r="148" spans="3:11" x14ac:dyDescent="0.2">
      <c r="C148" s="6"/>
    </row>
    <row r="149" spans="3:11" x14ac:dyDescent="0.2">
      <c r="C149" s="6"/>
    </row>
    <row r="150" spans="3:11" x14ac:dyDescent="0.2">
      <c r="C150" s="6"/>
      <c r="K150" s="53"/>
    </row>
    <row r="151" spans="3:11" x14ac:dyDescent="0.2">
      <c r="C151" s="6"/>
      <c r="K151" s="53"/>
    </row>
    <row r="152" spans="3:11" x14ac:dyDescent="0.2">
      <c r="C152" s="6"/>
      <c r="K152" s="53"/>
    </row>
    <row r="153" spans="3:11" x14ac:dyDescent="0.2">
      <c r="C153" s="6"/>
      <c r="K153" s="53"/>
    </row>
    <row r="154" spans="3:11" x14ac:dyDescent="0.2">
      <c r="C154" s="6"/>
      <c r="K154" s="53"/>
    </row>
    <row r="155" spans="3:11" x14ac:dyDescent="0.2">
      <c r="C155" s="6"/>
      <c r="K155" s="53"/>
    </row>
    <row r="156" spans="3:11" x14ac:dyDescent="0.2">
      <c r="C156" s="6"/>
      <c r="K156" s="53"/>
    </row>
    <row r="157" spans="3:11" x14ac:dyDescent="0.2">
      <c r="C157" s="6"/>
      <c r="K157" s="53"/>
    </row>
    <row r="158" spans="3:11" x14ac:dyDescent="0.2">
      <c r="C158" s="6"/>
      <c r="K158" s="53"/>
    </row>
    <row r="159" spans="3:11" x14ac:dyDescent="0.2">
      <c r="C159" s="6"/>
      <c r="K159" s="53"/>
    </row>
    <row r="160" spans="3:11" x14ac:dyDescent="0.2">
      <c r="C160" s="6"/>
      <c r="K160" s="53"/>
    </row>
    <row r="161" spans="3:11" x14ac:dyDescent="0.2">
      <c r="C161" s="6"/>
      <c r="K161" s="53"/>
    </row>
    <row r="162" spans="3:11" x14ac:dyDescent="0.2">
      <c r="C162" s="6"/>
      <c r="K162" s="53"/>
    </row>
    <row r="163" spans="3:11" x14ac:dyDescent="0.2">
      <c r="C163" s="6"/>
      <c r="K163" s="53"/>
    </row>
    <row r="164" spans="3:11" x14ac:dyDescent="0.2">
      <c r="C164" s="6"/>
      <c r="K164" s="53"/>
    </row>
    <row r="165" spans="3:11" x14ac:dyDescent="0.2">
      <c r="C165" s="6"/>
      <c r="K165" s="53"/>
    </row>
    <row r="166" spans="3:11" x14ac:dyDescent="0.2">
      <c r="C166" s="6"/>
      <c r="K166" s="53"/>
    </row>
    <row r="167" spans="3:11" x14ac:dyDescent="0.2">
      <c r="C167" s="6"/>
      <c r="K167" s="53"/>
    </row>
    <row r="168" spans="3:11" x14ac:dyDescent="0.2">
      <c r="C168" s="6"/>
      <c r="K168" s="53"/>
    </row>
    <row r="169" spans="3:11" x14ac:dyDescent="0.2">
      <c r="C169" s="6"/>
      <c r="K169" s="53"/>
    </row>
    <row r="170" spans="3:11" x14ac:dyDescent="0.2">
      <c r="C170" s="6"/>
      <c r="K170" s="53"/>
    </row>
    <row r="171" spans="3:11" x14ac:dyDescent="0.2">
      <c r="C171" s="6"/>
      <c r="K171" s="53"/>
    </row>
    <row r="172" spans="3:11" x14ac:dyDescent="0.2">
      <c r="C172" s="6"/>
      <c r="K172" s="53"/>
    </row>
    <row r="173" spans="3:11" x14ac:dyDescent="0.2">
      <c r="K173" s="53"/>
    </row>
    <row r="174" spans="3:11" x14ac:dyDescent="0.2">
      <c r="K174" s="53"/>
    </row>
    <row r="175" spans="3:11" x14ac:dyDescent="0.2">
      <c r="K175" s="53"/>
    </row>
    <row r="176" spans="3:11" x14ac:dyDescent="0.2">
      <c r="K176" s="53"/>
    </row>
    <row r="177" spans="7:11" x14ac:dyDescent="0.2">
      <c r="J177" s="44"/>
      <c r="K177" s="53"/>
    </row>
    <row r="178" spans="7:11" x14ac:dyDescent="0.2">
      <c r="K178" s="53"/>
    </row>
    <row r="179" spans="7:11" x14ac:dyDescent="0.2">
      <c r="K179" s="53"/>
    </row>
    <row r="180" spans="7:11" x14ac:dyDescent="0.2">
      <c r="J180" s="44"/>
      <c r="K180" s="53"/>
    </row>
    <row r="181" spans="7:11" x14ac:dyDescent="0.2">
      <c r="K181" s="53"/>
    </row>
    <row r="182" spans="7:11" x14ac:dyDescent="0.2">
      <c r="K182" s="53"/>
    </row>
    <row r="183" spans="7:11" x14ac:dyDescent="0.2">
      <c r="K183" s="53"/>
    </row>
    <row r="184" spans="7:11" x14ac:dyDescent="0.2">
      <c r="K184" s="53"/>
    </row>
    <row r="185" spans="7:11" x14ac:dyDescent="0.2">
      <c r="K185" s="53"/>
    </row>
    <row r="186" spans="7:11" x14ac:dyDescent="0.2">
      <c r="K186" s="53"/>
    </row>
    <row r="187" spans="7:11" x14ac:dyDescent="0.2">
      <c r="K187" s="53"/>
    </row>
    <row r="188" spans="7:11" x14ac:dyDescent="0.2">
      <c r="K188" s="53"/>
    </row>
    <row r="189" spans="7:11" x14ac:dyDescent="0.2">
      <c r="K189" s="53"/>
    </row>
    <row r="190" spans="7:11" x14ac:dyDescent="0.2">
      <c r="G190" s="114">
        <v>43</v>
      </c>
      <c r="K190" s="53"/>
    </row>
    <row r="191" spans="7:11" x14ac:dyDescent="0.2">
      <c r="K191" s="53"/>
    </row>
    <row r="192" spans="7:11" x14ac:dyDescent="0.2">
      <c r="K192" s="53"/>
    </row>
    <row r="193" spans="1:11" x14ac:dyDescent="0.2">
      <c r="K193" s="53"/>
    </row>
    <row r="194" spans="1:11" x14ac:dyDescent="0.2">
      <c r="K194" s="53"/>
    </row>
    <row r="195" spans="1:11" x14ac:dyDescent="0.2">
      <c r="K195" s="53"/>
    </row>
    <row r="196" spans="1:11" x14ac:dyDescent="0.2">
      <c r="K196" s="53"/>
    </row>
    <row r="197" spans="1:11" s="53" customFormat="1" x14ac:dyDescent="0.2">
      <c r="A197" s="114"/>
      <c r="B197" s="114"/>
      <c r="C197" s="114"/>
    </row>
    <row r="198" spans="1:11" s="53" customFormat="1" x14ac:dyDescent="0.2">
      <c r="A198" s="114"/>
      <c r="B198" s="114"/>
      <c r="C198" s="114"/>
    </row>
    <row r="199" spans="1:11" s="53" customFormat="1" x14ac:dyDescent="0.2">
      <c r="A199" s="114"/>
      <c r="B199" s="114"/>
      <c r="C199" s="114"/>
    </row>
    <row r="200" spans="1:11" s="53" customFormat="1" x14ac:dyDescent="0.2">
      <c r="A200" s="114"/>
      <c r="B200" s="114"/>
      <c r="C200" s="114"/>
    </row>
    <row r="201" spans="1:11" s="53" customFormat="1" x14ac:dyDescent="0.2">
      <c r="A201" s="114"/>
      <c r="B201" s="114"/>
      <c r="C201" s="114"/>
    </row>
    <row r="202" spans="1:11" s="53" customFormat="1" x14ac:dyDescent="0.2">
      <c r="A202" s="114"/>
      <c r="B202" s="114"/>
      <c r="C202" s="114"/>
    </row>
    <row r="203" spans="1:11" s="53" customFormat="1" x14ac:dyDescent="0.2">
      <c r="A203" s="114"/>
      <c r="B203" s="114"/>
      <c r="C203" s="114"/>
    </row>
    <row r="204" spans="1:11" s="53" customFormat="1" x14ac:dyDescent="0.2">
      <c r="A204" s="114"/>
      <c r="B204" s="114"/>
      <c r="C204" s="114"/>
    </row>
    <row r="205" spans="1:11" s="53" customFormat="1" x14ac:dyDescent="0.2">
      <c r="A205" s="114"/>
      <c r="B205" s="114"/>
      <c r="C205" s="114"/>
    </row>
    <row r="206" spans="1:11" s="53" customFormat="1" x14ac:dyDescent="0.2">
      <c r="A206" s="114"/>
      <c r="B206" s="114"/>
      <c r="C206" s="114"/>
    </row>
    <row r="207" spans="1:11" s="53" customFormat="1" x14ac:dyDescent="0.2">
      <c r="A207" s="114"/>
      <c r="B207" s="114"/>
      <c r="C207" s="114"/>
    </row>
    <row r="208" spans="1:11" s="53" customFormat="1" x14ac:dyDescent="0.2">
      <c r="A208" s="114"/>
      <c r="B208" s="114"/>
      <c r="C208" s="114"/>
    </row>
    <row r="209" spans="1:3" s="53" customFormat="1" x14ac:dyDescent="0.2">
      <c r="A209" s="114"/>
      <c r="B209" s="114"/>
      <c r="C209" s="114"/>
    </row>
    <row r="210" spans="1:3" s="53" customFormat="1" x14ac:dyDescent="0.2">
      <c r="A210" s="114"/>
      <c r="B210" s="114"/>
      <c r="C210" s="114"/>
    </row>
    <row r="211" spans="1:3" s="53" customFormat="1" x14ac:dyDescent="0.2">
      <c r="A211" s="114"/>
      <c r="B211" s="114"/>
      <c r="C211" s="114"/>
    </row>
    <row r="212" spans="1:3" s="53" customFormat="1" x14ac:dyDescent="0.2">
      <c r="A212" s="114"/>
      <c r="B212" s="114"/>
      <c r="C212" s="114"/>
    </row>
    <row r="213" spans="1:3" s="53" customFormat="1" x14ac:dyDescent="0.2">
      <c r="A213" s="114"/>
      <c r="B213" s="114"/>
      <c r="C213" s="114"/>
    </row>
    <row r="214" spans="1:3" s="53" customFormat="1" x14ac:dyDescent="0.2">
      <c r="A214" s="114"/>
      <c r="B214" s="114"/>
      <c r="C214" s="114"/>
    </row>
    <row r="215" spans="1:3" s="53" customFormat="1" x14ac:dyDescent="0.2">
      <c r="A215" s="114"/>
      <c r="B215" s="114"/>
      <c r="C215" s="114"/>
    </row>
    <row r="216" spans="1:3" s="53" customFormat="1" x14ac:dyDescent="0.2">
      <c r="A216" s="114"/>
      <c r="B216" s="114"/>
      <c r="C216" s="114"/>
    </row>
    <row r="217" spans="1:3" s="53" customFormat="1" x14ac:dyDescent="0.2">
      <c r="A217" s="114"/>
      <c r="B217" s="114"/>
      <c r="C217" s="114"/>
    </row>
    <row r="218" spans="1:3" s="53" customFormat="1" x14ac:dyDescent="0.2">
      <c r="A218" s="114"/>
      <c r="B218" s="114"/>
      <c r="C218" s="114"/>
    </row>
    <row r="219" spans="1:3" s="53" customFormat="1" x14ac:dyDescent="0.2">
      <c r="A219" s="114"/>
      <c r="B219" s="114"/>
      <c r="C219" s="114"/>
    </row>
    <row r="220" spans="1:3" s="53" customFormat="1" x14ac:dyDescent="0.2">
      <c r="A220" s="114"/>
      <c r="B220" s="114"/>
      <c r="C220" s="114"/>
    </row>
    <row r="221" spans="1:3" s="53" customFormat="1" x14ac:dyDescent="0.2">
      <c r="A221" s="114"/>
      <c r="B221" s="114"/>
      <c r="C221" s="114"/>
    </row>
    <row r="222" spans="1:3" s="53" customFormat="1" x14ac:dyDescent="0.2">
      <c r="A222" s="114"/>
      <c r="B222" s="114"/>
      <c r="C222" s="114"/>
    </row>
    <row r="223" spans="1:3" s="53" customFormat="1" x14ac:dyDescent="0.2">
      <c r="A223" s="114"/>
      <c r="B223" s="114"/>
      <c r="C223" s="114"/>
    </row>
    <row r="224" spans="1:3" s="53" customFormat="1" x14ac:dyDescent="0.2">
      <c r="A224" s="114"/>
      <c r="B224" s="114"/>
      <c r="C224" s="114"/>
    </row>
    <row r="225" spans="1:3" s="53" customFormat="1" x14ac:dyDescent="0.2">
      <c r="A225" s="114"/>
      <c r="B225" s="114"/>
      <c r="C225" s="114"/>
    </row>
    <row r="226" spans="1:3" s="53" customFormat="1" x14ac:dyDescent="0.2">
      <c r="A226" s="114"/>
      <c r="B226" s="114"/>
      <c r="C226" s="114"/>
    </row>
    <row r="227" spans="1:3" s="53" customFormat="1" x14ac:dyDescent="0.2">
      <c r="A227" s="114"/>
      <c r="B227" s="114"/>
      <c r="C227" s="114"/>
    </row>
    <row r="228" spans="1:3" s="53" customFormat="1" x14ac:dyDescent="0.2">
      <c r="A228" s="114"/>
      <c r="B228" s="114"/>
      <c r="C228" s="114"/>
    </row>
    <row r="229" spans="1:3" s="53" customFormat="1" x14ac:dyDescent="0.2">
      <c r="A229" s="114"/>
      <c r="B229" s="114"/>
      <c r="C229" s="114"/>
    </row>
    <row r="230" spans="1:3" s="53" customFormat="1" x14ac:dyDescent="0.2">
      <c r="A230" s="114"/>
      <c r="B230" s="114"/>
      <c r="C230" s="114"/>
    </row>
    <row r="231" spans="1:3" s="53" customFormat="1" x14ac:dyDescent="0.2">
      <c r="A231" s="114"/>
      <c r="B231" s="114"/>
      <c r="C231" s="114"/>
    </row>
    <row r="232" spans="1:3" s="53" customFormat="1" x14ac:dyDescent="0.2">
      <c r="A232" s="114"/>
      <c r="B232" s="114"/>
      <c r="C232" s="114"/>
    </row>
    <row r="233" spans="1:3" s="53" customFormat="1" x14ac:dyDescent="0.2">
      <c r="A233" s="114"/>
      <c r="B233" s="114"/>
      <c r="C233" s="114"/>
    </row>
    <row r="234" spans="1:3" s="53" customFormat="1" x14ac:dyDescent="0.2">
      <c r="A234" s="114"/>
      <c r="B234" s="114"/>
      <c r="C234" s="114"/>
    </row>
    <row r="235" spans="1:3" s="53" customFormat="1" x14ac:dyDescent="0.2">
      <c r="A235" s="114"/>
      <c r="B235" s="114"/>
      <c r="C235" s="114"/>
    </row>
    <row r="236" spans="1:3" s="53" customFormat="1" x14ac:dyDescent="0.2">
      <c r="A236" s="114"/>
      <c r="B236" s="114"/>
      <c r="C236" s="114"/>
    </row>
    <row r="237" spans="1:3" s="53" customFormat="1" x14ac:dyDescent="0.2">
      <c r="A237" s="114"/>
      <c r="B237" s="114"/>
      <c r="C237" s="114"/>
    </row>
    <row r="238" spans="1:3" s="53" customFormat="1" x14ac:dyDescent="0.2">
      <c r="A238" s="114"/>
      <c r="B238" s="114"/>
      <c r="C238" s="114"/>
    </row>
    <row r="239" spans="1:3" s="53" customFormat="1" x14ac:dyDescent="0.2">
      <c r="A239" s="114"/>
      <c r="B239" s="114"/>
      <c r="C239" s="114"/>
    </row>
    <row r="240" spans="1:3" s="53" customFormat="1" x14ac:dyDescent="0.2">
      <c r="A240" s="114"/>
      <c r="B240" s="114"/>
      <c r="C240" s="114"/>
    </row>
    <row r="241" spans="1:3" s="53" customFormat="1" x14ac:dyDescent="0.2">
      <c r="A241" s="114"/>
      <c r="B241" s="114"/>
      <c r="C241" s="114"/>
    </row>
    <row r="242" spans="1:3" s="53" customFormat="1" x14ac:dyDescent="0.2">
      <c r="A242" s="114"/>
      <c r="B242" s="114"/>
      <c r="C242" s="114"/>
    </row>
    <row r="243" spans="1:3" s="53" customFormat="1" x14ac:dyDescent="0.2">
      <c r="A243" s="114"/>
      <c r="B243" s="114"/>
      <c r="C243" s="114"/>
    </row>
    <row r="244" spans="1:3" s="53" customFormat="1" x14ac:dyDescent="0.2">
      <c r="A244" s="114"/>
      <c r="B244" s="114"/>
      <c r="C244" s="114"/>
    </row>
    <row r="245" spans="1:3" s="53" customFormat="1" x14ac:dyDescent="0.2">
      <c r="A245" s="114"/>
      <c r="B245" s="114"/>
      <c r="C245" s="114"/>
    </row>
    <row r="246" spans="1:3" s="53" customFormat="1" x14ac:dyDescent="0.2">
      <c r="A246" s="114"/>
      <c r="B246" s="114"/>
      <c r="C246" s="114"/>
    </row>
    <row r="247" spans="1:3" s="53" customFormat="1" x14ac:dyDescent="0.2">
      <c r="A247" s="114"/>
      <c r="B247" s="114"/>
      <c r="C247" s="114"/>
    </row>
    <row r="248" spans="1:3" s="53" customFormat="1" x14ac:dyDescent="0.2">
      <c r="A248" s="114"/>
      <c r="B248" s="114"/>
      <c r="C248" s="114"/>
    </row>
    <row r="249" spans="1:3" s="53" customFormat="1" x14ac:dyDescent="0.2">
      <c r="A249" s="114"/>
      <c r="B249" s="114"/>
      <c r="C249" s="114"/>
    </row>
    <row r="250" spans="1:3" s="53" customFormat="1" x14ac:dyDescent="0.2">
      <c r="A250" s="114"/>
      <c r="B250" s="114"/>
      <c r="C250" s="114"/>
    </row>
    <row r="251" spans="1:3" s="53" customFormat="1" x14ac:dyDescent="0.2">
      <c r="A251" s="114"/>
      <c r="B251" s="114"/>
      <c r="C251" s="114"/>
    </row>
    <row r="252" spans="1:3" s="53" customFormat="1" x14ac:dyDescent="0.2">
      <c r="A252" s="114"/>
      <c r="B252" s="114"/>
      <c r="C252" s="114"/>
    </row>
    <row r="253" spans="1:3" s="53" customFormat="1" x14ac:dyDescent="0.2">
      <c r="A253" s="114"/>
      <c r="B253" s="114"/>
      <c r="C253" s="114"/>
    </row>
    <row r="254" spans="1:3" s="53" customFormat="1" x14ac:dyDescent="0.2">
      <c r="A254" s="114"/>
      <c r="B254" s="114"/>
      <c r="C254" s="114"/>
    </row>
    <row r="255" spans="1:3" s="53" customFormat="1" x14ac:dyDescent="0.2">
      <c r="A255" s="114"/>
      <c r="B255" s="114"/>
      <c r="C255" s="114"/>
    </row>
    <row r="256" spans="1:3" s="53" customFormat="1" x14ac:dyDescent="0.2">
      <c r="A256" s="114"/>
      <c r="B256" s="114"/>
      <c r="C256" s="114"/>
    </row>
    <row r="257" spans="1:3" s="53" customFormat="1" x14ac:dyDescent="0.2">
      <c r="A257" s="114"/>
      <c r="B257" s="114"/>
      <c r="C257" s="114"/>
    </row>
    <row r="258" spans="1:3" s="53" customFormat="1" x14ac:dyDescent="0.2">
      <c r="A258" s="114"/>
      <c r="B258" s="114"/>
      <c r="C258" s="114"/>
    </row>
    <row r="259" spans="1:3" s="53" customFormat="1" x14ac:dyDescent="0.2">
      <c r="A259" s="114"/>
      <c r="B259" s="114"/>
      <c r="C259" s="114"/>
    </row>
    <row r="260" spans="1:3" s="53" customFormat="1" x14ac:dyDescent="0.2">
      <c r="A260" s="114"/>
      <c r="B260" s="114"/>
      <c r="C260" s="114"/>
    </row>
    <row r="261" spans="1:3" s="53" customFormat="1" x14ac:dyDescent="0.2">
      <c r="A261" s="114"/>
      <c r="B261" s="114"/>
      <c r="C261" s="114"/>
    </row>
    <row r="262" spans="1:3" s="53" customFormat="1" x14ac:dyDescent="0.2">
      <c r="A262" s="114"/>
      <c r="B262" s="114"/>
      <c r="C262" s="114"/>
    </row>
    <row r="263" spans="1:3" s="53" customFormat="1" x14ac:dyDescent="0.2">
      <c r="A263" s="114"/>
      <c r="B263" s="114"/>
      <c r="C263" s="114"/>
    </row>
    <row r="264" spans="1:3" s="53" customFormat="1" x14ac:dyDescent="0.2">
      <c r="A264" s="114"/>
      <c r="B264" s="114"/>
      <c r="C264" s="114"/>
    </row>
    <row r="265" spans="1:3" s="53" customFormat="1" x14ac:dyDescent="0.2">
      <c r="A265" s="114"/>
      <c r="B265" s="114"/>
      <c r="C265" s="114"/>
    </row>
    <row r="266" spans="1:3" s="53" customFormat="1" x14ac:dyDescent="0.2">
      <c r="A266" s="114"/>
      <c r="B266" s="114"/>
      <c r="C266" s="114"/>
    </row>
    <row r="267" spans="1:3" s="53" customFormat="1" x14ac:dyDescent="0.2">
      <c r="A267" s="114"/>
      <c r="B267" s="114"/>
      <c r="C267" s="114"/>
    </row>
    <row r="268" spans="1:3" s="53" customFormat="1" x14ac:dyDescent="0.2">
      <c r="A268" s="114"/>
      <c r="B268" s="114"/>
      <c r="C268" s="114"/>
    </row>
    <row r="269" spans="1:3" s="53" customFormat="1" x14ac:dyDescent="0.2">
      <c r="A269" s="114"/>
      <c r="B269" s="114"/>
      <c r="C269" s="114"/>
    </row>
    <row r="270" spans="1:3" s="53" customFormat="1" x14ac:dyDescent="0.2">
      <c r="A270" s="114"/>
      <c r="B270" s="114"/>
      <c r="C270" s="114"/>
    </row>
    <row r="271" spans="1:3" s="53" customFormat="1" x14ac:dyDescent="0.2">
      <c r="A271" s="114"/>
      <c r="B271" s="114"/>
      <c r="C271" s="114"/>
    </row>
    <row r="272" spans="1:3" s="53" customFormat="1" x14ac:dyDescent="0.2">
      <c r="A272" s="114"/>
      <c r="B272" s="114"/>
      <c r="C272" s="114"/>
    </row>
    <row r="273" spans="1:3" s="53" customFormat="1" x14ac:dyDescent="0.2">
      <c r="A273" s="114"/>
      <c r="B273" s="114"/>
      <c r="C273" s="114"/>
    </row>
    <row r="274" spans="1:3" s="53" customFormat="1" x14ac:dyDescent="0.2">
      <c r="A274" s="114"/>
      <c r="B274" s="114"/>
      <c r="C274" s="114"/>
    </row>
    <row r="275" spans="1:3" s="53" customFormat="1" x14ac:dyDescent="0.2">
      <c r="A275" s="114"/>
      <c r="B275" s="114"/>
      <c r="C275" s="114"/>
    </row>
    <row r="276" spans="1:3" s="53" customFormat="1" x14ac:dyDescent="0.2">
      <c r="A276" s="114"/>
      <c r="B276" s="114"/>
      <c r="C276" s="114"/>
    </row>
    <row r="277" spans="1:3" s="53" customFormat="1" x14ac:dyDescent="0.2">
      <c r="A277" s="114"/>
      <c r="B277" s="114"/>
      <c r="C277" s="114"/>
    </row>
    <row r="278" spans="1:3" s="53" customFormat="1" x14ac:dyDescent="0.2">
      <c r="A278" s="114"/>
      <c r="B278" s="114"/>
      <c r="C278" s="114"/>
    </row>
    <row r="279" spans="1:3" s="53" customFormat="1" x14ac:dyDescent="0.2">
      <c r="A279" s="114"/>
      <c r="B279" s="114"/>
      <c r="C279" s="114"/>
    </row>
    <row r="280" spans="1:3" s="53" customFormat="1" x14ac:dyDescent="0.2">
      <c r="A280" s="114"/>
      <c r="B280" s="114"/>
      <c r="C280" s="114"/>
    </row>
    <row r="281" spans="1:3" s="53" customFormat="1" x14ac:dyDescent="0.2">
      <c r="A281" s="114"/>
      <c r="B281" s="114"/>
      <c r="C281" s="114"/>
    </row>
    <row r="282" spans="1:3" s="53" customFormat="1" x14ac:dyDescent="0.2">
      <c r="A282" s="114"/>
      <c r="B282" s="114"/>
      <c r="C282" s="114"/>
    </row>
    <row r="283" spans="1:3" s="53" customFormat="1" x14ac:dyDescent="0.2">
      <c r="A283" s="114"/>
      <c r="B283" s="114"/>
      <c r="C283" s="114"/>
    </row>
    <row r="284" spans="1:3" s="53" customFormat="1" x14ac:dyDescent="0.2">
      <c r="A284" s="114"/>
      <c r="B284" s="114"/>
      <c r="C284" s="114"/>
    </row>
    <row r="285" spans="1:3" s="53" customFormat="1" x14ac:dyDescent="0.2">
      <c r="A285" s="114"/>
      <c r="B285" s="114"/>
      <c r="C285" s="114"/>
    </row>
    <row r="286" spans="1:3" s="53" customFormat="1" x14ac:dyDescent="0.2">
      <c r="A286" s="114"/>
      <c r="B286" s="114"/>
      <c r="C286" s="114"/>
    </row>
    <row r="287" spans="1:3" s="53" customFormat="1" x14ac:dyDescent="0.2">
      <c r="A287" s="114"/>
      <c r="B287" s="114"/>
      <c r="C287" s="114"/>
    </row>
    <row r="288" spans="1:3" s="53" customFormat="1" x14ac:dyDescent="0.2">
      <c r="A288" s="114"/>
      <c r="B288" s="114"/>
      <c r="C288" s="114"/>
    </row>
    <row r="289" spans="1:3" s="53" customFormat="1" x14ac:dyDescent="0.2">
      <c r="A289" s="114"/>
      <c r="B289" s="114"/>
      <c r="C289" s="114"/>
    </row>
    <row r="290" spans="1:3" s="53" customFormat="1" x14ac:dyDescent="0.2">
      <c r="A290" s="114"/>
      <c r="B290" s="114"/>
      <c r="C290" s="114"/>
    </row>
    <row r="291" spans="1:3" s="53" customFormat="1" x14ac:dyDescent="0.2">
      <c r="A291" s="114"/>
      <c r="B291" s="114"/>
      <c r="C291" s="114"/>
    </row>
    <row r="292" spans="1:3" s="53" customFormat="1" x14ac:dyDescent="0.2">
      <c r="A292" s="114"/>
      <c r="B292" s="114"/>
      <c r="C292" s="114"/>
    </row>
    <row r="293" spans="1:3" s="53" customFormat="1" x14ac:dyDescent="0.2">
      <c r="A293" s="114"/>
      <c r="B293" s="114"/>
      <c r="C293" s="114"/>
    </row>
    <row r="294" spans="1:3" s="53" customFormat="1" x14ac:dyDescent="0.2">
      <c r="A294" s="114"/>
      <c r="B294" s="114"/>
      <c r="C294" s="114"/>
    </row>
    <row r="295" spans="1:3" s="53" customFormat="1" x14ac:dyDescent="0.2">
      <c r="A295" s="114"/>
      <c r="B295" s="114"/>
      <c r="C295" s="114"/>
    </row>
    <row r="296" spans="1:3" s="53" customFormat="1" x14ac:dyDescent="0.2">
      <c r="A296" s="114"/>
      <c r="B296" s="114"/>
      <c r="C296" s="114"/>
    </row>
    <row r="297" spans="1:3" s="53" customFormat="1" x14ac:dyDescent="0.2">
      <c r="A297" s="114"/>
      <c r="B297" s="114"/>
      <c r="C297" s="114"/>
    </row>
    <row r="298" spans="1:3" s="53" customFormat="1" x14ac:dyDescent="0.2">
      <c r="A298" s="114"/>
      <c r="B298" s="114"/>
      <c r="C298" s="114"/>
    </row>
    <row r="299" spans="1:3" s="53" customFormat="1" x14ac:dyDescent="0.2">
      <c r="A299" s="114"/>
      <c r="B299" s="114"/>
      <c r="C299" s="114"/>
    </row>
    <row r="300" spans="1:3" s="53" customFormat="1" x14ac:dyDescent="0.2">
      <c r="A300" s="114"/>
      <c r="B300" s="114"/>
      <c r="C300" s="114"/>
    </row>
    <row r="301" spans="1:3" s="53" customFormat="1" x14ac:dyDescent="0.2">
      <c r="A301" s="114"/>
      <c r="B301" s="114"/>
      <c r="C301" s="114"/>
    </row>
    <row r="302" spans="1:3" s="53" customFormat="1" x14ac:dyDescent="0.2">
      <c r="A302" s="114"/>
      <c r="B302" s="114"/>
      <c r="C302" s="114"/>
    </row>
    <row r="303" spans="1:3" s="53" customFormat="1" x14ac:dyDescent="0.2">
      <c r="A303" s="114"/>
      <c r="B303" s="114"/>
      <c r="C303" s="114"/>
    </row>
    <row r="304" spans="1:3" s="53" customFormat="1" x14ac:dyDescent="0.2">
      <c r="A304" s="114"/>
      <c r="B304" s="114"/>
      <c r="C304" s="114"/>
    </row>
    <row r="305" spans="1:3" s="53" customFormat="1" x14ac:dyDescent="0.2">
      <c r="A305" s="114"/>
      <c r="B305" s="114"/>
      <c r="C305" s="114"/>
    </row>
    <row r="306" spans="1:3" s="53" customFormat="1" x14ac:dyDescent="0.2">
      <c r="A306" s="114"/>
      <c r="B306" s="114"/>
      <c r="C306" s="114"/>
    </row>
    <row r="307" spans="1:3" s="53" customFormat="1" x14ac:dyDescent="0.2">
      <c r="A307" s="114"/>
      <c r="B307" s="114"/>
      <c r="C307" s="114"/>
    </row>
    <row r="308" spans="1:3" s="53" customFormat="1" x14ac:dyDescent="0.2">
      <c r="A308" s="114"/>
      <c r="B308" s="114"/>
      <c r="C308" s="114"/>
    </row>
    <row r="309" spans="1:3" s="53" customFormat="1" x14ac:dyDescent="0.2">
      <c r="A309" s="114"/>
      <c r="B309" s="114"/>
      <c r="C309" s="114"/>
    </row>
    <row r="310" spans="1:3" s="53" customFormat="1" x14ac:dyDescent="0.2">
      <c r="A310" s="114"/>
      <c r="B310" s="114"/>
      <c r="C310" s="114"/>
    </row>
    <row r="311" spans="1:3" s="53" customFormat="1" x14ac:dyDescent="0.2">
      <c r="A311" s="114"/>
      <c r="B311" s="114"/>
      <c r="C311" s="114"/>
    </row>
    <row r="312" spans="1:3" s="53" customFormat="1" x14ac:dyDescent="0.2">
      <c r="A312" s="114"/>
      <c r="B312" s="114"/>
      <c r="C312" s="114"/>
    </row>
    <row r="313" spans="1:3" s="53" customFormat="1" x14ac:dyDescent="0.2">
      <c r="A313" s="114"/>
      <c r="B313" s="114"/>
      <c r="C313" s="114"/>
    </row>
    <row r="314" spans="1:3" s="53" customFormat="1" x14ac:dyDescent="0.2">
      <c r="A314" s="114"/>
      <c r="B314" s="114"/>
      <c r="C314" s="114"/>
    </row>
    <row r="315" spans="1:3" s="53" customFormat="1" x14ac:dyDescent="0.2">
      <c r="A315" s="114"/>
      <c r="B315" s="114"/>
      <c r="C315" s="114"/>
    </row>
    <row r="316" spans="1:3" s="53" customFormat="1" x14ac:dyDescent="0.2">
      <c r="A316" s="114"/>
      <c r="B316" s="114"/>
      <c r="C316" s="114"/>
    </row>
    <row r="317" spans="1:3" s="53" customFormat="1" x14ac:dyDescent="0.2">
      <c r="A317" s="114"/>
      <c r="B317" s="114"/>
      <c r="C317" s="114"/>
    </row>
    <row r="318" spans="1:3" s="53" customFormat="1" x14ac:dyDescent="0.2">
      <c r="A318" s="114"/>
      <c r="B318" s="114"/>
      <c r="C318" s="114"/>
    </row>
    <row r="319" spans="1:3" s="53" customFormat="1" x14ac:dyDescent="0.2">
      <c r="A319" s="114"/>
      <c r="B319" s="114"/>
      <c r="C319" s="114"/>
    </row>
    <row r="320" spans="1:3" s="53" customFormat="1" x14ac:dyDescent="0.2">
      <c r="A320" s="114"/>
      <c r="B320" s="114"/>
      <c r="C320" s="114"/>
    </row>
    <row r="321" spans="1:11" s="53" customFormat="1" x14ac:dyDescent="0.2">
      <c r="A321" s="114"/>
      <c r="B321" s="114"/>
      <c r="C321" s="114"/>
    </row>
    <row r="322" spans="1:11" s="53" customFormat="1" x14ac:dyDescent="0.2">
      <c r="A322" s="114"/>
      <c r="B322" s="114"/>
      <c r="C322" s="114"/>
    </row>
    <row r="323" spans="1:11" s="53" customFormat="1" x14ac:dyDescent="0.2">
      <c r="A323" s="114"/>
      <c r="B323" s="114"/>
      <c r="C323" s="114"/>
    </row>
    <row r="324" spans="1:11" s="53" customFormat="1" x14ac:dyDescent="0.2">
      <c r="A324" s="114"/>
      <c r="B324" s="114"/>
      <c r="C324" s="114"/>
    </row>
    <row r="325" spans="1:11" s="53" customFormat="1" x14ac:dyDescent="0.2">
      <c r="A325" s="114"/>
      <c r="B325" s="114"/>
      <c r="C325" s="114"/>
    </row>
    <row r="326" spans="1:11" s="53" customFormat="1" x14ac:dyDescent="0.2">
      <c r="A326" s="114"/>
      <c r="B326" s="114"/>
      <c r="C326" s="114"/>
      <c r="K326" s="114"/>
    </row>
    <row r="327" spans="1:11" s="53" customFormat="1" x14ac:dyDescent="0.2">
      <c r="A327" s="114"/>
      <c r="B327" s="114"/>
      <c r="C327" s="114"/>
      <c r="K327" s="114"/>
    </row>
    <row r="328" spans="1:11" s="53" customFormat="1" x14ac:dyDescent="0.2">
      <c r="A328" s="114"/>
      <c r="B328" s="114"/>
      <c r="C328" s="114"/>
      <c r="K328" s="114"/>
    </row>
    <row r="329" spans="1:11" s="53" customFormat="1" x14ac:dyDescent="0.2">
      <c r="A329" s="114"/>
      <c r="B329" s="114"/>
      <c r="C329" s="114"/>
      <c r="K329" s="114"/>
    </row>
    <row r="330" spans="1:11" s="53" customFormat="1" x14ac:dyDescent="0.2">
      <c r="A330" s="114"/>
      <c r="B330" s="114"/>
      <c r="C330" s="114"/>
      <c r="K330" s="114"/>
    </row>
    <row r="331" spans="1:11" s="53" customFormat="1" x14ac:dyDescent="0.2">
      <c r="A331" s="114"/>
      <c r="B331" s="114"/>
      <c r="C331" s="114"/>
      <c r="K331" s="114"/>
    </row>
    <row r="332" spans="1:11" s="53" customFormat="1" x14ac:dyDescent="0.2">
      <c r="A332" s="114"/>
      <c r="B332" s="114"/>
      <c r="C332" s="114"/>
      <c r="K332" s="114"/>
    </row>
    <row r="333" spans="1:11" s="53" customFormat="1" x14ac:dyDescent="0.2">
      <c r="A333" s="114"/>
      <c r="B333" s="114"/>
      <c r="C333" s="114"/>
      <c r="K333" s="114"/>
    </row>
    <row r="334" spans="1:11" s="53" customFormat="1" x14ac:dyDescent="0.2">
      <c r="A334" s="114"/>
      <c r="B334" s="114"/>
      <c r="C334" s="114"/>
      <c r="K334" s="114"/>
    </row>
    <row r="335" spans="1:11" s="53" customFormat="1" x14ac:dyDescent="0.2">
      <c r="A335" s="114"/>
      <c r="B335" s="114"/>
      <c r="C335" s="114"/>
      <c r="K335" s="114"/>
    </row>
    <row r="336" spans="1:11" s="53" customFormat="1" x14ac:dyDescent="0.2">
      <c r="A336" s="114"/>
      <c r="B336" s="114"/>
      <c r="C336" s="114"/>
      <c r="K336" s="114"/>
    </row>
    <row r="337" spans="1:11" s="53" customFormat="1" x14ac:dyDescent="0.2">
      <c r="A337" s="114"/>
      <c r="B337" s="114"/>
      <c r="C337" s="114"/>
      <c r="K337" s="114"/>
    </row>
    <row r="338" spans="1:11" s="53" customFormat="1" x14ac:dyDescent="0.2">
      <c r="A338" s="114"/>
      <c r="B338" s="114"/>
      <c r="C338" s="114"/>
      <c r="K338" s="114"/>
    </row>
    <row r="339" spans="1:11" s="53" customFormat="1" x14ac:dyDescent="0.2">
      <c r="A339" s="114"/>
      <c r="B339" s="114"/>
      <c r="C339" s="114"/>
      <c r="K339" s="114"/>
    </row>
    <row r="340" spans="1:11" s="53" customFormat="1" x14ac:dyDescent="0.2">
      <c r="A340" s="114"/>
      <c r="B340" s="114"/>
      <c r="C340" s="114"/>
      <c r="K340" s="114"/>
    </row>
    <row r="341" spans="1:11" s="53" customFormat="1" x14ac:dyDescent="0.2">
      <c r="A341" s="114"/>
      <c r="B341" s="114"/>
      <c r="C341" s="114"/>
      <c r="K341" s="114"/>
    </row>
    <row r="342" spans="1:11" s="53" customFormat="1" x14ac:dyDescent="0.2">
      <c r="A342" s="114"/>
      <c r="B342" s="114"/>
      <c r="C342" s="114"/>
      <c r="K342" s="114"/>
    </row>
    <row r="343" spans="1:11" s="53" customFormat="1" x14ac:dyDescent="0.2">
      <c r="A343" s="114"/>
      <c r="B343" s="114"/>
      <c r="C343" s="114"/>
      <c r="K343" s="114"/>
    </row>
    <row r="344" spans="1:11" s="53" customFormat="1" x14ac:dyDescent="0.2">
      <c r="A344" s="114"/>
      <c r="B344" s="114"/>
      <c r="C344" s="114"/>
      <c r="K344" s="114"/>
    </row>
    <row r="345" spans="1:11" s="53" customFormat="1" x14ac:dyDescent="0.2">
      <c r="A345" s="114"/>
      <c r="B345" s="114"/>
      <c r="C345" s="114"/>
      <c r="K345" s="114"/>
    </row>
    <row r="346" spans="1:11" s="53" customFormat="1" x14ac:dyDescent="0.2">
      <c r="A346" s="114"/>
      <c r="B346" s="114"/>
      <c r="C346" s="114"/>
      <c r="K346" s="114"/>
    </row>
    <row r="347" spans="1:11" s="53" customFormat="1" x14ac:dyDescent="0.2">
      <c r="A347" s="114"/>
      <c r="B347" s="114"/>
      <c r="C347" s="114"/>
      <c r="K347" s="114"/>
    </row>
    <row r="348" spans="1:11" s="53" customFormat="1" x14ac:dyDescent="0.2">
      <c r="A348" s="114"/>
      <c r="B348" s="114"/>
      <c r="C348" s="114"/>
      <c r="K348" s="114"/>
    </row>
    <row r="349" spans="1:11" s="53" customFormat="1" x14ac:dyDescent="0.2">
      <c r="A349" s="114"/>
      <c r="B349" s="114"/>
      <c r="C349" s="114"/>
      <c r="K349" s="114"/>
    </row>
    <row r="350" spans="1:11" s="53" customFormat="1" x14ac:dyDescent="0.2">
      <c r="A350" s="114"/>
      <c r="B350" s="114"/>
      <c r="C350" s="114"/>
      <c r="K350" s="114"/>
    </row>
    <row r="351" spans="1:11" s="53" customFormat="1" x14ac:dyDescent="0.2">
      <c r="A351" s="114"/>
      <c r="B351" s="114"/>
      <c r="C351" s="114"/>
      <c r="K351" s="114"/>
    </row>
    <row r="352" spans="1:11" s="53" customFormat="1" x14ac:dyDescent="0.2">
      <c r="A352" s="114"/>
      <c r="B352" s="114"/>
      <c r="C352" s="114"/>
      <c r="K352" s="114"/>
    </row>
    <row r="353" spans="1:11" s="53" customFormat="1" x14ac:dyDescent="0.2">
      <c r="A353" s="114"/>
      <c r="B353" s="114"/>
      <c r="C353" s="114"/>
      <c r="K353" s="114"/>
    </row>
    <row r="354" spans="1:11" s="53" customFormat="1" x14ac:dyDescent="0.2">
      <c r="A354" s="114"/>
      <c r="B354" s="114"/>
      <c r="C354" s="114"/>
      <c r="K354" s="114"/>
    </row>
    <row r="355" spans="1:11" s="53" customFormat="1" x14ac:dyDescent="0.2">
      <c r="A355" s="114"/>
      <c r="B355" s="114"/>
      <c r="C355" s="114"/>
      <c r="K355" s="114"/>
    </row>
    <row r="356" spans="1:11" s="53" customFormat="1" x14ac:dyDescent="0.2">
      <c r="A356" s="114"/>
      <c r="B356" s="114"/>
      <c r="C356" s="114"/>
      <c r="K356" s="114"/>
    </row>
    <row r="357" spans="1:11" s="53" customFormat="1" x14ac:dyDescent="0.2">
      <c r="A357" s="114"/>
      <c r="B357" s="114"/>
      <c r="C357" s="114"/>
      <c r="K357" s="114"/>
    </row>
    <row r="358" spans="1:11" s="53" customFormat="1" x14ac:dyDescent="0.2">
      <c r="A358" s="114"/>
      <c r="B358" s="114"/>
      <c r="C358" s="114"/>
      <c r="K358" s="114"/>
    </row>
    <row r="359" spans="1:11" s="53" customFormat="1" x14ac:dyDescent="0.2">
      <c r="A359" s="114"/>
      <c r="B359" s="114"/>
      <c r="C359" s="114"/>
      <c r="K359" s="114"/>
    </row>
    <row r="360" spans="1:11" s="53" customFormat="1" x14ac:dyDescent="0.2">
      <c r="A360" s="114"/>
      <c r="B360" s="114"/>
      <c r="C360" s="114"/>
      <c r="K360" s="114"/>
    </row>
    <row r="361" spans="1:11" s="53" customFormat="1" x14ac:dyDescent="0.2">
      <c r="A361" s="114"/>
      <c r="B361" s="114"/>
      <c r="C361" s="114"/>
      <c r="K361" s="114"/>
    </row>
    <row r="362" spans="1:11" s="53" customFormat="1" x14ac:dyDescent="0.2">
      <c r="A362" s="114"/>
      <c r="B362" s="114"/>
      <c r="C362" s="114"/>
      <c r="K362" s="114"/>
    </row>
    <row r="363" spans="1:11" s="53" customFormat="1" x14ac:dyDescent="0.2">
      <c r="A363" s="114"/>
      <c r="B363" s="114"/>
      <c r="C363" s="114"/>
      <c r="K363" s="114"/>
    </row>
    <row r="364" spans="1:11" s="53" customFormat="1" x14ac:dyDescent="0.2">
      <c r="A364" s="114"/>
      <c r="B364" s="114"/>
      <c r="C364" s="114"/>
      <c r="K364" s="114"/>
    </row>
    <row r="365" spans="1:11" s="53" customFormat="1" x14ac:dyDescent="0.2">
      <c r="A365" s="114"/>
      <c r="B365" s="114"/>
      <c r="C365" s="114"/>
      <c r="K365" s="114"/>
    </row>
    <row r="366" spans="1:11" s="53" customFormat="1" x14ac:dyDescent="0.2">
      <c r="A366" s="114"/>
      <c r="B366" s="114"/>
      <c r="C366" s="114"/>
      <c r="K366" s="114"/>
    </row>
    <row r="367" spans="1:11" s="53" customFormat="1" x14ac:dyDescent="0.2">
      <c r="A367" s="114"/>
      <c r="B367" s="114"/>
      <c r="C367" s="114"/>
      <c r="K367" s="114"/>
    </row>
    <row r="368" spans="1:11" s="53" customFormat="1" x14ac:dyDescent="0.2">
      <c r="A368" s="114"/>
      <c r="B368" s="114"/>
      <c r="C368" s="114"/>
      <c r="K368" s="114"/>
    </row>
    <row r="369" spans="1:11" s="53" customFormat="1" x14ac:dyDescent="0.2">
      <c r="A369" s="114"/>
      <c r="B369" s="114"/>
      <c r="C369" s="114"/>
      <c r="K369" s="114"/>
    </row>
    <row r="370" spans="1:11" s="53" customFormat="1" x14ac:dyDescent="0.2">
      <c r="A370" s="114"/>
      <c r="B370" s="114"/>
      <c r="C370" s="114"/>
      <c r="K370" s="114"/>
    </row>
    <row r="371" spans="1:11" s="53" customFormat="1" x14ac:dyDescent="0.2">
      <c r="A371" s="114"/>
      <c r="B371" s="114"/>
      <c r="C371" s="114"/>
      <c r="K371" s="114"/>
    </row>
    <row r="372" spans="1:11" s="53" customFormat="1" x14ac:dyDescent="0.2">
      <c r="A372" s="114"/>
      <c r="B372" s="114"/>
      <c r="C372" s="114"/>
      <c r="K372" s="114"/>
    </row>
    <row r="374" spans="1:11" x14ac:dyDescent="0.2">
      <c r="B374" s="114">
        <f>SUM(B11:B373)</f>
        <v>224</v>
      </c>
    </row>
  </sheetData>
  <mergeCells count="5">
    <mergeCell ref="E5:G5"/>
    <mergeCell ref="E6:G6"/>
    <mergeCell ref="E7:G7"/>
    <mergeCell ref="E8:G8"/>
    <mergeCell ref="A134:J134"/>
  </mergeCell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K268"/>
  <sheetViews>
    <sheetView showGridLines="0" topLeftCell="A4" zoomScale="115" zoomScaleNormal="115" workbookViewId="0">
      <selection activeCell="I42" sqref="I42"/>
    </sheetView>
  </sheetViews>
  <sheetFormatPr defaultColWidth="9.140625" defaultRowHeight="12.75" x14ac:dyDescent="0.2"/>
  <cols>
    <col min="1" max="1" width="11.140625" style="164" customWidth="1"/>
    <col min="2" max="2" width="9.140625" style="164"/>
    <col min="3" max="3" width="12.7109375" style="164" customWidth="1"/>
    <col min="4" max="4" width="10.5703125" style="164" bestFit="1" customWidth="1"/>
    <col min="5" max="5" width="10.140625" style="164" bestFit="1" customWidth="1"/>
    <col min="6" max="6" width="9.7109375" style="164" bestFit="1" customWidth="1"/>
    <col min="7" max="7" width="13.28515625" style="164" customWidth="1"/>
    <col min="8" max="8" width="12.7109375" style="164" bestFit="1" customWidth="1"/>
    <col min="9" max="9" width="9.140625" style="164"/>
    <col min="10" max="10" width="12.140625" style="164" bestFit="1" customWidth="1"/>
    <col min="11" max="11" width="9.140625" style="164" bestFit="1" customWidth="1"/>
    <col min="12" max="16384" width="9.140625" style="164"/>
  </cols>
  <sheetData>
    <row r="1" spans="1:11" ht="19.5" x14ac:dyDescent="0.4">
      <c r="A1" s="42"/>
      <c r="B1" s="10"/>
      <c r="C1" s="99"/>
      <c r="D1" s="99"/>
      <c r="E1" s="99"/>
      <c r="F1" s="99" t="s">
        <v>29</v>
      </c>
      <c r="G1" s="99" t="s">
        <v>28</v>
      </c>
      <c r="H1" s="99">
        <v>7</v>
      </c>
      <c r="I1" s="99"/>
      <c r="J1" s="99"/>
      <c r="K1" s="99"/>
    </row>
    <row r="2" spans="1:11" ht="19.5" x14ac:dyDescent="0.4">
      <c r="A2" s="10"/>
      <c r="B2" s="10"/>
      <c r="C2" s="99"/>
      <c r="D2" s="99"/>
      <c r="E2" s="99"/>
      <c r="F2" s="99"/>
      <c r="G2" s="99" t="s">
        <v>16</v>
      </c>
      <c r="H2" s="99"/>
      <c r="I2" s="99"/>
      <c r="J2" s="99"/>
      <c r="K2" s="99"/>
    </row>
    <row r="3" spans="1:11" ht="19.5" x14ac:dyDescent="0.4">
      <c r="A3" s="10"/>
      <c r="B3" s="10"/>
      <c r="C3" s="99"/>
      <c r="D3" s="99"/>
      <c r="E3" s="99"/>
      <c r="F3" s="99"/>
      <c r="G3" s="99" t="s">
        <v>0</v>
      </c>
      <c r="H3" s="99"/>
      <c r="I3" s="99"/>
      <c r="J3" s="99"/>
      <c r="K3" s="99"/>
    </row>
    <row r="4" spans="1:11" ht="20.25" thickBot="1" x14ac:dyDescent="0.45">
      <c r="A4" s="11"/>
      <c r="B4" s="11"/>
      <c r="C4" s="100"/>
      <c r="D4" s="100"/>
      <c r="E4" s="100"/>
      <c r="F4" s="100"/>
      <c r="G4" s="100">
        <v>44440</v>
      </c>
      <c r="H4" s="100"/>
      <c r="I4" s="100"/>
      <c r="J4" s="100"/>
      <c r="K4" s="100"/>
    </row>
    <row r="5" spans="1:11" ht="19.5" x14ac:dyDescent="0.4">
      <c r="A5" s="12" t="s">
        <v>1</v>
      </c>
      <c r="B5" s="13"/>
      <c r="C5" s="13"/>
      <c r="D5" s="14"/>
      <c r="E5" s="239" t="s">
        <v>19</v>
      </c>
      <c r="F5" s="240"/>
      <c r="G5" s="241"/>
      <c r="H5" s="4"/>
      <c r="I5" s="4"/>
      <c r="J5" s="5"/>
      <c r="K5" s="4"/>
    </row>
    <row r="6" spans="1:11" ht="19.5" x14ac:dyDescent="0.4">
      <c r="A6" s="15" t="s">
        <v>2</v>
      </c>
      <c r="B6" s="16"/>
      <c r="C6" s="16"/>
      <c r="D6" s="17"/>
      <c r="E6" s="245" t="s">
        <v>76</v>
      </c>
      <c r="F6" s="246"/>
      <c r="G6" s="247"/>
      <c r="H6" s="4"/>
      <c r="I6" s="4"/>
      <c r="J6" s="5"/>
      <c r="K6" s="4"/>
    </row>
    <row r="7" spans="1:11" ht="19.5" x14ac:dyDescent="0.4">
      <c r="A7" s="15" t="s">
        <v>3</v>
      </c>
      <c r="B7" s="16"/>
      <c r="C7" s="16"/>
      <c r="D7" s="17"/>
      <c r="E7" s="245" t="s">
        <v>75</v>
      </c>
      <c r="F7" s="246"/>
      <c r="G7" s="247"/>
      <c r="H7" s="4"/>
      <c r="I7" s="4"/>
      <c r="J7" s="5"/>
      <c r="K7" s="4"/>
    </row>
    <row r="8" spans="1:11" ht="20.25" thickBot="1" x14ac:dyDescent="0.45">
      <c r="A8" s="18" t="s">
        <v>14</v>
      </c>
      <c r="B8" s="19"/>
      <c r="C8" s="19"/>
      <c r="D8" s="20"/>
      <c r="E8" s="251">
        <v>264</v>
      </c>
      <c r="F8" s="252"/>
      <c r="G8" s="253"/>
      <c r="H8" s="4"/>
      <c r="I8" s="4"/>
      <c r="J8" s="5"/>
      <c r="K8" s="4"/>
    </row>
    <row r="9" spans="1:11" s="36" customFormat="1" x14ac:dyDescent="0.2">
      <c r="A9" s="75" t="s">
        <v>4</v>
      </c>
      <c r="B9" s="76" t="s">
        <v>15</v>
      </c>
      <c r="C9" s="77" t="s">
        <v>5</v>
      </c>
      <c r="D9" s="77" t="s">
        <v>6</v>
      </c>
      <c r="E9" s="77" t="s">
        <v>7</v>
      </c>
      <c r="F9" s="77" t="s">
        <v>8</v>
      </c>
      <c r="G9" s="77" t="s">
        <v>9</v>
      </c>
      <c r="H9" s="77" t="s">
        <v>8</v>
      </c>
      <c r="I9" s="77" t="s">
        <v>10</v>
      </c>
      <c r="J9" s="77" t="s">
        <v>10</v>
      </c>
      <c r="K9" s="83" t="s">
        <v>23</v>
      </c>
    </row>
    <row r="10" spans="1:11" s="36" customFormat="1" x14ac:dyDescent="0.2">
      <c r="A10" s="78"/>
      <c r="B10" s="79"/>
      <c r="C10" s="80"/>
      <c r="D10" s="81"/>
      <c r="E10" s="80"/>
      <c r="F10" s="80" t="s">
        <v>11</v>
      </c>
      <c r="G10" s="80" t="s">
        <v>11</v>
      </c>
      <c r="H10" s="80" t="s">
        <v>12</v>
      </c>
      <c r="I10" s="80" t="s">
        <v>12</v>
      </c>
      <c r="J10" s="80" t="s">
        <v>11</v>
      </c>
      <c r="K10" s="82" t="s">
        <v>12</v>
      </c>
    </row>
    <row r="11" spans="1:11" x14ac:dyDescent="0.2">
      <c r="A11" s="1" t="s">
        <v>20</v>
      </c>
      <c r="B11" s="1">
        <v>1</v>
      </c>
      <c r="C11" s="1" t="s">
        <v>67</v>
      </c>
      <c r="D11" s="54" t="s">
        <v>84</v>
      </c>
      <c r="E11" s="7">
        <v>121</v>
      </c>
      <c r="F11" s="7">
        <v>8</v>
      </c>
      <c r="G11" s="7">
        <v>5</v>
      </c>
      <c r="H11" s="8">
        <v>392</v>
      </c>
      <c r="I11" s="7">
        <v>390</v>
      </c>
      <c r="J11" s="70">
        <v>15</v>
      </c>
      <c r="K11" s="1">
        <f t="shared" ref="K11:K18" si="0">+I11-H11</f>
        <v>-2</v>
      </c>
    </row>
    <row r="12" spans="1:11" x14ac:dyDescent="0.2">
      <c r="A12" s="1" t="s">
        <v>20</v>
      </c>
      <c r="B12" s="1">
        <v>1</v>
      </c>
      <c r="C12" s="1" t="s">
        <v>67</v>
      </c>
      <c r="D12" s="54"/>
      <c r="E12" s="7"/>
      <c r="F12" s="7"/>
      <c r="G12" s="7"/>
      <c r="H12" s="8"/>
      <c r="I12" s="7"/>
      <c r="J12" s="70"/>
      <c r="K12" s="1">
        <f t="shared" si="0"/>
        <v>0</v>
      </c>
    </row>
    <row r="13" spans="1:11" x14ac:dyDescent="0.2">
      <c r="A13" s="1" t="s">
        <v>20</v>
      </c>
      <c r="B13" s="1">
        <v>1</v>
      </c>
      <c r="C13" s="1" t="s">
        <v>67</v>
      </c>
      <c r="D13" s="54"/>
      <c r="E13" s="7"/>
      <c r="F13" s="7"/>
      <c r="G13" s="7"/>
      <c r="H13" s="8"/>
      <c r="I13" s="7"/>
      <c r="J13" s="70"/>
      <c r="K13" s="1">
        <f t="shared" si="0"/>
        <v>0</v>
      </c>
    </row>
    <row r="14" spans="1:11" x14ac:dyDescent="0.2">
      <c r="A14" s="1" t="s">
        <v>20</v>
      </c>
      <c r="B14" s="1">
        <v>1</v>
      </c>
      <c r="C14" s="1" t="s">
        <v>67</v>
      </c>
      <c r="D14" s="54"/>
      <c r="E14" s="7"/>
      <c r="F14" s="7"/>
      <c r="G14" s="7"/>
      <c r="H14" s="8"/>
      <c r="I14" s="7"/>
      <c r="J14" s="70"/>
      <c r="K14" s="1">
        <f t="shared" si="0"/>
        <v>0</v>
      </c>
    </row>
    <row r="15" spans="1:11" x14ac:dyDescent="0.2">
      <c r="A15" s="1" t="s">
        <v>20</v>
      </c>
      <c r="B15" s="1">
        <v>1</v>
      </c>
      <c r="C15" s="1" t="s">
        <v>67</v>
      </c>
      <c r="D15" s="54"/>
      <c r="E15" s="7"/>
      <c r="F15" s="7"/>
      <c r="G15" s="7"/>
      <c r="H15" s="8"/>
      <c r="I15" s="7"/>
      <c r="J15" s="70"/>
      <c r="K15" s="1">
        <f t="shared" si="0"/>
        <v>0</v>
      </c>
    </row>
    <row r="16" spans="1:11" x14ac:dyDescent="0.2">
      <c r="A16" s="1" t="s">
        <v>20</v>
      </c>
      <c r="B16" s="1">
        <v>1</v>
      </c>
      <c r="C16" s="1" t="s">
        <v>67</v>
      </c>
      <c r="D16" s="54"/>
      <c r="E16" s="7"/>
      <c r="F16" s="7"/>
      <c r="G16" s="7"/>
      <c r="H16" s="8"/>
      <c r="I16" s="7"/>
      <c r="J16" s="70"/>
      <c r="K16" s="1">
        <f t="shared" si="0"/>
        <v>0</v>
      </c>
    </row>
    <row r="17" spans="1:11" x14ac:dyDescent="0.2">
      <c r="A17" s="1" t="s">
        <v>20</v>
      </c>
      <c r="B17" s="1">
        <v>1</v>
      </c>
      <c r="C17" s="1" t="s">
        <v>67</v>
      </c>
      <c r="D17" s="54"/>
      <c r="E17" s="7"/>
      <c r="F17" s="7"/>
      <c r="G17" s="7"/>
      <c r="H17" s="8"/>
      <c r="I17" s="7"/>
      <c r="J17" s="70"/>
      <c r="K17" s="1">
        <f t="shared" si="0"/>
        <v>0</v>
      </c>
    </row>
    <row r="18" spans="1:11" x14ac:dyDescent="0.2">
      <c r="A18" s="1" t="s">
        <v>20</v>
      </c>
      <c r="B18" s="1">
        <v>1</v>
      </c>
      <c r="C18" s="1" t="s">
        <v>67</v>
      </c>
      <c r="D18" s="54"/>
      <c r="E18" s="7"/>
      <c r="F18" s="7"/>
      <c r="G18" s="7"/>
      <c r="H18" s="8"/>
      <c r="I18" s="7"/>
      <c r="J18" s="70"/>
      <c r="K18" s="1">
        <f t="shared" si="0"/>
        <v>0</v>
      </c>
    </row>
    <row r="19" spans="1:11" s="167" customFormat="1" x14ac:dyDescent="0.2">
      <c r="A19" s="1" t="s">
        <v>20</v>
      </c>
      <c r="B19" s="1">
        <v>1</v>
      </c>
      <c r="C19" s="1" t="s">
        <v>67</v>
      </c>
      <c r="D19" s="54"/>
      <c r="E19" s="7"/>
      <c r="F19" s="7"/>
      <c r="G19" s="7"/>
      <c r="H19" s="8"/>
      <c r="I19" s="7"/>
      <c r="J19" s="70"/>
      <c r="K19" s="1"/>
    </row>
    <row r="20" spans="1:11" s="167" customFormat="1" x14ac:dyDescent="0.2">
      <c r="A20" s="1" t="s">
        <v>20</v>
      </c>
      <c r="B20" s="1">
        <v>1</v>
      </c>
      <c r="C20" s="1" t="s">
        <v>67</v>
      </c>
      <c r="D20" s="54"/>
      <c r="E20" s="7"/>
      <c r="F20" s="7"/>
      <c r="G20" s="7"/>
      <c r="H20" s="8"/>
      <c r="I20" s="7"/>
      <c r="J20" s="70"/>
      <c r="K20" s="1"/>
    </row>
    <row r="21" spans="1:11" s="167" customFormat="1" x14ac:dyDescent="0.2">
      <c r="A21" s="1" t="s">
        <v>20</v>
      </c>
      <c r="B21" s="1">
        <v>1</v>
      </c>
      <c r="C21" s="1" t="s">
        <v>67</v>
      </c>
      <c r="D21" s="54"/>
      <c r="E21" s="7"/>
      <c r="F21" s="7"/>
      <c r="G21" s="7"/>
      <c r="H21" s="8"/>
      <c r="I21" s="7"/>
      <c r="J21" s="70"/>
      <c r="K21" s="1"/>
    </row>
    <row r="22" spans="1:11" s="167" customFormat="1" x14ac:dyDescent="0.2">
      <c r="A22" s="1" t="s">
        <v>20</v>
      </c>
      <c r="B22" s="1">
        <v>1</v>
      </c>
      <c r="C22" s="1" t="s">
        <v>67</v>
      </c>
      <c r="D22" s="54"/>
      <c r="E22" s="7"/>
      <c r="F22" s="7"/>
      <c r="G22" s="7"/>
      <c r="H22" s="8"/>
      <c r="I22" s="7"/>
      <c r="J22" s="70"/>
      <c r="K22" s="1"/>
    </row>
    <row r="23" spans="1:11" s="167" customFormat="1" x14ac:dyDescent="0.2">
      <c r="A23" s="1" t="s">
        <v>20</v>
      </c>
      <c r="B23" s="1">
        <v>1</v>
      </c>
      <c r="C23" s="1" t="s">
        <v>67</v>
      </c>
      <c r="D23" s="54"/>
      <c r="E23" s="7"/>
      <c r="F23" s="7"/>
      <c r="G23" s="7"/>
      <c r="H23" s="8"/>
      <c r="I23" s="7"/>
      <c r="J23" s="70"/>
      <c r="K23" s="1"/>
    </row>
    <row r="24" spans="1:11" s="167" customFormat="1" x14ac:dyDescent="0.2">
      <c r="A24" s="1" t="s">
        <v>20</v>
      </c>
      <c r="B24" s="1">
        <v>1</v>
      </c>
      <c r="C24" s="1" t="s">
        <v>67</v>
      </c>
      <c r="D24" s="54"/>
      <c r="E24" s="7"/>
      <c r="F24" s="7"/>
      <c r="G24" s="7"/>
      <c r="H24" s="8"/>
      <c r="I24" s="7"/>
      <c r="J24" s="70"/>
      <c r="K24" s="1"/>
    </row>
    <row r="25" spans="1:11" s="167" customFormat="1" x14ac:dyDescent="0.2">
      <c r="A25" s="1" t="s">
        <v>20</v>
      </c>
      <c r="B25" s="1">
        <v>1</v>
      </c>
      <c r="C25" s="1" t="s">
        <v>67</v>
      </c>
      <c r="D25" s="54"/>
      <c r="E25" s="7"/>
      <c r="F25" s="7"/>
      <c r="G25" s="7"/>
      <c r="H25" s="8"/>
      <c r="I25" s="7"/>
      <c r="J25" s="70"/>
      <c r="K25" s="1"/>
    </row>
    <row r="26" spans="1:11" s="167" customFormat="1" x14ac:dyDescent="0.2">
      <c r="A26" s="1" t="s">
        <v>20</v>
      </c>
      <c r="B26" s="1">
        <v>1</v>
      </c>
      <c r="C26" s="1" t="s">
        <v>67</v>
      </c>
      <c r="D26" s="54"/>
      <c r="E26" s="7"/>
      <c r="F26" s="7"/>
      <c r="G26" s="7"/>
      <c r="H26" s="8"/>
      <c r="I26" s="7"/>
      <c r="J26" s="70"/>
      <c r="K26" s="1"/>
    </row>
    <row r="27" spans="1:11" s="167" customFormat="1" x14ac:dyDescent="0.2">
      <c r="A27" s="1" t="s">
        <v>20</v>
      </c>
      <c r="B27" s="1">
        <v>1</v>
      </c>
      <c r="C27" s="1" t="s">
        <v>67</v>
      </c>
      <c r="D27" s="54"/>
      <c r="E27" s="7"/>
      <c r="F27" s="7"/>
      <c r="G27" s="7"/>
      <c r="H27" s="8"/>
      <c r="I27" s="7"/>
      <c r="J27" s="70"/>
      <c r="K27" s="1"/>
    </row>
    <row r="28" spans="1:11" s="167" customFormat="1" x14ac:dyDescent="0.2">
      <c r="A28" s="1" t="s">
        <v>20</v>
      </c>
      <c r="B28" s="1">
        <v>1</v>
      </c>
      <c r="C28" s="1" t="s">
        <v>67</v>
      </c>
      <c r="D28" s="54"/>
      <c r="E28" s="7"/>
      <c r="F28" s="7"/>
      <c r="G28" s="7"/>
      <c r="H28" s="8"/>
      <c r="I28" s="7"/>
      <c r="J28" s="70"/>
      <c r="K28" s="1"/>
    </row>
    <row r="29" spans="1:11" s="167" customFormat="1" x14ac:dyDescent="0.2">
      <c r="A29" s="1" t="s">
        <v>20</v>
      </c>
      <c r="B29" s="1">
        <v>1</v>
      </c>
      <c r="C29" s="1" t="s">
        <v>67</v>
      </c>
      <c r="D29" s="54"/>
      <c r="E29" s="7"/>
      <c r="F29" s="7"/>
      <c r="G29" s="7"/>
      <c r="H29" s="8"/>
      <c r="I29" s="7"/>
      <c r="J29" s="70"/>
      <c r="K29" s="1"/>
    </row>
    <row r="30" spans="1:11" s="167" customFormat="1" x14ac:dyDescent="0.2">
      <c r="A30" s="1" t="s">
        <v>20</v>
      </c>
      <c r="B30" s="1">
        <v>1</v>
      </c>
      <c r="C30" s="1" t="s">
        <v>67</v>
      </c>
      <c r="D30" s="54"/>
      <c r="E30" s="7"/>
      <c r="F30" s="7"/>
      <c r="G30" s="7"/>
      <c r="H30" s="8"/>
      <c r="I30" s="7"/>
      <c r="J30" s="70"/>
      <c r="K30" s="1"/>
    </row>
    <row r="31" spans="1:11" x14ac:dyDescent="0.2">
      <c r="A31" s="65"/>
      <c r="B31" s="65"/>
      <c r="C31" s="65"/>
      <c r="D31" s="66"/>
      <c r="E31" s="65"/>
      <c r="F31" s="65"/>
      <c r="G31" s="65"/>
      <c r="H31" s="67"/>
      <c r="I31" s="65"/>
      <c r="J31" s="68"/>
      <c r="K31" s="65"/>
    </row>
    <row r="32" spans="1:11" s="25" customFormat="1" ht="19.5" customHeight="1" thickBot="1" x14ac:dyDescent="0.3">
      <c r="A32" s="62" t="s">
        <v>13</v>
      </c>
      <c r="B32" s="63">
        <f>SUM(B11:B31)</f>
        <v>20</v>
      </c>
      <c r="C32" s="136" t="s">
        <v>67</v>
      </c>
      <c r="D32" s="64"/>
      <c r="E32" s="63"/>
      <c r="F32" s="63"/>
      <c r="G32" s="63"/>
      <c r="H32" s="63">
        <f>SUM(H11:H31)</f>
        <v>392</v>
      </c>
      <c r="I32" s="63">
        <f>SUM(I11:I31)</f>
        <v>390</v>
      </c>
      <c r="J32" s="63"/>
      <c r="K32" s="95">
        <f t="shared" ref="K32" si="1">+I32-H32</f>
        <v>-2</v>
      </c>
    </row>
    <row r="34" spans="1:10" x14ac:dyDescent="0.2">
      <c r="A34" s="255" t="s">
        <v>22</v>
      </c>
      <c r="B34" s="255"/>
      <c r="C34" s="255"/>
      <c r="D34" s="255"/>
      <c r="E34" s="255"/>
      <c r="F34" s="255"/>
      <c r="G34" s="255"/>
      <c r="H34" s="255"/>
      <c r="I34" s="255"/>
      <c r="J34" s="255"/>
    </row>
    <row r="35" spans="1:10" x14ac:dyDescent="0.2">
      <c r="C35" s="6"/>
    </row>
    <row r="36" spans="1:10" x14ac:dyDescent="0.2">
      <c r="C36" s="6"/>
    </row>
    <row r="37" spans="1:10" x14ac:dyDescent="0.2">
      <c r="C37" s="6"/>
    </row>
    <row r="38" spans="1:10" ht="18" x14ac:dyDescent="0.25">
      <c r="C38" s="6"/>
      <c r="H38" s="96"/>
      <c r="I38" s="96"/>
    </row>
    <row r="39" spans="1:10" x14ac:dyDescent="0.2">
      <c r="C39" s="6"/>
    </row>
    <row r="40" spans="1:10" x14ac:dyDescent="0.2">
      <c r="C40" s="6"/>
    </row>
    <row r="41" spans="1:10" x14ac:dyDescent="0.2">
      <c r="C41" s="6"/>
    </row>
    <row r="42" spans="1:10" x14ac:dyDescent="0.2">
      <c r="C42" s="6"/>
    </row>
    <row r="73" spans="11:11" x14ac:dyDescent="0.2">
      <c r="K73" s="53"/>
    </row>
    <row r="74" spans="11:11" x14ac:dyDescent="0.2">
      <c r="K74" s="53"/>
    </row>
    <row r="75" spans="11:11" x14ac:dyDescent="0.2">
      <c r="K75" s="53"/>
    </row>
    <row r="76" spans="11:11" x14ac:dyDescent="0.2">
      <c r="K76" s="53"/>
    </row>
    <row r="77" spans="11:11" x14ac:dyDescent="0.2">
      <c r="K77" s="53"/>
    </row>
    <row r="78" spans="11:11" x14ac:dyDescent="0.2">
      <c r="K78" s="53"/>
    </row>
    <row r="79" spans="11:11" x14ac:dyDescent="0.2">
      <c r="K79" s="53"/>
    </row>
    <row r="80" spans="11:11" x14ac:dyDescent="0.2">
      <c r="K80" s="53"/>
    </row>
    <row r="81" spans="1:11" x14ac:dyDescent="0.2">
      <c r="K81" s="53"/>
    </row>
    <row r="82" spans="1:11" x14ac:dyDescent="0.2">
      <c r="K82" s="53"/>
    </row>
    <row r="83" spans="1:11" x14ac:dyDescent="0.2">
      <c r="K83" s="53"/>
    </row>
    <row r="84" spans="1:11" x14ac:dyDescent="0.2">
      <c r="G84" s="164">
        <v>43</v>
      </c>
      <c r="K84" s="53"/>
    </row>
    <row r="85" spans="1:11" x14ac:dyDescent="0.2">
      <c r="K85" s="53"/>
    </row>
    <row r="86" spans="1:11" x14ac:dyDescent="0.2">
      <c r="K86" s="53"/>
    </row>
    <row r="87" spans="1:11" x14ac:dyDescent="0.2">
      <c r="K87" s="53"/>
    </row>
    <row r="88" spans="1:11" x14ac:dyDescent="0.2">
      <c r="K88" s="53"/>
    </row>
    <row r="89" spans="1:11" x14ac:dyDescent="0.2">
      <c r="K89" s="53"/>
    </row>
    <row r="90" spans="1:11" x14ac:dyDescent="0.2">
      <c r="K90" s="53"/>
    </row>
    <row r="91" spans="1:11" s="53" customFormat="1" x14ac:dyDescent="0.2">
      <c r="A91" s="164"/>
      <c r="B91" s="164"/>
      <c r="C91" s="164"/>
    </row>
    <row r="92" spans="1:11" s="53" customFormat="1" x14ac:dyDescent="0.2">
      <c r="A92" s="164"/>
      <c r="B92" s="164"/>
      <c r="C92" s="164"/>
    </row>
    <row r="93" spans="1:11" s="53" customFormat="1" x14ac:dyDescent="0.2">
      <c r="A93" s="164"/>
      <c r="B93" s="164"/>
      <c r="C93" s="164"/>
    </row>
    <row r="94" spans="1:11" s="53" customFormat="1" x14ac:dyDescent="0.2">
      <c r="A94" s="164"/>
      <c r="B94" s="164"/>
      <c r="C94" s="164"/>
    </row>
    <row r="95" spans="1:11" s="53" customFormat="1" x14ac:dyDescent="0.2">
      <c r="A95" s="164"/>
      <c r="B95" s="164"/>
      <c r="C95" s="164"/>
    </row>
    <row r="96" spans="1:11" s="53" customFormat="1" x14ac:dyDescent="0.2">
      <c r="A96" s="164"/>
      <c r="B96" s="164"/>
      <c r="C96" s="164"/>
    </row>
    <row r="97" spans="1:3" s="53" customFormat="1" x14ac:dyDescent="0.2">
      <c r="A97" s="164"/>
      <c r="B97" s="164"/>
      <c r="C97" s="164"/>
    </row>
    <row r="98" spans="1:3" s="53" customFormat="1" x14ac:dyDescent="0.2">
      <c r="A98" s="164"/>
      <c r="B98" s="164"/>
      <c r="C98" s="164"/>
    </row>
    <row r="99" spans="1:3" s="53" customFormat="1" x14ac:dyDescent="0.2">
      <c r="A99" s="164"/>
      <c r="B99" s="164"/>
      <c r="C99" s="164"/>
    </row>
    <row r="100" spans="1:3" s="53" customFormat="1" x14ac:dyDescent="0.2">
      <c r="A100" s="164"/>
      <c r="B100" s="164"/>
      <c r="C100" s="164"/>
    </row>
    <row r="101" spans="1:3" s="53" customFormat="1" x14ac:dyDescent="0.2">
      <c r="A101" s="164"/>
      <c r="B101" s="164"/>
      <c r="C101" s="164"/>
    </row>
    <row r="102" spans="1:3" s="53" customFormat="1" x14ac:dyDescent="0.2">
      <c r="A102" s="164"/>
      <c r="B102" s="164"/>
      <c r="C102" s="164"/>
    </row>
    <row r="103" spans="1:3" s="53" customFormat="1" x14ac:dyDescent="0.2">
      <c r="A103" s="164"/>
      <c r="B103" s="164"/>
      <c r="C103" s="164"/>
    </row>
    <row r="104" spans="1:3" s="53" customFormat="1" x14ac:dyDescent="0.2">
      <c r="A104" s="164"/>
      <c r="B104" s="164"/>
      <c r="C104" s="164"/>
    </row>
    <row r="105" spans="1:3" s="53" customFormat="1" x14ac:dyDescent="0.2">
      <c r="A105" s="164"/>
      <c r="B105" s="164"/>
      <c r="C105" s="164"/>
    </row>
    <row r="106" spans="1:3" s="53" customFormat="1" x14ac:dyDescent="0.2">
      <c r="A106" s="164"/>
      <c r="B106" s="164"/>
      <c r="C106" s="164"/>
    </row>
    <row r="107" spans="1:3" s="53" customFormat="1" x14ac:dyDescent="0.2">
      <c r="A107" s="164"/>
      <c r="B107" s="164"/>
      <c r="C107" s="164"/>
    </row>
    <row r="108" spans="1:3" s="53" customFormat="1" x14ac:dyDescent="0.2">
      <c r="A108" s="164"/>
      <c r="B108" s="164"/>
      <c r="C108" s="164"/>
    </row>
    <row r="109" spans="1:3" s="53" customFormat="1" x14ac:dyDescent="0.2">
      <c r="A109" s="164"/>
      <c r="B109" s="164"/>
      <c r="C109" s="164"/>
    </row>
    <row r="110" spans="1:3" s="53" customFormat="1" x14ac:dyDescent="0.2">
      <c r="A110" s="164"/>
      <c r="B110" s="164"/>
      <c r="C110" s="164"/>
    </row>
    <row r="111" spans="1:3" s="53" customFormat="1" x14ac:dyDescent="0.2">
      <c r="A111" s="164"/>
      <c r="B111" s="164"/>
      <c r="C111" s="164"/>
    </row>
    <row r="112" spans="1:3" s="53" customFormat="1" x14ac:dyDescent="0.2">
      <c r="A112" s="164"/>
      <c r="B112" s="164"/>
      <c r="C112" s="164"/>
    </row>
    <row r="113" spans="1:3" s="53" customFormat="1" x14ac:dyDescent="0.2">
      <c r="A113" s="164"/>
      <c r="B113" s="164"/>
      <c r="C113" s="164"/>
    </row>
    <row r="114" spans="1:3" s="53" customFormat="1" x14ac:dyDescent="0.2">
      <c r="A114" s="164"/>
      <c r="B114" s="164"/>
      <c r="C114" s="164"/>
    </row>
    <row r="115" spans="1:3" s="53" customFormat="1" x14ac:dyDescent="0.2">
      <c r="A115" s="164"/>
      <c r="B115" s="164"/>
      <c r="C115" s="164"/>
    </row>
    <row r="116" spans="1:3" s="53" customFormat="1" x14ac:dyDescent="0.2">
      <c r="A116" s="164"/>
      <c r="B116" s="164"/>
      <c r="C116" s="164"/>
    </row>
    <row r="117" spans="1:3" s="53" customFormat="1" x14ac:dyDescent="0.2">
      <c r="A117" s="164"/>
      <c r="B117" s="164"/>
      <c r="C117" s="164"/>
    </row>
    <row r="118" spans="1:3" s="53" customFormat="1" x14ac:dyDescent="0.2">
      <c r="A118" s="164"/>
      <c r="B118" s="164"/>
      <c r="C118" s="164"/>
    </row>
    <row r="119" spans="1:3" s="53" customFormat="1" x14ac:dyDescent="0.2">
      <c r="A119" s="164"/>
      <c r="B119" s="164"/>
      <c r="C119" s="164"/>
    </row>
    <row r="120" spans="1:3" s="53" customFormat="1" x14ac:dyDescent="0.2">
      <c r="A120" s="164"/>
      <c r="B120" s="164"/>
      <c r="C120" s="164"/>
    </row>
    <row r="121" spans="1:3" s="53" customFormat="1" x14ac:dyDescent="0.2">
      <c r="A121" s="164"/>
      <c r="B121" s="164"/>
      <c r="C121" s="164"/>
    </row>
    <row r="122" spans="1:3" s="53" customFormat="1" x14ac:dyDescent="0.2">
      <c r="A122" s="164"/>
      <c r="B122" s="164"/>
      <c r="C122" s="164"/>
    </row>
    <row r="123" spans="1:3" s="53" customFormat="1" x14ac:dyDescent="0.2">
      <c r="A123" s="164"/>
      <c r="B123" s="164"/>
      <c r="C123" s="164"/>
    </row>
    <row r="124" spans="1:3" s="53" customFormat="1" x14ac:dyDescent="0.2">
      <c r="A124" s="164"/>
      <c r="B124" s="164"/>
      <c r="C124" s="164"/>
    </row>
    <row r="125" spans="1:3" s="53" customFormat="1" x14ac:dyDescent="0.2">
      <c r="A125" s="164"/>
      <c r="B125" s="164"/>
      <c r="C125" s="164"/>
    </row>
    <row r="126" spans="1:3" s="53" customFormat="1" x14ac:dyDescent="0.2">
      <c r="A126" s="164"/>
      <c r="B126" s="164"/>
      <c r="C126" s="164"/>
    </row>
    <row r="127" spans="1:3" s="53" customFormat="1" x14ac:dyDescent="0.2">
      <c r="A127" s="164"/>
      <c r="B127" s="164"/>
      <c r="C127" s="164"/>
    </row>
    <row r="128" spans="1:3" s="53" customFormat="1" x14ac:dyDescent="0.2">
      <c r="A128" s="164"/>
      <c r="B128" s="164"/>
      <c r="C128" s="164"/>
    </row>
    <row r="129" spans="1:3" s="53" customFormat="1" x14ac:dyDescent="0.2">
      <c r="A129" s="164"/>
      <c r="B129" s="164"/>
      <c r="C129" s="164"/>
    </row>
    <row r="130" spans="1:3" s="53" customFormat="1" x14ac:dyDescent="0.2">
      <c r="A130" s="164"/>
      <c r="B130" s="164"/>
      <c r="C130" s="164"/>
    </row>
    <row r="131" spans="1:3" s="53" customFormat="1" x14ac:dyDescent="0.2">
      <c r="A131" s="164"/>
      <c r="B131" s="164"/>
      <c r="C131" s="164"/>
    </row>
    <row r="132" spans="1:3" s="53" customFormat="1" x14ac:dyDescent="0.2">
      <c r="A132" s="164"/>
      <c r="B132" s="164"/>
      <c r="C132" s="164"/>
    </row>
    <row r="133" spans="1:3" s="53" customFormat="1" x14ac:dyDescent="0.2">
      <c r="A133" s="164"/>
      <c r="B133" s="164"/>
      <c r="C133" s="164"/>
    </row>
    <row r="134" spans="1:3" s="53" customFormat="1" x14ac:dyDescent="0.2">
      <c r="A134" s="164"/>
      <c r="B134" s="164"/>
      <c r="C134" s="164"/>
    </row>
    <row r="135" spans="1:3" s="53" customFormat="1" x14ac:dyDescent="0.2">
      <c r="A135" s="164"/>
      <c r="B135" s="164"/>
      <c r="C135" s="164"/>
    </row>
    <row r="136" spans="1:3" s="53" customFormat="1" x14ac:dyDescent="0.2">
      <c r="A136" s="164"/>
      <c r="B136" s="164"/>
      <c r="C136" s="164"/>
    </row>
    <row r="137" spans="1:3" s="53" customFormat="1" x14ac:dyDescent="0.2">
      <c r="A137" s="164"/>
      <c r="B137" s="164"/>
      <c r="C137" s="164"/>
    </row>
    <row r="138" spans="1:3" s="53" customFormat="1" x14ac:dyDescent="0.2">
      <c r="A138" s="164"/>
      <c r="B138" s="164"/>
      <c r="C138" s="164"/>
    </row>
    <row r="139" spans="1:3" s="53" customFormat="1" x14ac:dyDescent="0.2">
      <c r="A139" s="164"/>
      <c r="B139" s="164"/>
      <c r="C139" s="164"/>
    </row>
    <row r="140" spans="1:3" s="53" customFormat="1" x14ac:dyDescent="0.2">
      <c r="A140" s="164"/>
      <c r="B140" s="164"/>
      <c r="C140" s="164"/>
    </row>
    <row r="141" spans="1:3" s="53" customFormat="1" x14ac:dyDescent="0.2">
      <c r="A141" s="164"/>
      <c r="B141" s="164"/>
      <c r="C141" s="164"/>
    </row>
    <row r="142" spans="1:3" s="53" customFormat="1" x14ac:dyDescent="0.2">
      <c r="A142" s="164"/>
      <c r="B142" s="164"/>
      <c r="C142" s="164"/>
    </row>
    <row r="143" spans="1:3" s="53" customFormat="1" x14ac:dyDescent="0.2">
      <c r="A143" s="164"/>
      <c r="B143" s="164"/>
      <c r="C143" s="164"/>
    </row>
    <row r="144" spans="1:3" s="53" customFormat="1" x14ac:dyDescent="0.2">
      <c r="A144" s="164"/>
      <c r="B144" s="164"/>
      <c r="C144" s="164"/>
    </row>
    <row r="145" spans="1:3" s="53" customFormat="1" x14ac:dyDescent="0.2">
      <c r="A145" s="164"/>
      <c r="B145" s="164"/>
      <c r="C145" s="164"/>
    </row>
    <row r="146" spans="1:3" s="53" customFormat="1" x14ac:dyDescent="0.2">
      <c r="A146" s="164"/>
      <c r="B146" s="164"/>
      <c r="C146" s="164"/>
    </row>
    <row r="147" spans="1:3" s="53" customFormat="1" x14ac:dyDescent="0.2">
      <c r="A147" s="164"/>
      <c r="B147" s="164"/>
      <c r="C147" s="164"/>
    </row>
    <row r="148" spans="1:3" s="53" customFormat="1" x14ac:dyDescent="0.2">
      <c r="A148" s="164"/>
      <c r="B148" s="164"/>
      <c r="C148" s="164"/>
    </row>
    <row r="149" spans="1:3" s="53" customFormat="1" x14ac:dyDescent="0.2">
      <c r="A149" s="164"/>
      <c r="B149" s="164"/>
      <c r="C149" s="164"/>
    </row>
    <row r="150" spans="1:3" s="53" customFormat="1" x14ac:dyDescent="0.2">
      <c r="A150" s="164"/>
      <c r="B150" s="164"/>
      <c r="C150" s="164"/>
    </row>
    <row r="151" spans="1:3" s="53" customFormat="1" x14ac:dyDescent="0.2">
      <c r="A151" s="164"/>
      <c r="B151" s="164"/>
      <c r="C151" s="164"/>
    </row>
    <row r="152" spans="1:3" s="53" customFormat="1" x14ac:dyDescent="0.2">
      <c r="A152" s="164"/>
      <c r="B152" s="164"/>
      <c r="C152" s="164"/>
    </row>
    <row r="153" spans="1:3" s="53" customFormat="1" x14ac:dyDescent="0.2">
      <c r="A153" s="164"/>
      <c r="B153" s="164"/>
      <c r="C153" s="164"/>
    </row>
    <row r="154" spans="1:3" s="53" customFormat="1" x14ac:dyDescent="0.2">
      <c r="A154" s="164"/>
      <c r="B154" s="164"/>
      <c r="C154" s="164"/>
    </row>
    <row r="155" spans="1:3" s="53" customFormat="1" x14ac:dyDescent="0.2">
      <c r="A155" s="164"/>
      <c r="B155" s="164"/>
      <c r="C155" s="164"/>
    </row>
    <row r="156" spans="1:3" s="53" customFormat="1" x14ac:dyDescent="0.2">
      <c r="A156" s="164"/>
      <c r="B156" s="164"/>
      <c r="C156" s="164"/>
    </row>
    <row r="157" spans="1:3" s="53" customFormat="1" x14ac:dyDescent="0.2">
      <c r="A157" s="164"/>
      <c r="B157" s="164"/>
      <c r="C157" s="164"/>
    </row>
    <row r="158" spans="1:3" s="53" customFormat="1" x14ac:dyDescent="0.2">
      <c r="A158" s="164"/>
      <c r="B158" s="164"/>
      <c r="C158" s="164"/>
    </row>
    <row r="159" spans="1:3" s="53" customFormat="1" x14ac:dyDescent="0.2">
      <c r="A159" s="164"/>
      <c r="B159" s="164"/>
      <c r="C159" s="164"/>
    </row>
    <row r="160" spans="1:3" s="53" customFormat="1" x14ac:dyDescent="0.2">
      <c r="A160" s="164"/>
      <c r="B160" s="164"/>
      <c r="C160" s="164"/>
    </row>
    <row r="161" spans="1:3" s="53" customFormat="1" x14ac:dyDescent="0.2">
      <c r="A161" s="164"/>
      <c r="B161" s="164"/>
      <c r="C161" s="164"/>
    </row>
    <row r="162" spans="1:3" s="53" customFormat="1" x14ac:dyDescent="0.2">
      <c r="A162" s="164"/>
      <c r="B162" s="164"/>
      <c r="C162" s="164"/>
    </row>
    <row r="163" spans="1:3" s="53" customFormat="1" x14ac:dyDescent="0.2">
      <c r="A163" s="164"/>
      <c r="B163" s="164"/>
      <c r="C163" s="164"/>
    </row>
    <row r="164" spans="1:3" s="53" customFormat="1" x14ac:dyDescent="0.2">
      <c r="A164" s="164"/>
      <c r="B164" s="164"/>
      <c r="C164" s="164"/>
    </row>
    <row r="165" spans="1:3" s="53" customFormat="1" x14ac:dyDescent="0.2">
      <c r="A165" s="164"/>
      <c r="B165" s="164"/>
      <c r="C165" s="164"/>
    </row>
    <row r="166" spans="1:3" s="53" customFormat="1" x14ac:dyDescent="0.2">
      <c r="A166" s="164"/>
      <c r="B166" s="164"/>
      <c r="C166" s="164"/>
    </row>
    <row r="167" spans="1:3" s="53" customFormat="1" x14ac:dyDescent="0.2">
      <c r="A167" s="164"/>
      <c r="B167" s="164"/>
      <c r="C167" s="164"/>
    </row>
    <row r="168" spans="1:3" s="53" customFormat="1" x14ac:dyDescent="0.2">
      <c r="A168" s="164"/>
      <c r="B168" s="164"/>
      <c r="C168" s="164"/>
    </row>
    <row r="169" spans="1:3" s="53" customFormat="1" x14ac:dyDescent="0.2">
      <c r="A169" s="164"/>
      <c r="B169" s="164"/>
      <c r="C169" s="164"/>
    </row>
    <row r="170" spans="1:3" s="53" customFormat="1" x14ac:dyDescent="0.2">
      <c r="A170" s="164"/>
      <c r="B170" s="164"/>
      <c r="C170" s="164"/>
    </row>
    <row r="171" spans="1:3" s="53" customFormat="1" x14ac:dyDescent="0.2">
      <c r="A171" s="164"/>
      <c r="B171" s="164"/>
      <c r="C171" s="164"/>
    </row>
    <row r="172" spans="1:3" s="53" customFormat="1" x14ac:dyDescent="0.2">
      <c r="A172" s="164"/>
      <c r="B172" s="164"/>
      <c r="C172" s="164"/>
    </row>
    <row r="173" spans="1:3" s="53" customFormat="1" x14ac:dyDescent="0.2">
      <c r="A173" s="164"/>
      <c r="B173" s="164"/>
      <c r="C173" s="164"/>
    </row>
    <row r="174" spans="1:3" s="53" customFormat="1" x14ac:dyDescent="0.2">
      <c r="A174" s="164"/>
      <c r="B174" s="164"/>
      <c r="C174" s="164"/>
    </row>
    <row r="175" spans="1:3" s="53" customFormat="1" x14ac:dyDescent="0.2">
      <c r="A175" s="164"/>
      <c r="B175" s="164"/>
      <c r="C175" s="164"/>
    </row>
    <row r="176" spans="1:3" s="53" customFormat="1" x14ac:dyDescent="0.2">
      <c r="A176" s="164"/>
      <c r="B176" s="164"/>
      <c r="C176" s="164"/>
    </row>
    <row r="177" spans="1:3" s="53" customFormat="1" x14ac:dyDescent="0.2">
      <c r="A177" s="164"/>
      <c r="B177" s="164"/>
      <c r="C177" s="164"/>
    </row>
    <row r="178" spans="1:3" s="53" customFormat="1" x14ac:dyDescent="0.2">
      <c r="A178" s="164"/>
      <c r="B178" s="164"/>
      <c r="C178" s="164"/>
    </row>
    <row r="179" spans="1:3" s="53" customFormat="1" x14ac:dyDescent="0.2">
      <c r="A179" s="164"/>
      <c r="B179" s="164"/>
      <c r="C179" s="164"/>
    </row>
    <row r="180" spans="1:3" s="53" customFormat="1" x14ac:dyDescent="0.2">
      <c r="A180" s="164"/>
      <c r="B180" s="164"/>
      <c r="C180" s="164"/>
    </row>
    <row r="181" spans="1:3" s="53" customFormat="1" x14ac:dyDescent="0.2">
      <c r="A181" s="164"/>
      <c r="B181" s="164"/>
      <c r="C181" s="164"/>
    </row>
    <row r="182" spans="1:3" s="53" customFormat="1" x14ac:dyDescent="0.2">
      <c r="A182" s="164"/>
      <c r="B182" s="164"/>
      <c r="C182" s="164"/>
    </row>
    <row r="183" spans="1:3" s="53" customFormat="1" x14ac:dyDescent="0.2">
      <c r="A183" s="164"/>
      <c r="B183" s="164"/>
      <c r="C183" s="164"/>
    </row>
    <row r="184" spans="1:3" s="53" customFormat="1" x14ac:dyDescent="0.2">
      <c r="A184" s="164"/>
      <c r="B184" s="164"/>
      <c r="C184" s="164"/>
    </row>
    <row r="185" spans="1:3" s="53" customFormat="1" x14ac:dyDescent="0.2">
      <c r="A185" s="164"/>
      <c r="B185" s="164"/>
      <c r="C185" s="164"/>
    </row>
    <row r="186" spans="1:3" s="53" customFormat="1" x14ac:dyDescent="0.2">
      <c r="A186" s="164"/>
      <c r="B186" s="164"/>
      <c r="C186" s="164"/>
    </row>
    <row r="187" spans="1:3" s="53" customFormat="1" x14ac:dyDescent="0.2">
      <c r="A187" s="164"/>
      <c r="B187" s="164"/>
      <c r="C187" s="164"/>
    </row>
    <row r="188" spans="1:3" s="53" customFormat="1" x14ac:dyDescent="0.2">
      <c r="A188" s="164"/>
      <c r="B188" s="164"/>
      <c r="C188" s="164"/>
    </row>
    <row r="189" spans="1:3" s="53" customFormat="1" x14ac:dyDescent="0.2">
      <c r="A189" s="164"/>
      <c r="B189" s="164"/>
      <c r="C189" s="164"/>
    </row>
    <row r="190" spans="1:3" s="53" customFormat="1" x14ac:dyDescent="0.2">
      <c r="A190" s="164"/>
      <c r="B190" s="164"/>
      <c r="C190" s="164"/>
    </row>
    <row r="191" spans="1:3" s="53" customFormat="1" x14ac:dyDescent="0.2">
      <c r="A191" s="164"/>
      <c r="B191" s="164"/>
      <c r="C191" s="164"/>
    </row>
    <row r="192" spans="1:3" s="53" customFormat="1" x14ac:dyDescent="0.2">
      <c r="A192" s="164"/>
      <c r="B192" s="164"/>
      <c r="C192" s="164"/>
    </row>
    <row r="193" spans="1:3" s="53" customFormat="1" x14ac:dyDescent="0.2">
      <c r="A193" s="164"/>
      <c r="B193" s="164"/>
      <c r="C193" s="164"/>
    </row>
    <row r="194" spans="1:3" s="53" customFormat="1" x14ac:dyDescent="0.2">
      <c r="A194" s="164"/>
      <c r="B194" s="164"/>
      <c r="C194" s="164"/>
    </row>
    <row r="195" spans="1:3" s="53" customFormat="1" x14ac:dyDescent="0.2">
      <c r="A195" s="164"/>
      <c r="B195" s="164"/>
      <c r="C195" s="164"/>
    </row>
    <row r="196" spans="1:3" s="53" customFormat="1" x14ac:dyDescent="0.2">
      <c r="A196" s="164"/>
      <c r="B196" s="164"/>
      <c r="C196" s="164"/>
    </row>
    <row r="197" spans="1:3" s="53" customFormat="1" x14ac:dyDescent="0.2">
      <c r="A197" s="164"/>
      <c r="B197" s="164"/>
      <c r="C197" s="164"/>
    </row>
    <row r="198" spans="1:3" s="53" customFormat="1" x14ac:dyDescent="0.2">
      <c r="A198" s="164"/>
      <c r="B198" s="164"/>
      <c r="C198" s="164"/>
    </row>
    <row r="199" spans="1:3" s="53" customFormat="1" x14ac:dyDescent="0.2">
      <c r="A199" s="164"/>
      <c r="B199" s="164"/>
      <c r="C199" s="164"/>
    </row>
    <row r="200" spans="1:3" s="53" customFormat="1" x14ac:dyDescent="0.2">
      <c r="A200" s="164"/>
      <c r="B200" s="164"/>
      <c r="C200" s="164"/>
    </row>
    <row r="201" spans="1:3" s="53" customFormat="1" x14ac:dyDescent="0.2">
      <c r="A201" s="164"/>
      <c r="B201" s="164"/>
      <c r="C201" s="164"/>
    </row>
    <row r="202" spans="1:3" s="53" customFormat="1" x14ac:dyDescent="0.2">
      <c r="A202" s="164"/>
      <c r="B202" s="164"/>
      <c r="C202" s="164"/>
    </row>
    <row r="203" spans="1:3" s="53" customFormat="1" x14ac:dyDescent="0.2">
      <c r="A203" s="164"/>
      <c r="B203" s="164"/>
      <c r="C203" s="164"/>
    </row>
    <row r="204" spans="1:3" s="53" customFormat="1" x14ac:dyDescent="0.2">
      <c r="A204" s="164"/>
      <c r="B204" s="164"/>
      <c r="C204" s="164"/>
    </row>
    <row r="205" spans="1:3" s="53" customFormat="1" x14ac:dyDescent="0.2">
      <c r="A205" s="164"/>
      <c r="B205" s="164"/>
      <c r="C205" s="164"/>
    </row>
    <row r="206" spans="1:3" s="53" customFormat="1" x14ac:dyDescent="0.2">
      <c r="A206" s="164"/>
      <c r="B206" s="164"/>
      <c r="C206" s="164"/>
    </row>
    <row r="207" spans="1:3" s="53" customFormat="1" x14ac:dyDescent="0.2">
      <c r="A207" s="164"/>
      <c r="B207" s="164"/>
      <c r="C207" s="164"/>
    </row>
    <row r="208" spans="1:3" s="53" customFormat="1" x14ac:dyDescent="0.2">
      <c r="A208" s="164"/>
      <c r="B208" s="164"/>
      <c r="C208" s="164"/>
    </row>
    <row r="209" spans="1:3" s="53" customFormat="1" x14ac:dyDescent="0.2">
      <c r="A209" s="164"/>
      <c r="B209" s="164"/>
      <c r="C209" s="164"/>
    </row>
    <row r="210" spans="1:3" s="53" customFormat="1" x14ac:dyDescent="0.2">
      <c r="A210" s="164"/>
      <c r="B210" s="164"/>
      <c r="C210" s="164"/>
    </row>
    <row r="211" spans="1:3" s="53" customFormat="1" x14ac:dyDescent="0.2">
      <c r="A211" s="164"/>
      <c r="B211" s="164"/>
      <c r="C211" s="164"/>
    </row>
    <row r="212" spans="1:3" s="53" customFormat="1" x14ac:dyDescent="0.2">
      <c r="A212" s="164"/>
      <c r="B212" s="164"/>
      <c r="C212" s="164"/>
    </row>
    <row r="213" spans="1:3" s="53" customFormat="1" x14ac:dyDescent="0.2">
      <c r="A213" s="164"/>
      <c r="B213" s="164"/>
      <c r="C213" s="164"/>
    </row>
    <row r="214" spans="1:3" s="53" customFormat="1" x14ac:dyDescent="0.2">
      <c r="A214" s="164"/>
      <c r="B214" s="164"/>
      <c r="C214" s="164"/>
    </row>
    <row r="215" spans="1:3" s="53" customFormat="1" x14ac:dyDescent="0.2">
      <c r="A215" s="164"/>
      <c r="B215" s="164"/>
      <c r="C215" s="164"/>
    </row>
    <row r="216" spans="1:3" s="53" customFormat="1" x14ac:dyDescent="0.2">
      <c r="A216" s="164"/>
      <c r="B216" s="164"/>
      <c r="C216" s="164"/>
    </row>
    <row r="217" spans="1:3" s="53" customFormat="1" x14ac:dyDescent="0.2">
      <c r="A217" s="164"/>
      <c r="B217" s="164"/>
      <c r="C217" s="164"/>
    </row>
    <row r="218" spans="1:3" s="53" customFormat="1" x14ac:dyDescent="0.2">
      <c r="A218" s="164"/>
      <c r="B218" s="164"/>
      <c r="C218" s="164"/>
    </row>
    <row r="219" spans="1:3" s="53" customFormat="1" x14ac:dyDescent="0.2">
      <c r="A219" s="164"/>
      <c r="B219" s="164"/>
      <c r="C219" s="164"/>
    </row>
    <row r="220" spans="1:3" s="53" customFormat="1" x14ac:dyDescent="0.2">
      <c r="A220" s="164"/>
      <c r="B220" s="164"/>
      <c r="C220" s="164"/>
    </row>
    <row r="221" spans="1:3" s="53" customFormat="1" x14ac:dyDescent="0.2">
      <c r="A221" s="164"/>
      <c r="B221" s="164"/>
      <c r="C221" s="164"/>
    </row>
    <row r="222" spans="1:3" s="53" customFormat="1" x14ac:dyDescent="0.2">
      <c r="A222" s="164"/>
      <c r="B222" s="164"/>
      <c r="C222" s="164"/>
    </row>
    <row r="223" spans="1:3" s="53" customFormat="1" x14ac:dyDescent="0.2">
      <c r="A223" s="164"/>
      <c r="B223" s="164"/>
      <c r="C223" s="164"/>
    </row>
    <row r="224" spans="1:3" s="53" customFormat="1" x14ac:dyDescent="0.2">
      <c r="A224" s="164"/>
      <c r="B224" s="164"/>
      <c r="C224" s="164"/>
    </row>
    <row r="225" spans="1:3" s="53" customFormat="1" x14ac:dyDescent="0.2">
      <c r="A225" s="164"/>
      <c r="B225" s="164"/>
      <c r="C225" s="164"/>
    </row>
    <row r="226" spans="1:3" s="53" customFormat="1" x14ac:dyDescent="0.2">
      <c r="A226" s="164"/>
      <c r="B226" s="164"/>
      <c r="C226" s="164"/>
    </row>
    <row r="227" spans="1:3" s="53" customFormat="1" x14ac:dyDescent="0.2">
      <c r="A227" s="164"/>
      <c r="B227" s="164"/>
      <c r="C227" s="164"/>
    </row>
    <row r="228" spans="1:3" s="53" customFormat="1" x14ac:dyDescent="0.2">
      <c r="A228" s="164"/>
      <c r="B228" s="164"/>
      <c r="C228" s="164"/>
    </row>
    <row r="229" spans="1:3" s="53" customFormat="1" x14ac:dyDescent="0.2">
      <c r="A229" s="164"/>
      <c r="B229" s="164"/>
      <c r="C229" s="164"/>
    </row>
    <row r="230" spans="1:3" s="53" customFormat="1" x14ac:dyDescent="0.2">
      <c r="A230" s="164"/>
      <c r="B230" s="164"/>
      <c r="C230" s="164"/>
    </row>
    <row r="231" spans="1:3" s="53" customFormat="1" x14ac:dyDescent="0.2">
      <c r="A231" s="164"/>
      <c r="B231" s="164"/>
      <c r="C231" s="164"/>
    </row>
    <row r="232" spans="1:3" s="53" customFormat="1" x14ac:dyDescent="0.2">
      <c r="A232" s="164"/>
      <c r="B232" s="164"/>
      <c r="C232" s="164"/>
    </row>
    <row r="233" spans="1:3" s="53" customFormat="1" x14ac:dyDescent="0.2">
      <c r="A233" s="164"/>
      <c r="B233" s="164"/>
      <c r="C233" s="164"/>
    </row>
    <row r="234" spans="1:3" s="53" customFormat="1" x14ac:dyDescent="0.2">
      <c r="A234" s="164"/>
      <c r="B234" s="164"/>
      <c r="C234" s="164"/>
    </row>
    <row r="235" spans="1:3" s="53" customFormat="1" x14ac:dyDescent="0.2">
      <c r="A235" s="164"/>
      <c r="B235" s="164"/>
      <c r="C235" s="164"/>
    </row>
    <row r="236" spans="1:3" s="53" customFormat="1" x14ac:dyDescent="0.2">
      <c r="A236" s="164"/>
      <c r="B236" s="164"/>
      <c r="C236" s="164"/>
    </row>
    <row r="237" spans="1:3" s="53" customFormat="1" x14ac:dyDescent="0.2">
      <c r="A237" s="164"/>
      <c r="B237" s="164"/>
      <c r="C237" s="164"/>
    </row>
    <row r="238" spans="1:3" s="53" customFormat="1" x14ac:dyDescent="0.2">
      <c r="A238" s="164"/>
      <c r="B238" s="164"/>
      <c r="C238" s="164"/>
    </row>
    <row r="239" spans="1:3" s="53" customFormat="1" x14ac:dyDescent="0.2">
      <c r="A239" s="164"/>
      <c r="B239" s="164"/>
      <c r="C239" s="164"/>
    </row>
    <row r="240" spans="1:3" s="53" customFormat="1" x14ac:dyDescent="0.2">
      <c r="A240" s="164"/>
      <c r="B240" s="164"/>
      <c r="C240" s="164"/>
    </row>
    <row r="241" spans="1:11" s="53" customFormat="1" x14ac:dyDescent="0.2">
      <c r="A241" s="164"/>
      <c r="B241" s="164"/>
      <c r="C241" s="164"/>
    </row>
    <row r="242" spans="1:11" s="53" customFormat="1" x14ac:dyDescent="0.2">
      <c r="A242" s="164"/>
      <c r="B242" s="164"/>
      <c r="C242" s="164"/>
    </row>
    <row r="243" spans="1:11" s="53" customFormat="1" x14ac:dyDescent="0.2">
      <c r="A243" s="164"/>
      <c r="B243" s="164"/>
      <c r="C243" s="164"/>
    </row>
    <row r="244" spans="1:11" s="53" customFormat="1" x14ac:dyDescent="0.2">
      <c r="A244" s="164"/>
      <c r="B244" s="164"/>
      <c r="C244" s="164"/>
    </row>
    <row r="245" spans="1:11" s="53" customFormat="1" x14ac:dyDescent="0.2">
      <c r="A245" s="164"/>
      <c r="B245" s="164"/>
      <c r="C245" s="164"/>
    </row>
    <row r="246" spans="1:11" s="53" customFormat="1" x14ac:dyDescent="0.2">
      <c r="A246" s="164"/>
      <c r="B246" s="164"/>
      <c r="C246" s="164"/>
    </row>
    <row r="247" spans="1:11" s="53" customFormat="1" x14ac:dyDescent="0.2">
      <c r="A247" s="164"/>
      <c r="B247" s="164"/>
      <c r="C247" s="164"/>
    </row>
    <row r="248" spans="1:11" s="53" customFormat="1" x14ac:dyDescent="0.2">
      <c r="A248" s="164"/>
      <c r="B248" s="164"/>
      <c r="C248" s="164"/>
    </row>
    <row r="249" spans="1:11" s="53" customFormat="1" x14ac:dyDescent="0.2">
      <c r="A249" s="164"/>
      <c r="B249" s="164"/>
      <c r="C249" s="164"/>
      <c r="K249" s="164"/>
    </row>
    <row r="250" spans="1:11" s="53" customFormat="1" x14ac:dyDescent="0.2">
      <c r="A250" s="164"/>
      <c r="B250" s="164"/>
      <c r="C250" s="164"/>
      <c r="K250" s="164"/>
    </row>
    <row r="251" spans="1:11" s="53" customFormat="1" x14ac:dyDescent="0.2">
      <c r="A251" s="164"/>
      <c r="B251" s="164"/>
      <c r="C251" s="164"/>
      <c r="K251" s="164"/>
    </row>
    <row r="252" spans="1:11" s="53" customFormat="1" x14ac:dyDescent="0.2">
      <c r="A252" s="164"/>
      <c r="B252" s="164"/>
      <c r="C252" s="164"/>
      <c r="K252" s="164"/>
    </row>
    <row r="253" spans="1:11" s="53" customFormat="1" x14ac:dyDescent="0.2">
      <c r="A253" s="164"/>
      <c r="B253" s="164"/>
      <c r="C253" s="164"/>
      <c r="K253" s="164"/>
    </row>
    <row r="254" spans="1:11" s="53" customFormat="1" x14ac:dyDescent="0.2">
      <c r="A254" s="164"/>
      <c r="B254" s="164"/>
      <c r="C254" s="164"/>
      <c r="K254" s="164"/>
    </row>
    <row r="255" spans="1:11" s="53" customFormat="1" x14ac:dyDescent="0.2">
      <c r="A255" s="164"/>
      <c r="B255" s="164"/>
      <c r="C255" s="164"/>
      <c r="K255" s="164"/>
    </row>
    <row r="256" spans="1:11" s="53" customFormat="1" x14ac:dyDescent="0.2">
      <c r="A256" s="164"/>
      <c r="B256" s="164"/>
      <c r="C256" s="164"/>
      <c r="K256" s="164"/>
    </row>
    <row r="257" spans="1:11" s="53" customFormat="1" x14ac:dyDescent="0.2">
      <c r="A257" s="164"/>
      <c r="B257" s="164"/>
      <c r="C257" s="164"/>
      <c r="K257" s="164"/>
    </row>
    <row r="258" spans="1:11" s="53" customFormat="1" x14ac:dyDescent="0.2">
      <c r="A258" s="164"/>
      <c r="B258" s="164"/>
      <c r="C258" s="164"/>
      <c r="K258" s="164"/>
    </row>
    <row r="259" spans="1:11" s="53" customFormat="1" x14ac:dyDescent="0.2">
      <c r="A259" s="164"/>
      <c r="B259" s="164"/>
      <c r="C259" s="164"/>
      <c r="K259" s="164"/>
    </row>
    <row r="260" spans="1:11" s="53" customFormat="1" x14ac:dyDescent="0.2">
      <c r="A260" s="164"/>
      <c r="B260" s="164"/>
      <c r="C260" s="164"/>
      <c r="K260" s="164"/>
    </row>
    <row r="261" spans="1:11" s="53" customFormat="1" x14ac:dyDescent="0.2">
      <c r="A261" s="164"/>
      <c r="B261" s="164"/>
      <c r="C261" s="164"/>
      <c r="K261" s="164"/>
    </row>
    <row r="262" spans="1:11" s="53" customFormat="1" x14ac:dyDescent="0.2">
      <c r="A262" s="164"/>
      <c r="B262" s="164"/>
      <c r="C262" s="164"/>
      <c r="K262" s="164"/>
    </row>
    <row r="263" spans="1:11" s="53" customFormat="1" x14ac:dyDescent="0.2">
      <c r="A263" s="164"/>
      <c r="B263" s="164"/>
      <c r="C263" s="164"/>
      <c r="K263" s="164"/>
    </row>
    <row r="264" spans="1:11" s="53" customFormat="1" x14ac:dyDescent="0.2">
      <c r="A264" s="164"/>
      <c r="B264" s="164"/>
      <c r="C264" s="164"/>
      <c r="K264" s="164"/>
    </row>
    <row r="265" spans="1:11" s="53" customFormat="1" x14ac:dyDescent="0.2">
      <c r="A265" s="164"/>
      <c r="B265" s="164"/>
      <c r="C265" s="164"/>
      <c r="K265" s="164"/>
    </row>
    <row r="266" spans="1:11" s="53" customFormat="1" x14ac:dyDescent="0.2">
      <c r="A266" s="164"/>
      <c r="B266" s="164"/>
      <c r="C266" s="164"/>
      <c r="K266" s="164"/>
    </row>
    <row r="268" spans="1:11" x14ac:dyDescent="0.2">
      <c r="B268" s="164">
        <f>SUM(B11:B267)</f>
        <v>40</v>
      </c>
    </row>
  </sheetData>
  <mergeCells count="5">
    <mergeCell ref="E5:G5"/>
    <mergeCell ref="E6:G6"/>
    <mergeCell ref="E7:G7"/>
    <mergeCell ref="E8:G8"/>
    <mergeCell ref="A34:J34"/>
  </mergeCells>
  <pageMargins left="0.7" right="0.7" top="0.75" bottom="0.75" header="0.3" footer="0.3"/>
  <pageSetup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49"/>
  <sheetViews>
    <sheetView workbookViewId="0">
      <selection activeCell="F9" sqref="F9"/>
    </sheetView>
  </sheetViews>
  <sheetFormatPr defaultRowHeight="12.75" x14ac:dyDescent="0.2"/>
  <cols>
    <col min="1" max="1" width="13" customWidth="1"/>
    <col min="2" max="2" width="9.28515625" bestFit="1" customWidth="1"/>
    <col min="3" max="3" width="19.85546875" customWidth="1"/>
    <col min="4" max="4" width="16.7109375" customWidth="1"/>
    <col min="5" max="5" width="9.28515625" bestFit="1" customWidth="1"/>
    <col min="6" max="6" width="12" customWidth="1"/>
    <col min="7" max="7" width="12.5703125" customWidth="1"/>
    <col min="8" max="8" width="10.7109375" customWidth="1"/>
    <col min="9" max="9" width="10.5703125" customWidth="1"/>
    <col min="10" max="10" width="12.5703125" customWidth="1"/>
    <col min="11" max="11" width="9.28515625" bestFit="1" customWidth="1"/>
  </cols>
  <sheetData>
    <row r="1" spans="1:15" ht="19.5" x14ac:dyDescent="0.4">
      <c r="A1" s="42"/>
      <c r="B1" s="10"/>
      <c r="C1" s="99"/>
      <c r="D1" s="99"/>
      <c r="E1" s="99"/>
      <c r="F1" s="99" t="s">
        <v>29</v>
      </c>
      <c r="G1" s="99" t="s">
        <v>28</v>
      </c>
      <c r="H1" s="99">
        <v>7</v>
      </c>
      <c r="I1" s="99"/>
      <c r="J1" s="99"/>
      <c r="K1" s="99"/>
      <c r="L1" s="192"/>
      <c r="M1" s="193"/>
      <c r="N1" s="193"/>
      <c r="O1" s="193"/>
    </row>
    <row r="2" spans="1:15" ht="19.5" x14ac:dyDescent="0.4">
      <c r="A2" s="10"/>
      <c r="B2" s="10"/>
      <c r="C2" s="99"/>
      <c r="D2" s="99"/>
      <c r="E2" s="99"/>
      <c r="F2" s="99"/>
      <c r="G2" s="99" t="s">
        <v>16</v>
      </c>
      <c r="H2" s="99"/>
      <c r="I2" s="99"/>
      <c r="J2" s="99"/>
      <c r="K2" s="99"/>
      <c r="L2" s="192"/>
      <c r="M2" s="193"/>
      <c r="N2" s="193"/>
      <c r="O2" s="193"/>
    </row>
    <row r="3" spans="1:15" ht="19.5" x14ac:dyDescent="0.4">
      <c r="A3" s="10"/>
      <c r="B3" s="10"/>
      <c r="C3" s="99"/>
      <c r="D3" s="99"/>
      <c r="E3" s="99"/>
      <c r="F3" s="99"/>
      <c r="G3" s="99" t="s">
        <v>0</v>
      </c>
      <c r="H3" s="99"/>
      <c r="I3" s="99"/>
      <c r="J3" s="99"/>
      <c r="K3" s="99"/>
      <c r="L3" s="192"/>
      <c r="M3" s="193"/>
      <c r="N3" s="193"/>
      <c r="O3" s="193"/>
    </row>
    <row r="4" spans="1:15" ht="20.25" thickBot="1" x14ac:dyDescent="0.45">
      <c r="A4" s="11"/>
      <c r="B4" s="11"/>
      <c r="C4" s="100"/>
      <c r="D4" s="100"/>
      <c r="E4" s="100"/>
      <c r="F4" s="100"/>
      <c r="G4" s="100">
        <v>44440</v>
      </c>
      <c r="H4" s="100"/>
      <c r="I4" s="100"/>
      <c r="J4" s="100"/>
      <c r="K4" s="100"/>
      <c r="L4" s="192"/>
      <c r="M4" s="193"/>
      <c r="N4" s="193"/>
      <c r="O4" s="193"/>
    </row>
    <row r="5" spans="1:15" ht="19.5" x14ac:dyDescent="0.4">
      <c r="A5" s="12" t="s">
        <v>1</v>
      </c>
      <c r="B5" s="13"/>
      <c r="C5" s="13"/>
      <c r="D5" s="14"/>
      <c r="E5" s="239" t="s">
        <v>19</v>
      </c>
      <c r="F5" s="240"/>
      <c r="G5" s="241"/>
      <c r="H5" s="171"/>
      <c r="I5" s="171"/>
      <c r="J5" s="172"/>
      <c r="K5" s="171"/>
      <c r="L5" s="192"/>
      <c r="M5" s="193"/>
      <c r="N5" s="193"/>
      <c r="O5" s="193"/>
    </row>
    <row r="6" spans="1:15" ht="19.5" x14ac:dyDescent="0.4">
      <c r="A6" s="15" t="s">
        <v>2</v>
      </c>
      <c r="B6" s="16"/>
      <c r="C6" s="16"/>
      <c r="D6" s="17"/>
      <c r="E6" s="245" t="s">
        <v>20</v>
      </c>
      <c r="F6" s="246"/>
      <c r="G6" s="247"/>
      <c r="H6" s="171"/>
      <c r="I6" s="171"/>
      <c r="J6" s="172"/>
      <c r="K6" s="171"/>
      <c r="L6" s="192"/>
      <c r="M6" s="193"/>
      <c r="N6" s="193"/>
      <c r="O6" s="193"/>
    </row>
    <row r="7" spans="1:15" ht="19.5" x14ac:dyDescent="0.4">
      <c r="A7" s="15" t="s">
        <v>3</v>
      </c>
      <c r="B7" s="16"/>
      <c r="C7" s="16"/>
      <c r="D7" s="17"/>
      <c r="E7" s="245" t="s">
        <v>123</v>
      </c>
      <c r="F7" s="246"/>
      <c r="G7" s="247"/>
      <c r="H7" s="171"/>
      <c r="I7" s="171"/>
      <c r="J7" s="172"/>
      <c r="K7" s="171"/>
      <c r="L7" s="192"/>
      <c r="M7" s="193"/>
      <c r="N7" s="193"/>
      <c r="O7" s="193"/>
    </row>
    <row r="8" spans="1:15" ht="20.25" thickBot="1" x14ac:dyDescent="0.45">
      <c r="A8" s="18" t="s">
        <v>14</v>
      </c>
      <c r="B8" s="19"/>
      <c r="C8" s="19"/>
      <c r="D8" s="20"/>
      <c r="E8" s="251">
        <v>264</v>
      </c>
      <c r="F8" s="252"/>
      <c r="G8" s="253"/>
      <c r="H8" s="171"/>
      <c r="I8" s="171"/>
      <c r="J8" s="172"/>
      <c r="K8" s="171"/>
      <c r="L8" s="192"/>
      <c r="M8" s="193"/>
      <c r="N8" s="193"/>
      <c r="O8" s="193"/>
    </row>
    <row r="9" spans="1:15" ht="15.75" x14ac:dyDescent="0.25">
      <c r="A9" s="173" t="s">
        <v>4</v>
      </c>
      <c r="B9" s="174" t="s">
        <v>15</v>
      </c>
      <c r="C9" s="175" t="s">
        <v>5</v>
      </c>
      <c r="D9" s="175" t="s">
        <v>6</v>
      </c>
      <c r="E9" s="175" t="s">
        <v>7</v>
      </c>
      <c r="F9" s="175" t="s">
        <v>8</v>
      </c>
      <c r="G9" s="175" t="s">
        <v>9</v>
      </c>
      <c r="H9" s="175" t="s">
        <v>8</v>
      </c>
      <c r="I9" s="175" t="s">
        <v>10</v>
      </c>
      <c r="J9" s="175" t="s">
        <v>10</v>
      </c>
      <c r="K9" s="176" t="s">
        <v>23</v>
      </c>
      <c r="L9" s="194"/>
      <c r="M9" s="193"/>
      <c r="N9" s="193"/>
      <c r="O9" s="193"/>
    </row>
    <row r="10" spans="1:15" ht="15.75" x14ac:dyDescent="0.25">
      <c r="A10" s="177"/>
      <c r="B10" s="178"/>
      <c r="C10" s="179"/>
      <c r="D10" s="180"/>
      <c r="E10" s="179"/>
      <c r="F10" s="179" t="s">
        <v>11</v>
      </c>
      <c r="G10" s="179" t="s">
        <v>11</v>
      </c>
      <c r="H10" s="179" t="s">
        <v>12</v>
      </c>
      <c r="I10" s="179" t="s">
        <v>12</v>
      </c>
      <c r="J10" s="179" t="s">
        <v>11</v>
      </c>
      <c r="K10" s="181" t="s">
        <v>12</v>
      </c>
      <c r="L10" s="194"/>
      <c r="M10" s="193"/>
      <c r="N10" s="193"/>
      <c r="O10" s="193"/>
    </row>
    <row r="11" spans="1:15" ht="15" x14ac:dyDescent="0.2">
      <c r="A11" s="182" t="s">
        <v>20</v>
      </c>
      <c r="B11" s="182">
        <v>1</v>
      </c>
      <c r="C11" s="182" t="s">
        <v>67</v>
      </c>
      <c r="D11" s="183" t="s">
        <v>119</v>
      </c>
      <c r="E11" s="184">
        <v>133</v>
      </c>
      <c r="F11" s="184">
        <v>88</v>
      </c>
      <c r="G11" s="184">
        <v>1</v>
      </c>
      <c r="H11" s="185">
        <v>85</v>
      </c>
      <c r="I11" s="184"/>
      <c r="J11" s="195"/>
      <c r="K11" s="182">
        <f t="shared" ref="K11:K39" si="0">+I11-H11</f>
        <v>-85</v>
      </c>
      <c r="L11" s="192"/>
      <c r="M11" s="193"/>
      <c r="N11" s="193"/>
      <c r="O11" s="193"/>
    </row>
    <row r="12" spans="1:15" ht="15" x14ac:dyDescent="0.2">
      <c r="A12" s="182" t="s">
        <v>20</v>
      </c>
      <c r="B12" s="182">
        <v>1</v>
      </c>
      <c r="C12" s="182" t="s">
        <v>67</v>
      </c>
      <c r="D12" s="183"/>
      <c r="E12" s="184"/>
      <c r="F12" s="184"/>
      <c r="G12" s="184"/>
      <c r="H12" s="185"/>
      <c r="I12" s="184"/>
      <c r="J12" s="195"/>
      <c r="K12" s="182">
        <f t="shared" si="0"/>
        <v>0</v>
      </c>
      <c r="L12" s="192"/>
      <c r="M12" s="193"/>
      <c r="N12" s="193"/>
      <c r="O12" s="193"/>
    </row>
    <row r="13" spans="1:15" ht="15" x14ac:dyDescent="0.2">
      <c r="A13" s="182" t="s">
        <v>20</v>
      </c>
      <c r="B13" s="182">
        <v>1</v>
      </c>
      <c r="C13" s="182" t="s">
        <v>67</v>
      </c>
      <c r="D13" s="183"/>
      <c r="E13" s="184"/>
      <c r="F13" s="184"/>
      <c r="G13" s="184"/>
      <c r="H13" s="185"/>
      <c r="I13" s="184"/>
      <c r="J13" s="195"/>
      <c r="K13" s="182">
        <f t="shared" si="0"/>
        <v>0</v>
      </c>
      <c r="L13" s="192"/>
      <c r="M13" s="193"/>
      <c r="N13" s="193"/>
      <c r="O13" s="193"/>
    </row>
    <row r="14" spans="1:15" ht="15" x14ac:dyDescent="0.2">
      <c r="A14" s="182" t="s">
        <v>20</v>
      </c>
      <c r="B14" s="182">
        <v>1</v>
      </c>
      <c r="C14" s="182" t="s">
        <v>67</v>
      </c>
      <c r="D14" s="183"/>
      <c r="E14" s="184"/>
      <c r="F14" s="184"/>
      <c r="G14" s="184"/>
      <c r="H14" s="185"/>
      <c r="I14" s="184"/>
      <c r="J14" s="195"/>
      <c r="K14" s="182">
        <f t="shared" si="0"/>
        <v>0</v>
      </c>
      <c r="L14" s="192"/>
      <c r="M14" s="193"/>
      <c r="N14" s="193"/>
      <c r="O14" s="193"/>
    </row>
    <row r="15" spans="1:15" ht="15" x14ac:dyDescent="0.2">
      <c r="A15" s="182" t="s">
        <v>20</v>
      </c>
      <c r="B15" s="182">
        <v>1</v>
      </c>
      <c r="C15" s="182" t="s">
        <v>67</v>
      </c>
      <c r="D15" s="183"/>
      <c r="E15" s="184"/>
      <c r="F15" s="184"/>
      <c r="G15" s="184"/>
      <c r="H15" s="185"/>
      <c r="I15" s="184"/>
      <c r="J15" s="195"/>
      <c r="K15" s="182">
        <f t="shared" si="0"/>
        <v>0</v>
      </c>
      <c r="L15" s="192"/>
      <c r="M15" s="193"/>
      <c r="N15" s="193"/>
      <c r="O15" s="193"/>
    </row>
    <row r="16" spans="1:15" ht="15" x14ac:dyDescent="0.2">
      <c r="A16" s="182" t="s">
        <v>20</v>
      </c>
      <c r="B16" s="182">
        <v>1</v>
      </c>
      <c r="C16" s="182" t="s">
        <v>67</v>
      </c>
      <c r="D16" s="183"/>
      <c r="E16" s="184"/>
      <c r="F16" s="184"/>
      <c r="G16" s="184"/>
      <c r="H16" s="185"/>
      <c r="I16" s="184"/>
      <c r="J16" s="195"/>
      <c r="K16" s="182">
        <f t="shared" si="0"/>
        <v>0</v>
      </c>
      <c r="L16" s="192"/>
      <c r="M16" s="193"/>
      <c r="N16" s="193"/>
      <c r="O16" s="193"/>
    </row>
    <row r="17" spans="1:15" ht="15" x14ac:dyDescent="0.2">
      <c r="A17" s="182" t="s">
        <v>20</v>
      </c>
      <c r="B17" s="182">
        <v>1</v>
      </c>
      <c r="C17" s="182" t="s">
        <v>67</v>
      </c>
      <c r="D17" s="183"/>
      <c r="E17" s="184"/>
      <c r="F17" s="184"/>
      <c r="G17" s="184"/>
      <c r="H17" s="185"/>
      <c r="I17" s="184"/>
      <c r="J17" s="195"/>
      <c r="K17" s="182">
        <f t="shared" si="0"/>
        <v>0</v>
      </c>
      <c r="L17" s="192"/>
      <c r="M17" s="193"/>
      <c r="N17" s="193"/>
      <c r="O17" s="193"/>
    </row>
    <row r="18" spans="1:15" ht="15" x14ac:dyDescent="0.2">
      <c r="A18" s="182" t="s">
        <v>20</v>
      </c>
      <c r="B18" s="182">
        <v>1</v>
      </c>
      <c r="C18" s="182" t="s">
        <v>67</v>
      </c>
      <c r="D18" s="183"/>
      <c r="E18" s="184"/>
      <c r="F18" s="184"/>
      <c r="G18" s="184"/>
      <c r="H18" s="185"/>
      <c r="I18" s="184"/>
      <c r="J18" s="195"/>
      <c r="K18" s="182">
        <f t="shared" si="0"/>
        <v>0</v>
      </c>
      <c r="L18" s="192"/>
      <c r="M18" s="193"/>
      <c r="N18" s="193"/>
      <c r="O18" s="193"/>
    </row>
    <row r="19" spans="1:15" ht="15" x14ac:dyDescent="0.2">
      <c r="A19" s="182" t="s">
        <v>20</v>
      </c>
      <c r="B19" s="182">
        <v>1</v>
      </c>
      <c r="C19" s="182" t="s">
        <v>67</v>
      </c>
      <c r="D19" s="183"/>
      <c r="E19" s="184"/>
      <c r="F19" s="184"/>
      <c r="G19" s="184"/>
      <c r="H19" s="185"/>
      <c r="I19" s="184"/>
      <c r="J19" s="195"/>
      <c r="K19" s="182">
        <f t="shared" si="0"/>
        <v>0</v>
      </c>
      <c r="L19" s="192"/>
      <c r="M19" s="193"/>
      <c r="N19" s="193"/>
      <c r="O19" s="193"/>
    </row>
    <row r="20" spans="1:15" ht="15" x14ac:dyDescent="0.2">
      <c r="A20" s="182" t="s">
        <v>20</v>
      </c>
      <c r="B20" s="182">
        <v>1</v>
      </c>
      <c r="C20" s="182" t="s">
        <v>67</v>
      </c>
      <c r="D20" s="183"/>
      <c r="E20" s="184"/>
      <c r="F20" s="184"/>
      <c r="G20" s="184"/>
      <c r="H20" s="185"/>
      <c r="I20" s="184"/>
      <c r="J20" s="195"/>
      <c r="K20" s="182">
        <f t="shared" si="0"/>
        <v>0</v>
      </c>
      <c r="L20" s="192"/>
      <c r="M20" s="193"/>
      <c r="N20" s="193"/>
      <c r="O20" s="193"/>
    </row>
    <row r="21" spans="1:15" ht="15" x14ac:dyDescent="0.2">
      <c r="A21" s="182" t="s">
        <v>20</v>
      </c>
      <c r="B21" s="182">
        <v>1</v>
      </c>
      <c r="C21" s="182" t="s">
        <v>67</v>
      </c>
      <c r="D21" s="183"/>
      <c r="E21" s="184"/>
      <c r="F21" s="184"/>
      <c r="G21" s="184"/>
      <c r="H21" s="185"/>
      <c r="I21" s="184"/>
      <c r="J21" s="195"/>
      <c r="K21" s="182">
        <f t="shared" si="0"/>
        <v>0</v>
      </c>
      <c r="L21" s="192"/>
      <c r="M21" s="193"/>
      <c r="N21" s="193"/>
      <c r="O21" s="193"/>
    </row>
    <row r="22" spans="1:15" ht="15" x14ac:dyDescent="0.2">
      <c r="A22" s="182" t="s">
        <v>20</v>
      </c>
      <c r="B22" s="182">
        <v>1</v>
      </c>
      <c r="C22" s="182" t="s">
        <v>67</v>
      </c>
      <c r="D22" s="183"/>
      <c r="E22" s="184"/>
      <c r="F22" s="184"/>
      <c r="G22" s="184"/>
      <c r="H22" s="185"/>
      <c r="I22" s="184"/>
      <c r="J22" s="195"/>
      <c r="K22" s="182">
        <f t="shared" si="0"/>
        <v>0</v>
      </c>
      <c r="L22" s="192"/>
      <c r="M22" s="193"/>
      <c r="N22" s="193"/>
      <c r="O22" s="193"/>
    </row>
    <row r="23" spans="1:15" ht="15" x14ac:dyDescent="0.2">
      <c r="A23" s="182" t="s">
        <v>20</v>
      </c>
      <c r="B23" s="182">
        <v>1</v>
      </c>
      <c r="C23" s="182" t="s">
        <v>67</v>
      </c>
      <c r="D23" s="183"/>
      <c r="E23" s="184"/>
      <c r="F23" s="184"/>
      <c r="G23" s="184"/>
      <c r="H23" s="185"/>
      <c r="I23" s="184"/>
      <c r="J23" s="195"/>
      <c r="K23" s="182">
        <f t="shared" si="0"/>
        <v>0</v>
      </c>
      <c r="L23" s="192"/>
      <c r="M23" s="193"/>
      <c r="N23" s="193"/>
      <c r="O23" s="193"/>
    </row>
    <row r="24" spans="1:15" ht="15" x14ac:dyDescent="0.2">
      <c r="A24" s="182" t="s">
        <v>20</v>
      </c>
      <c r="B24" s="182">
        <v>1</v>
      </c>
      <c r="C24" s="182" t="s">
        <v>67</v>
      </c>
      <c r="D24" s="183"/>
      <c r="E24" s="184"/>
      <c r="F24" s="184"/>
      <c r="G24" s="184"/>
      <c r="H24" s="185"/>
      <c r="I24" s="184"/>
      <c r="J24" s="195"/>
      <c r="K24" s="184">
        <f t="shared" si="0"/>
        <v>0</v>
      </c>
      <c r="L24" s="192"/>
      <c r="M24" s="193"/>
      <c r="N24" s="193"/>
      <c r="O24" s="193"/>
    </row>
    <row r="25" spans="1:15" ht="15" x14ac:dyDescent="0.2">
      <c r="A25" s="182" t="s">
        <v>20</v>
      </c>
      <c r="B25" s="182">
        <v>1</v>
      </c>
      <c r="C25" s="182" t="s">
        <v>67</v>
      </c>
      <c r="D25" s="183"/>
      <c r="E25" s="184"/>
      <c r="F25" s="184"/>
      <c r="G25" s="184"/>
      <c r="H25" s="185"/>
      <c r="I25" s="184"/>
      <c r="J25" s="195"/>
      <c r="K25" s="184">
        <f t="shared" si="0"/>
        <v>0</v>
      </c>
      <c r="L25" s="192"/>
      <c r="M25" s="193"/>
      <c r="N25" s="193"/>
      <c r="O25" s="193"/>
    </row>
    <row r="26" spans="1:15" ht="15" x14ac:dyDescent="0.2">
      <c r="A26" s="182" t="s">
        <v>20</v>
      </c>
      <c r="B26" s="182">
        <v>1</v>
      </c>
      <c r="C26" s="182" t="s">
        <v>67</v>
      </c>
      <c r="D26" s="183"/>
      <c r="E26" s="184"/>
      <c r="F26" s="184"/>
      <c r="G26" s="184"/>
      <c r="H26" s="185"/>
      <c r="I26" s="184"/>
      <c r="J26" s="195"/>
      <c r="K26" s="184">
        <f t="shared" si="0"/>
        <v>0</v>
      </c>
      <c r="L26" s="192"/>
      <c r="M26" s="193"/>
      <c r="N26" s="193"/>
      <c r="O26" s="193"/>
    </row>
    <row r="27" spans="1:15" ht="15" x14ac:dyDescent="0.2">
      <c r="A27" s="182" t="s">
        <v>20</v>
      </c>
      <c r="B27" s="182">
        <v>1</v>
      </c>
      <c r="C27" s="182" t="s">
        <v>67</v>
      </c>
      <c r="D27" s="183"/>
      <c r="E27" s="184"/>
      <c r="F27" s="184"/>
      <c r="G27" s="184"/>
      <c r="H27" s="185"/>
      <c r="I27" s="184"/>
      <c r="J27" s="195"/>
      <c r="K27" s="184">
        <f t="shared" si="0"/>
        <v>0</v>
      </c>
      <c r="L27" s="192"/>
      <c r="M27" s="193"/>
      <c r="N27" s="193"/>
      <c r="O27" s="193"/>
    </row>
    <row r="28" spans="1:15" ht="15" x14ac:dyDescent="0.2">
      <c r="A28" s="182" t="s">
        <v>20</v>
      </c>
      <c r="B28" s="182">
        <v>1</v>
      </c>
      <c r="C28" s="182" t="s">
        <v>67</v>
      </c>
      <c r="D28" s="183"/>
      <c r="E28" s="184"/>
      <c r="F28" s="184"/>
      <c r="G28" s="184"/>
      <c r="H28" s="185"/>
      <c r="I28" s="184"/>
      <c r="J28" s="195"/>
      <c r="K28" s="184">
        <f t="shared" si="0"/>
        <v>0</v>
      </c>
      <c r="L28" s="192"/>
      <c r="M28" s="193"/>
      <c r="N28" s="193"/>
      <c r="O28" s="193"/>
    </row>
    <row r="29" spans="1:15" ht="15" x14ac:dyDescent="0.2">
      <c r="A29" s="182" t="s">
        <v>20</v>
      </c>
      <c r="B29" s="182">
        <v>1</v>
      </c>
      <c r="C29" s="182" t="s">
        <v>67</v>
      </c>
      <c r="D29" s="183"/>
      <c r="E29" s="184"/>
      <c r="F29" s="184"/>
      <c r="G29" s="184"/>
      <c r="H29" s="185"/>
      <c r="I29" s="184"/>
      <c r="J29" s="195"/>
      <c r="K29" s="184">
        <f t="shared" si="0"/>
        <v>0</v>
      </c>
      <c r="L29" s="192"/>
      <c r="M29" s="193"/>
      <c r="N29" s="193"/>
      <c r="O29" s="193"/>
    </row>
    <row r="30" spans="1:15" ht="15" x14ac:dyDescent="0.2">
      <c r="A30" s="182" t="s">
        <v>20</v>
      </c>
      <c r="B30" s="182">
        <v>1</v>
      </c>
      <c r="C30" s="182" t="s">
        <v>67</v>
      </c>
      <c r="D30" s="183"/>
      <c r="E30" s="184"/>
      <c r="F30" s="184"/>
      <c r="G30" s="184"/>
      <c r="H30" s="185"/>
      <c r="I30" s="184"/>
      <c r="J30" s="195"/>
      <c r="K30" s="184">
        <f t="shared" si="0"/>
        <v>0</v>
      </c>
      <c r="L30" s="192"/>
      <c r="M30" s="193"/>
      <c r="N30" s="193"/>
      <c r="O30" s="193"/>
    </row>
    <row r="31" spans="1:15" ht="15" x14ac:dyDescent="0.2">
      <c r="A31" s="182" t="s">
        <v>20</v>
      </c>
      <c r="B31" s="182">
        <v>1</v>
      </c>
      <c r="C31" s="182" t="s">
        <v>67</v>
      </c>
      <c r="D31" s="183"/>
      <c r="E31" s="184"/>
      <c r="F31" s="184"/>
      <c r="G31" s="184"/>
      <c r="H31" s="185"/>
      <c r="I31" s="184"/>
      <c r="J31" s="195"/>
      <c r="K31" s="184">
        <f t="shared" si="0"/>
        <v>0</v>
      </c>
      <c r="L31" s="192"/>
      <c r="M31" s="193"/>
      <c r="N31" s="193"/>
      <c r="O31" s="193"/>
    </row>
    <row r="32" spans="1:15" ht="15" x14ac:dyDescent="0.2">
      <c r="A32" s="182" t="s">
        <v>20</v>
      </c>
      <c r="B32" s="182">
        <v>1</v>
      </c>
      <c r="C32" s="182" t="s">
        <v>67</v>
      </c>
      <c r="D32" s="183"/>
      <c r="E32" s="184"/>
      <c r="F32" s="184"/>
      <c r="G32" s="184"/>
      <c r="H32" s="185"/>
      <c r="I32" s="184"/>
      <c r="J32" s="195"/>
      <c r="K32" s="184">
        <f t="shared" si="0"/>
        <v>0</v>
      </c>
      <c r="L32" s="192"/>
      <c r="M32" s="193"/>
      <c r="N32" s="193"/>
      <c r="O32" s="193"/>
    </row>
    <row r="33" spans="1:15" ht="15" x14ac:dyDescent="0.2">
      <c r="A33" s="182" t="s">
        <v>20</v>
      </c>
      <c r="B33" s="182">
        <v>1</v>
      </c>
      <c r="C33" s="182" t="s">
        <v>67</v>
      </c>
      <c r="D33" s="183"/>
      <c r="E33" s="184"/>
      <c r="F33" s="184"/>
      <c r="G33" s="184"/>
      <c r="H33" s="185"/>
      <c r="I33" s="184"/>
      <c r="J33" s="195"/>
      <c r="K33" s="184">
        <f t="shared" si="0"/>
        <v>0</v>
      </c>
      <c r="L33" s="192"/>
      <c r="M33" s="193"/>
      <c r="N33" s="193"/>
      <c r="O33" s="193"/>
    </row>
    <row r="34" spans="1:15" ht="15" x14ac:dyDescent="0.2">
      <c r="A34" s="182" t="s">
        <v>20</v>
      </c>
      <c r="B34" s="182">
        <v>1</v>
      </c>
      <c r="C34" s="182" t="s">
        <v>67</v>
      </c>
      <c r="D34" s="183"/>
      <c r="E34" s="184"/>
      <c r="F34" s="184"/>
      <c r="G34" s="184"/>
      <c r="H34" s="185"/>
      <c r="I34" s="184"/>
      <c r="J34" s="195"/>
      <c r="K34" s="184">
        <f t="shared" si="0"/>
        <v>0</v>
      </c>
      <c r="L34" s="192"/>
      <c r="M34" s="193"/>
      <c r="N34" s="193"/>
      <c r="O34" s="193"/>
    </row>
    <row r="35" spans="1:15" ht="15" x14ac:dyDescent="0.2">
      <c r="A35" s="182" t="s">
        <v>20</v>
      </c>
      <c r="B35" s="182">
        <v>1</v>
      </c>
      <c r="C35" s="182" t="s">
        <v>67</v>
      </c>
      <c r="D35" s="183"/>
      <c r="E35" s="184"/>
      <c r="F35" s="184"/>
      <c r="G35" s="184"/>
      <c r="H35" s="185"/>
      <c r="I35" s="184"/>
      <c r="J35" s="195"/>
      <c r="K35" s="184">
        <f t="shared" si="0"/>
        <v>0</v>
      </c>
      <c r="L35" s="192"/>
      <c r="M35" s="193"/>
      <c r="N35" s="193"/>
      <c r="O35" s="193"/>
    </row>
    <row r="36" spans="1:15" ht="15" x14ac:dyDescent="0.2">
      <c r="A36" s="182" t="s">
        <v>20</v>
      </c>
      <c r="B36" s="182">
        <v>1</v>
      </c>
      <c r="C36" s="182" t="s">
        <v>67</v>
      </c>
      <c r="D36" s="183"/>
      <c r="E36" s="184"/>
      <c r="F36" s="184"/>
      <c r="G36" s="184"/>
      <c r="H36" s="185"/>
      <c r="I36" s="184"/>
      <c r="J36" s="195"/>
      <c r="K36" s="184">
        <f t="shared" si="0"/>
        <v>0</v>
      </c>
      <c r="L36" s="192"/>
      <c r="M36" s="193"/>
      <c r="N36" s="193"/>
      <c r="O36" s="193"/>
    </row>
    <row r="37" spans="1:15" ht="15" x14ac:dyDescent="0.2">
      <c r="A37" s="182" t="s">
        <v>20</v>
      </c>
      <c r="B37" s="182">
        <v>1</v>
      </c>
      <c r="C37" s="182" t="s">
        <v>67</v>
      </c>
      <c r="D37" s="183"/>
      <c r="E37" s="184"/>
      <c r="F37" s="184"/>
      <c r="G37" s="184"/>
      <c r="H37" s="185"/>
      <c r="I37" s="184"/>
      <c r="J37" s="195"/>
      <c r="K37" s="184">
        <f t="shared" si="0"/>
        <v>0</v>
      </c>
      <c r="L37" s="192"/>
      <c r="M37" s="193"/>
      <c r="N37" s="193"/>
      <c r="O37" s="193"/>
    </row>
    <row r="38" spans="1:15" ht="15" x14ac:dyDescent="0.2">
      <c r="A38" s="182" t="s">
        <v>20</v>
      </c>
      <c r="B38" s="182">
        <v>1</v>
      </c>
      <c r="C38" s="182" t="s">
        <v>67</v>
      </c>
      <c r="D38" s="183"/>
      <c r="E38" s="184"/>
      <c r="F38" s="184"/>
      <c r="G38" s="184"/>
      <c r="H38" s="185"/>
      <c r="I38" s="184"/>
      <c r="J38" s="195"/>
      <c r="K38" s="184">
        <f t="shared" si="0"/>
        <v>0</v>
      </c>
      <c r="L38" s="192"/>
      <c r="M38" s="193"/>
      <c r="N38" s="193"/>
      <c r="O38" s="193"/>
    </row>
    <row r="39" spans="1:15" ht="15" x14ac:dyDescent="0.2">
      <c r="A39" s="182" t="s">
        <v>20</v>
      </c>
      <c r="B39" s="182">
        <v>1</v>
      </c>
      <c r="C39" s="182" t="s">
        <v>67</v>
      </c>
      <c r="D39" s="183"/>
      <c r="E39" s="184"/>
      <c r="F39" s="184"/>
      <c r="G39" s="184"/>
      <c r="H39" s="185"/>
      <c r="I39" s="184"/>
      <c r="J39" s="195"/>
      <c r="K39" s="184">
        <f t="shared" si="0"/>
        <v>0</v>
      </c>
      <c r="L39" s="192"/>
      <c r="M39" s="193"/>
      <c r="N39" s="193"/>
      <c r="O39" s="193"/>
    </row>
    <row r="40" spans="1:15" ht="15" x14ac:dyDescent="0.2">
      <c r="A40" s="196"/>
      <c r="B40" s="196"/>
      <c r="C40" s="196"/>
      <c r="D40" s="197"/>
      <c r="E40" s="196"/>
      <c r="F40" s="196"/>
      <c r="G40" s="196"/>
      <c r="H40" s="198"/>
      <c r="I40" s="196"/>
      <c r="J40" s="196"/>
      <c r="K40" s="196"/>
      <c r="L40" s="192"/>
      <c r="M40" s="193"/>
      <c r="N40" s="193"/>
      <c r="O40" s="193"/>
    </row>
    <row r="41" spans="1:15" ht="16.5" thickBot="1" x14ac:dyDescent="0.3">
      <c r="A41" s="199" t="s">
        <v>13</v>
      </c>
      <c r="B41" s="64">
        <f>SUM(B11:B40)</f>
        <v>29</v>
      </c>
      <c r="C41" s="64" t="s">
        <v>67</v>
      </c>
      <c r="D41" s="64"/>
      <c r="E41" s="64"/>
      <c r="F41" s="64"/>
      <c r="G41" s="64"/>
      <c r="H41" s="64">
        <f>SUM(H11:H40)</f>
        <v>85</v>
      </c>
      <c r="I41" s="64">
        <f>SUM(I11:I40)</f>
        <v>0</v>
      </c>
      <c r="J41" s="64"/>
      <c r="K41" s="95">
        <f t="shared" ref="K41" si="1">+I41-H41</f>
        <v>-85</v>
      </c>
      <c r="L41" s="200"/>
      <c r="M41" s="193"/>
      <c r="N41" s="193"/>
      <c r="O41" s="193"/>
    </row>
    <row r="42" spans="1:15" ht="15" x14ac:dyDescent="0.2">
      <c r="A42" s="192"/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3"/>
      <c r="N42" s="193"/>
      <c r="O42" s="193"/>
    </row>
    <row r="43" spans="1:15" ht="15" x14ac:dyDescent="0.2">
      <c r="A43" s="258" t="s">
        <v>22</v>
      </c>
      <c r="B43" s="258"/>
      <c r="C43" s="258"/>
      <c r="D43" s="258"/>
      <c r="E43" s="258"/>
      <c r="F43" s="258"/>
      <c r="G43" s="258"/>
      <c r="H43" s="258"/>
      <c r="I43" s="258"/>
      <c r="J43" s="258"/>
      <c r="K43" s="192"/>
      <c r="L43" s="192"/>
      <c r="M43" s="193"/>
      <c r="N43" s="193"/>
      <c r="O43" s="193"/>
    </row>
    <row r="44" spans="1:15" ht="15" x14ac:dyDescent="0.2">
      <c r="A44" s="193"/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</row>
    <row r="45" spans="1:15" ht="15" x14ac:dyDescent="0.2">
      <c r="A45" s="193"/>
      <c r="B45" s="193"/>
      <c r="C45" s="193"/>
      <c r="D45" s="193"/>
      <c r="E45" s="193"/>
      <c r="F45" s="193"/>
      <c r="G45" s="193"/>
      <c r="H45" s="193"/>
      <c r="I45" s="193"/>
      <c r="J45" s="193"/>
      <c r="K45" s="193"/>
      <c r="L45" s="193"/>
      <c r="M45" s="193"/>
      <c r="N45" s="193"/>
      <c r="O45" s="193"/>
    </row>
    <row r="46" spans="1:15" ht="15" x14ac:dyDescent="0.2">
      <c r="A46" s="193"/>
      <c r="B46" s="193"/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93"/>
      <c r="O46" s="193"/>
    </row>
    <row r="47" spans="1:15" ht="15" x14ac:dyDescent="0.2">
      <c r="A47" s="193"/>
      <c r="B47" s="193"/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93"/>
    </row>
    <row r="48" spans="1:15" ht="15" x14ac:dyDescent="0.2">
      <c r="A48" s="193"/>
      <c r="B48" s="193"/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93"/>
      <c r="O48" s="193"/>
    </row>
    <row r="49" spans="1:15" ht="15" x14ac:dyDescent="0.2">
      <c r="A49" s="193"/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3"/>
      <c r="O49" s="193"/>
    </row>
  </sheetData>
  <mergeCells count="5">
    <mergeCell ref="E5:G5"/>
    <mergeCell ref="E6:G6"/>
    <mergeCell ref="E7:G7"/>
    <mergeCell ref="E8:G8"/>
    <mergeCell ref="A43:J4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0"/>
  </sheetPr>
  <dimension ref="A1:K249"/>
  <sheetViews>
    <sheetView showGridLines="0" topLeftCell="A16" zoomScale="140" zoomScaleNormal="140" workbookViewId="0">
      <selection activeCell="G27" sqref="G27"/>
    </sheetView>
  </sheetViews>
  <sheetFormatPr defaultColWidth="9.140625" defaultRowHeight="12.75" x14ac:dyDescent="0.2"/>
  <cols>
    <col min="1" max="1" width="11.140625" style="155" customWidth="1"/>
    <col min="2" max="2" width="9.140625" style="155"/>
    <col min="3" max="3" width="9.5703125" style="155" customWidth="1"/>
    <col min="4" max="4" width="10.5703125" style="155" bestFit="1" customWidth="1"/>
    <col min="5" max="5" width="10.140625" style="155" bestFit="1" customWidth="1"/>
    <col min="6" max="6" width="9.7109375" style="155" bestFit="1" customWidth="1"/>
    <col min="7" max="7" width="13.28515625" style="155" customWidth="1"/>
    <col min="8" max="8" width="12.7109375" style="155" bestFit="1" customWidth="1"/>
    <col min="9" max="10" width="9.140625" style="155"/>
    <col min="11" max="11" width="7.28515625" style="155" bestFit="1" customWidth="1"/>
    <col min="12" max="16384" width="9.140625" style="155"/>
  </cols>
  <sheetData>
    <row r="1" spans="1:11" ht="19.5" x14ac:dyDescent="0.4">
      <c r="A1" s="42"/>
      <c r="B1" s="10"/>
      <c r="C1" s="99"/>
      <c r="D1" s="99"/>
      <c r="E1" s="99"/>
      <c r="F1" s="99" t="s">
        <v>29</v>
      </c>
      <c r="G1" s="99" t="s">
        <v>28</v>
      </c>
      <c r="H1" s="99"/>
      <c r="I1" s="99"/>
      <c r="J1" s="99"/>
      <c r="K1" s="99"/>
    </row>
    <row r="2" spans="1:11" ht="19.5" x14ac:dyDescent="0.4">
      <c r="A2" s="10"/>
      <c r="B2" s="10"/>
      <c r="C2" s="99"/>
      <c r="D2" s="99"/>
      <c r="E2" s="99"/>
      <c r="F2" s="99"/>
      <c r="G2" s="99" t="s">
        <v>16</v>
      </c>
      <c r="H2" s="99"/>
      <c r="I2" s="99"/>
      <c r="J2" s="99"/>
      <c r="K2" s="99"/>
    </row>
    <row r="3" spans="1:11" ht="19.5" x14ac:dyDescent="0.4">
      <c r="A3" s="10"/>
      <c r="B3" s="10"/>
      <c r="C3" s="99"/>
      <c r="D3" s="99"/>
      <c r="E3" s="99"/>
      <c r="F3" s="99"/>
      <c r="G3" s="99" t="s">
        <v>0</v>
      </c>
      <c r="H3" s="99"/>
      <c r="I3" s="99"/>
      <c r="J3" s="99"/>
      <c r="K3" s="99"/>
    </row>
    <row r="4" spans="1:11" ht="20.25" thickBot="1" x14ac:dyDescent="0.45">
      <c r="A4" s="11"/>
      <c r="B4" s="11"/>
      <c r="C4" s="100"/>
      <c r="D4" s="100"/>
      <c r="E4" s="100"/>
      <c r="F4" s="100"/>
      <c r="G4" s="100">
        <v>44440</v>
      </c>
      <c r="H4" s="100"/>
      <c r="I4" s="100"/>
      <c r="J4" s="100"/>
      <c r="K4" s="100" t="s">
        <v>68</v>
      </c>
    </row>
    <row r="5" spans="1:11" ht="19.5" x14ac:dyDescent="0.4">
      <c r="A5" s="12" t="s">
        <v>1</v>
      </c>
      <c r="B5" s="13"/>
      <c r="C5" s="13"/>
      <c r="D5" s="14"/>
      <c r="E5" s="239" t="s">
        <v>74</v>
      </c>
      <c r="F5" s="240"/>
      <c r="G5" s="241"/>
      <c r="H5" s="4"/>
      <c r="I5" s="4"/>
      <c r="J5" s="5"/>
      <c r="K5" s="4"/>
    </row>
    <row r="6" spans="1:11" ht="19.5" x14ac:dyDescent="0.4">
      <c r="A6" s="15" t="s">
        <v>2</v>
      </c>
      <c r="B6" s="16"/>
      <c r="C6" s="16"/>
      <c r="D6" s="17"/>
      <c r="E6" s="245" t="s">
        <v>72</v>
      </c>
      <c r="F6" s="246"/>
      <c r="G6" s="247"/>
      <c r="H6" s="4"/>
      <c r="I6" s="4"/>
      <c r="J6" s="5"/>
      <c r="K6" s="4"/>
    </row>
    <row r="7" spans="1:11" ht="19.5" x14ac:dyDescent="0.4">
      <c r="A7" s="15" t="s">
        <v>3</v>
      </c>
      <c r="B7" s="16"/>
      <c r="C7" s="16"/>
      <c r="D7" s="17"/>
      <c r="E7" s="245" t="s">
        <v>73</v>
      </c>
      <c r="F7" s="246"/>
      <c r="G7" s="247"/>
      <c r="H7" s="4"/>
      <c r="I7" s="4"/>
      <c r="J7" s="5"/>
      <c r="K7" s="4"/>
    </row>
    <row r="8" spans="1:11" ht="20.25" thickBot="1" x14ac:dyDescent="0.45">
      <c r="A8" s="18" t="s">
        <v>14</v>
      </c>
      <c r="B8" s="19"/>
      <c r="C8" s="19"/>
      <c r="D8" s="20"/>
      <c r="E8" s="251">
        <f>210*91/100</f>
        <v>191.1</v>
      </c>
      <c r="F8" s="252"/>
      <c r="G8" s="253"/>
      <c r="H8" s="4"/>
      <c r="I8" s="4"/>
      <c r="J8" s="5"/>
      <c r="K8" s="4"/>
    </row>
    <row r="9" spans="1:11" s="36" customFormat="1" x14ac:dyDescent="0.2">
      <c r="A9" s="75" t="s">
        <v>4</v>
      </c>
      <c r="B9" s="76" t="s">
        <v>15</v>
      </c>
      <c r="C9" s="77" t="s">
        <v>5</v>
      </c>
      <c r="D9" s="77" t="s">
        <v>6</v>
      </c>
      <c r="E9" s="77" t="s">
        <v>7</v>
      </c>
      <c r="F9" s="77" t="s">
        <v>8</v>
      </c>
      <c r="G9" s="77" t="s">
        <v>9</v>
      </c>
      <c r="H9" s="77" t="s">
        <v>8</v>
      </c>
      <c r="I9" s="77" t="s">
        <v>10</v>
      </c>
      <c r="J9" s="77" t="s">
        <v>10</v>
      </c>
      <c r="K9" s="83" t="s">
        <v>23</v>
      </c>
    </row>
    <row r="10" spans="1:11" s="36" customFormat="1" x14ac:dyDescent="0.2">
      <c r="A10" s="78"/>
      <c r="B10" s="79"/>
      <c r="C10" s="80"/>
      <c r="D10" s="81"/>
      <c r="E10" s="80"/>
      <c r="F10" s="80" t="s">
        <v>11</v>
      </c>
      <c r="G10" s="80" t="s">
        <v>11</v>
      </c>
      <c r="H10" s="80" t="s">
        <v>12</v>
      </c>
      <c r="I10" s="80" t="s">
        <v>12</v>
      </c>
      <c r="J10" s="80" t="s">
        <v>11</v>
      </c>
      <c r="K10" s="82" t="s">
        <v>12</v>
      </c>
    </row>
    <row r="11" spans="1:11" s="56" customFormat="1" x14ac:dyDescent="0.2">
      <c r="A11" s="1" t="s">
        <v>72</v>
      </c>
      <c r="B11" s="1">
        <v>1</v>
      </c>
      <c r="C11" s="1" t="s">
        <v>18</v>
      </c>
      <c r="D11" s="54" t="s">
        <v>82</v>
      </c>
      <c r="E11" s="7">
        <v>89</v>
      </c>
      <c r="F11" s="7">
        <v>17</v>
      </c>
      <c r="G11" s="7">
        <v>1</v>
      </c>
      <c r="H11" s="57">
        <v>415</v>
      </c>
      <c r="I11" s="7">
        <v>419</v>
      </c>
      <c r="J11" s="55">
        <v>13</v>
      </c>
      <c r="K11" s="1">
        <f t="shared" ref="K11:K31" si="0">+I11-H11</f>
        <v>4</v>
      </c>
    </row>
    <row r="12" spans="1:11" s="56" customFormat="1" x14ac:dyDescent="0.2">
      <c r="A12" s="1" t="s">
        <v>72</v>
      </c>
      <c r="B12" s="1">
        <v>1</v>
      </c>
      <c r="C12" s="1" t="s">
        <v>18</v>
      </c>
      <c r="D12" s="54" t="s">
        <v>82</v>
      </c>
      <c r="E12" s="7">
        <v>89</v>
      </c>
      <c r="F12" s="7">
        <v>18</v>
      </c>
      <c r="G12" s="7">
        <v>12</v>
      </c>
      <c r="H12" s="57">
        <v>400</v>
      </c>
      <c r="I12" s="7">
        <v>403</v>
      </c>
      <c r="J12" s="55">
        <v>12</v>
      </c>
      <c r="K12" s="1">
        <f t="shared" si="0"/>
        <v>3</v>
      </c>
    </row>
    <row r="13" spans="1:11" s="56" customFormat="1" x14ac:dyDescent="0.2">
      <c r="A13" s="1" t="s">
        <v>72</v>
      </c>
      <c r="B13" s="1">
        <v>1</v>
      </c>
      <c r="C13" s="1" t="s">
        <v>18</v>
      </c>
      <c r="D13" s="54" t="s">
        <v>82</v>
      </c>
      <c r="E13" s="7">
        <v>89</v>
      </c>
      <c r="F13" s="7">
        <v>19</v>
      </c>
      <c r="G13" s="7">
        <v>1</v>
      </c>
      <c r="H13" s="57">
        <v>395</v>
      </c>
      <c r="I13" s="7">
        <v>397</v>
      </c>
      <c r="J13" s="55">
        <v>11</v>
      </c>
      <c r="K13" s="1">
        <f t="shared" si="0"/>
        <v>2</v>
      </c>
    </row>
    <row r="14" spans="1:11" s="56" customFormat="1" x14ac:dyDescent="0.2">
      <c r="A14" s="1" t="s">
        <v>72</v>
      </c>
      <c r="B14" s="1">
        <v>1</v>
      </c>
      <c r="C14" s="1" t="s">
        <v>18</v>
      </c>
      <c r="D14" s="54" t="s">
        <v>87</v>
      </c>
      <c r="E14" s="7">
        <v>90</v>
      </c>
      <c r="F14" s="7">
        <v>20</v>
      </c>
      <c r="G14" s="7">
        <v>1</v>
      </c>
      <c r="H14" s="57">
        <v>370</v>
      </c>
      <c r="I14" s="7">
        <v>400</v>
      </c>
      <c r="J14" s="55">
        <v>14</v>
      </c>
      <c r="K14" s="1">
        <f t="shared" si="0"/>
        <v>30</v>
      </c>
    </row>
    <row r="15" spans="1:11" s="56" customFormat="1" x14ac:dyDescent="0.2">
      <c r="A15" s="1" t="s">
        <v>72</v>
      </c>
      <c r="B15" s="1">
        <v>1</v>
      </c>
      <c r="C15" s="1" t="s">
        <v>18</v>
      </c>
      <c r="D15" s="54" t="s">
        <v>93</v>
      </c>
      <c r="E15" s="7">
        <v>92</v>
      </c>
      <c r="F15" s="7">
        <v>21</v>
      </c>
      <c r="G15" s="7">
        <v>1</v>
      </c>
      <c r="H15" s="57">
        <v>395</v>
      </c>
      <c r="I15" s="7">
        <v>410</v>
      </c>
      <c r="J15" s="55">
        <v>15</v>
      </c>
      <c r="K15" s="1">
        <f t="shared" si="0"/>
        <v>15</v>
      </c>
    </row>
    <row r="16" spans="1:11" s="56" customFormat="1" x14ac:dyDescent="0.2">
      <c r="A16" s="1" t="s">
        <v>72</v>
      </c>
      <c r="B16" s="1">
        <v>1</v>
      </c>
      <c r="C16" s="1" t="s">
        <v>18</v>
      </c>
      <c r="D16" s="54" t="s">
        <v>93</v>
      </c>
      <c r="E16" s="7">
        <v>92</v>
      </c>
      <c r="F16" s="7">
        <v>22</v>
      </c>
      <c r="G16" s="7">
        <v>1</v>
      </c>
      <c r="H16" s="57">
        <v>385</v>
      </c>
      <c r="I16" s="7">
        <v>390</v>
      </c>
      <c r="J16" s="55">
        <v>17</v>
      </c>
      <c r="K16" s="1">
        <f t="shared" si="0"/>
        <v>5</v>
      </c>
    </row>
    <row r="17" spans="1:11" s="56" customFormat="1" x14ac:dyDescent="0.2">
      <c r="A17" s="1" t="s">
        <v>72</v>
      </c>
      <c r="B17" s="1">
        <v>1</v>
      </c>
      <c r="C17" s="1" t="s">
        <v>18</v>
      </c>
      <c r="D17" s="54" t="s">
        <v>93</v>
      </c>
      <c r="E17" s="7">
        <v>92</v>
      </c>
      <c r="F17" s="7">
        <v>23</v>
      </c>
      <c r="G17" s="7">
        <v>12</v>
      </c>
      <c r="H17" s="57">
        <v>350</v>
      </c>
      <c r="I17" s="7">
        <v>370</v>
      </c>
      <c r="J17" s="55">
        <v>16</v>
      </c>
      <c r="K17" s="1">
        <f t="shared" si="0"/>
        <v>20</v>
      </c>
    </row>
    <row r="18" spans="1:11" s="56" customFormat="1" x14ac:dyDescent="0.2">
      <c r="A18" s="1" t="s">
        <v>72</v>
      </c>
      <c r="B18" s="1">
        <v>1</v>
      </c>
      <c r="C18" s="1" t="s">
        <v>18</v>
      </c>
      <c r="D18" s="54" t="s">
        <v>112</v>
      </c>
      <c r="E18" s="7">
        <v>93</v>
      </c>
      <c r="F18" s="7">
        <v>24</v>
      </c>
      <c r="G18" s="7">
        <v>1</v>
      </c>
      <c r="H18" s="57">
        <v>400</v>
      </c>
      <c r="I18" s="7">
        <v>402</v>
      </c>
      <c r="J18" s="55">
        <v>20</v>
      </c>
      <c r="K18" s="1">
        <f t="shared" si="0"/>
        <v>2</v>
      </c>
    </row>
    <row r="19" spans="1:11" s="56" customFormat="1" x14ac:dyDescent="0.2">
      <c r="A19" s="1" t="s">
        <v>72</v>
      </c>
      <c r="B19" s="1">
        <v>1</v>
      </c>
      <c r="C19" s="1" t="s">
        <v>18</v>
      </c>
      <c r="D19" s="54" t="s">
        <v>112</v>
      </c>
      <c r="E19" s="7">
        <v>93</v>
      </c>
      <c r="F19" s="7">
        <v>25</v>
      </c>
      <c r="G19" s="7">
        <v>1</v>
      </c>
      <c r="H19" s="57">
        <v>390</v>
      </c>
      <c r="I19" s="7">
        <v>395</v>
      </c>
      <c r="J19" s="55">
        <v>21</v>
      </c>
      <c r="K19" s="1">
        <f t="shared" si="0"/>
        <v>5</v>
      </c>
    </row>
    <row r="20" spans="1:11" s="56" customFormat="1" x14ac:dyDescent="0.2">
      <c r="A20" s="1" t="s">
        <v>72</v>
      </c>
      <c r="B20" s="1">
        <v>1</v>
      </c>
      <c r="C20" s="1" t="s">
        <v>18</v>
      </c>
      <c r="D20" s="54" t="s">
        <v>112</v>
      </c>
      <c r="E20" s="7">
        <v>93</v>
      </c>
      <c r="F20" s="7">
        <v>26</v>
      </c>
      <c r="G20" s="7">
        <v>12</v>
      </c>
      <c r="H20" s="57">
        <v>390</v>
      </c>
      <c r="I20" s="7">
        <v>390</v>
      </c>
      <c r="J20" s="55">
        <v>19</v>
      </c>
      <c r="K20" s="1">
        <f t="shared" si="0"/>
        <v>0</v>
      </c>
    </row>
    <row r="21" spans="1:11" s="56" customFormat="1" x14ac:dyDescent="0.2">
      <c r="A21" s="1" t="s">
        <v>72</v>
      </c>
      <c r="B21" s="1">
        <v>1</v>
      </c>
      <c r="C21" s="1" t="s">
        <v>18</v>
      </c>
      <c r="D21" s="54" t="s">
        <v>112</v>
      </c>
      <c r="E21" s="7">
        <v>93</v>
      </c>
      <c r="F21" s="7">
        <v>27</v>
      </c>
      <c r="G21" s="7">
        <v>12</v>
      </c>
      <c r="H21" s="57">
        <v>390</v>
      </c>
      <c r="I21" s="7">
        <v>391</v>
      </c>
      <c r="J21" s="55">
        <v>18</v>
      </c>
      <c r="K21" s="1">
        <f t="shared" si="0"/>
        <v>1</v>
      </c>
    </row>
    <row r="22" spans="1:11" s="56" customFormat="1" x14ac:dyDescent="0.2">
      <c r="A22" s="1" t="s">
        <v>72</v>
      </c>
      <c r="B22" s="1">
        <v>1</v>
      </c>
      <c r="C22" s="1" t="s">
        <v>18</v>
      </c>
      <c r="D22" s="54" t="s">
        <v>112</v>
      </c>
      <c r="E22" s="7">
        <v>93</v>
      </c>
      <c r="F22" s="7">
        <v>28</v>
      </c>
      <c r="G22" s="7">
        <v>1</v>
      </c>
      <c r="H22" s="57">
        <v>410</v>
      </c>
      <c r="I22" s="7">
        <v>400</v>
      </c>
      <c r="J22" s="55">
        <v>22</v>
      </c>
      <c r="K22" s="1">
        <f t="shared" si="0"/>
        <v>-10</v>
      </c>
    </row>
    <row r="23" spans="1:11" s="56" customFormat="1" x14ac:dyDescent="0.2">
      <c r="A23" s="1" t="s">
        <v>72</v>
      </c>
      <c r="B23" s="1">
        <v>1</v>
      </c>
      <c r="C23" s="1" t="s">
        <v>18</v>
      </c>
      <c r="D23" s="54" t="s">
        <v>133</v>
      </c>
      <c r="E23" s="7">
        <v>97</v>
      </c>
      <c r="F23" s="7">
        <v>29</v>
      </c>
      <c r="G23" s="7">
        <v>1</v>
      </c>
      <c r="H23" s="57">
        <v>420</v>
      </c>
      <c r="I23" s="7"/>
      <c r="J23" s="55"/>
      <c r="K23" s="1">
        <f t="shared" si="0"/>
        <v>-420</v>
      </c>
    </row>
    <row r="24" spans="1:11" s="56" customFormat="1" x14ac:dyDescent="0.2">
      <c r="A24" s="1" t="s">
        <v>72</v>
      </c>
      <c r="B24" s="1">
        <v>1</v>
      </c>
      <c r="C24" s="1" t="s">
        <v>18</v>
      </c>
      <c r="D24" s="54" t="s">
        <v>133</v>
      </c>
      <c r="E24" s="7">
        <v>97</v>
      </c>
      <c r="F24" s="7">
        <v>30</v>
      </c>
      <c r="G24" s="7">
        <v>12</v>
      </c>
      <c r="H24" s="57">
        <v>385</v>
      </c>
      <c r="I24" s="7"/>
      <c r="J24" s="55"/>
      <c r="K24" s="1">
        <f t="shared" si="0"/>
        <v>-385</v>
      </c>
    </row>
    <row r="25" spans="1:11" s="56" customFormat="1" x14ac:dyDescent="0.2">
      <c r="A25" s="1" t="s">
        <v>72</v>
      </c>
      <c r="B25" s="1">
        <v>1</v>
      </c>
      <c r="C25" s="1" t="s">
        <v>18</v>
      </c>
      <c r="D25" s="54" t="s">
        <v>144</v>
      </c>
      <c r="E25" s="7">
        <v>98</v>
      </c>
      <c r="F25" s="7">
        <v>31</v>
      </c>
      <c r="G25" s="7">
        <v>1</v>
      </c>
      <c r="H25" s="57">
        <v>385</v>
      </c>
      <c r="I25" s="7"/>
      <c r="J25" s="55"/>
      <c r="K25" s="1">
        <f t="shared" si="0"/>
        <v>-385</v>
      </c>
    </row>
    <row r="26" spans="1:11" s="56" customFormat="1" x14ac:dyDescent="0.2">
      <c r="A26" s="1" t="s">
        <v>72</v>
      </c>
      <c r="B26" s="1">
        <v>1</v>
      </c>
      <c r="C26" s="1" t="s">
        <v>18</v>
      </c>
      <c r="D26" s="54" t="s">
        <v>150</v>
      </c>
      <c r="E26" s="7">
        <v>99</v>
      </c>
      <c r="F26" s="7">
        <v>32</v>
      </c>
      <c r="G26" s="7">
        <v>1</v>
      </c>
      <c r="H26" s="57">
        <v>380</v>
      </c>
      <c r="I26" s="7"/>
      <c r="J26" s="55"/>
      <c r="K26" s="1">
        <f t="shared" si="0"/>
        <v>-380</v>
      </c>
    </row>
    <row r="27" spans="1:11" s="56" customFormat="1" x14ac:dyDescent="0.2">
      <c r="A27" s="1" t="s">
        <v>72</v>
      </c>
      <c r="B27" s="1">
        <v>1</v>
      </c>
      <c r="C27" s="1" t="s">
        <v>18</v>
      </c>
      <c r="D27" s="54"/>
      <c r="E27" s="7"/>
      <c r="F27" s="7"/>
      <c r="G27" s="7"/>
      <c r="H27" s="57"/>
      <c r="I27" s="7"/>
      <c r="J27" s="55"/>
      <c r="K27" s="1">
        <f t="shared" si="0"/>
        <v>0</v>
      </c>
    </row>
    <row r="28" spans="1:11" s="56" customFormat="1" x14ac:dyDescent="0.2">
      <c r="A28" s="1" t="s">
        <v>72</v>
      </c>
      <c r="B28" s="1">
        <v>1</v>
      </c>
      <c r="C28" s="1" t="s">
        <v>18</v>
      </c>
      <c r="D28" s="54"/>
      <c r="E28" s="7"/>
      <c r="F28" s="7"/>
      <c r="G28" s="7"/>
      <c r="H28" s="57"/>
      <c r="I28" s="7"/>
      <c r="J28" s="55"/>
      <c r="K28" s="1">
        <f t="shared" si="0"/>
        <v>0</v>
      </c>
    </row>
    <row r="29" spans="1:11" s="56" customFormat="1" x14ac:dyDescent="0.2">
      <c r="A29" s="1" t="s">
        <v>72</v>
      </c>
      <c r="B29" s="1">
        <v>1</v>
      </c>
      <c r="C29" s="1" t="s">
        <v>18</v>
      </c>
      <c r="D29" s="54"/>
      <c r="E29" s="7"/>
      <c r="F29" s="7"/>
      <c r="G29" s="7"/>
      <c r="H29" s="57"/>
      <c r="I29" s="7"/>
      <c r="J29" s="55"/>
      <c r="K29" s="1">
        <f t="shared" si="0"/>
        <v>0</v>
      </c>
    </row>
    <row r="30" spans="1:11" s="56" customFormat="1" x14ac:dyDescent="0.2">
      <c r="A30" s="1" t="s">
        <v>72</v>
      </c>
      <c r="B30" s="1">
        <v>1</v>
      </c>
      <c r="C30" s="1" t="s">
        <v>18</v>
      </c>
      <c r="D30" s="54"/>
      <c r="E30" s="7"/>
      <c r="F30" s="7"/>
      <c r="G30" s="7"/>
      <c r="H30" s="57"/>
      <c r="I30" s="7"/>
      <c r="J30" s="55"/>
      <c r="K30" s="1">
        <f t="shared" si="0"/>
        <v>0</v>
      </c>
    </row>
    <row r="31" spans="1:11" s="56" customFormat="1" x14ac:dyDescent="0.2">
      <c r="A31" s="1" t="s">
        <v>72</v>
      </c>
      <c r="B31" s="1">
        <v>1</v>
      </c>
      <c r="C31" s="1" t="s">
        <v>18</v>
      </c>
      <c r="D31" s="54"/>
      <c r="E31" s="7"/>
      <c r="F31" s="7"/>
      <c r="G31" s="7"/>
      <c r="H31" s="57"/>
      <c r="I31" s="7"/>
      <c r="J31" s="55"/>
      <c r="K31" s="1">
        <f t="shared" si="0"/>
        <v>0</v>
      </c>
    </row>
    <row r="32" spans="1:11" ht="13.5" thickBot="1" x14ac:dyDescent="0.25">
      <c r="A32" s="38"/>
      <c r="B32" s="39"/>
      <c r="C32" s="39"/>
      <c r="D32" s="40"/>
      <c r="E32" s="39"/>
      <c r="F32" s="39"/>
      <c r="G32" s="39"/>
      <c r="H32" s="41"/>
      <c r="I32" s="39"/>
      <c r="J32" s="47"/>
      <c r="K32" s="65"/>
    </row>
    <row r="33" spans="1:11" s="25" customFormat="1" ht="18.75" thickBot="1" x14ac:dyDescent="0.3">
      <c r="A33" s="30" t="s">
        <v>13</v>
      </c>
      <c r="B33" s="28">
        <f>SUM(B11:B32)</f>
        <v>21</v>
      </c>
      <c r="C33" s="29" t="s">
        <v>18</v>
      </c>
      <c r="D33" s="26"/>
      <c r="E33" s="28"/>
      <c r="F33" s="28"/>
      <c r="G33" s="28"/>
      <c r="H33" s="28">
        <f>SUM(H11:H32)</f>
        <v>6260</v>
      </c>
      <c r="I33" s="28">
        <f>SUM(I11:I32)</f>
        <v>4767</v>
      </c>
      <c r="J33" s="28"/>
      <c r="K33" s="69">
        <f>+I33-H33</f>
        <v>-1493</v>
      </c>
    </row>
    <row r="37" spans="1:11" ht="18" x14ac:dyDescent="0.25">
      <c r="H37" s="96"/>
      <c r="I37" s="96"/>
    </row>
    <row r="47" spans="1:11" x14ac:dyDescent="0.2">
      <c r="C47" s="6"/>
    </row>
    <row r="48" spans="1:11" x14ac:dyDescent="0.2">
      <c r="C48" s="6"/>
    </row>
    <row r="49" spans="1:11" x14ac:dyDescent="0.2">
      <c r="C49" s="6"/>
      <c r="D49" s="53"/>
      <c r="E49" s="53"/>
      <c r="F49" s="53"/>
      <c r="G49" s="53"/>
      <c r="H49" s="53"/>
      <c r="I49" s="53"/>
      <c r="J49" s="53"/>
    </row>
    <row r="50" spans="1:11" x14ac:dyDescent="0.2">
      <c r="C50" s="6"/>
      <c r="D50" s="53"/>
      <c r="E50" s="53"/>
      <c r="F50" s="53"/>
      <c r="G50" s="53"/>
      <c r="H50" s="53"/>
      <c r="I50" s="53"/>
      <c r="J50" s="53"/>
    </row>
    <row r="51" spans="1:11" x14ac:dyDescent="0.2">
      <c r="C51" s="6"/>
      <c r="D51" s="53"/>
      <c r="E51" s="53"/>
      <c r="F51" s="53"/>
      <c r="G51" s="53"/>
      <c r="H51" s="53"/>
      <c r="I51" s="53"/>
      <c r="J51" s="53"/>
    </row>
    <row r="52" spans="1:11" x14ac:dyDescent="0.2">
      <c r="C52" s="6"/>
      <c r="D52" s="53"/>
      <c r="E52" s="53"/>
      <c r="F52" s="53"/>
      <c r="G52" s="53"/>
      <c r="H52" s="53"/>
      <c r="I52" s="53"/>
      <c r="J52" s="53"/>
    </row>
    <row r="53" spans="1:11" x14ac:dyDescent="0.2">
      <c r="C53" s="6"/>
      <c r="D53" s="53"/>
      <c r="E53" s="53"/>
      <c r="F53" s="53"/>
      <c r="G53" s="53"/>
      <c r="H53" s="53"/>
      <c r="I53" s="53"/>
      <c r="J53" s="53"/>
    </row>
    <row r="54" spans="1:11" x14ac:dyDescent="0.2">
      <c r="C54" s="6"/>
      <c r="D54" s="53"/>
      <c r="E54" s="53"/>
      <c r="F54" s="53"/>
      <c r="G54" s="53"/>
      <c r="H54" s="53"/>
      <c r="I54" s="53"/>
      <c r="J54" s="53"/>
    </row>
    <row r="55" spans="1:11" x14ac:dyDescent="0.2">
      <c r="C55" s="6"/>
      <c r="D55" s="53"/>
      <c r="E55" s="53"/>
      <c r="F55" s="53"/>
      <c r="G55" s="53"/>
      <c r="H55" s="53"/>
      <c r="I55" s="53"/>
      <c r="J55" s="53"/>
    </row>
    <row r="56" spans="1:11" x14ac:dyDescent="0.2">
      <c r="C56" s="6"/>
      <c r="D56" s="53"/>
      <c r="E56" s="53"/>
      <c r="F56" s="53"/>
      <c r="G56" s="53"/>
      <c r="H56" s="53"/>
      <c r="I56" s="53"/>
      <c r="J56" s="53"/>
    </row>
    <row r="57" spans="1:11" x14ac:dyDescent="0.2">
      <c r="C57" s="6"/>
      <c r="D57" s="53"/>
      <c r="E57" s="53"/>
      <c r="F57" s="53"/>
      <c r="G57" s="53"/>
      <c r="H57" s="53"/>
      <c r="I57" s="53"/>
      <c r="J57" s="53"/>
    </row>
    <row r="58" spans="1:11" x14ac:dyDescent="0.2">
      <c r="C58" s="6"/>
      <c r="D58" s="53"/>
      <c r="E58" s="53"/>
      <c r="F58" s="53"/>
      <c r="G58" s="53"/>
      <c r="H58" s="53"/>
      <c r="I58" s="53"/>
      <c r="J58" s="53"/>
    </row>
    <row r="59" spans="1:11" x14ac:dyDescent="0.2">
      <c r="C59" s="6"/>
      <c r="D59" s="53"/>
      <c r="E59" s="53"/>
      <c r="F59" s="53"/>
      <c r="G59" s="53"/>
      <c r="H59" s="53"/>
      <c r="I59" s="53"/>
      <c r="J59" s="53"/>
    </row>
    <row r="60" spans="1:11" x14ac:dyDescent="0.2">
      <c r="C60" s="6"/>
      <c r="D60" s="53"/>
      <c r="E60" s="53"/>
      <c r="F60" s="53"/>
      <c r="G60" s="53"/>
      <c r="H60" s="53"/>
      <c r="I60" s="53"/>
      <c r="J60" s="53"/>
    </row>
    <row r="61" spans="1:11" x14ac:dyDescent="0.2">
      <c r="C61" s="6"/>
      <c r="D61" s="53"/>
      <c r="E61" s="53"/>
      <c r="F61" s="53"/>
      <c r="G61" s="53"/>
      <c r="H61" s="53"/>
      <c r="I61" s="53"/>
      <c r="J61" s="53"/>
    </row>
    <row r="62" spans="1:11" s="53" customFormat="1" x14ac:dyDescent="0.2">
      <c r="A62" s="155"/>
      <c r="B62" s="155"/>
      <c r="C62" s="6"/>
      <c r="K62" s="155"/>
    </row>
    <row r="63" spans="1:11" s="53" customFormat="1" x14ac:dyDescent="0.2">
      <c r="A63" s="155"/>
      <c r="B63" s="155"/>
      <c r="C63" s="6"/>
      <c r="K63" s="155"/>
    </row>
    <row r="64" spans="1:11" s="53" customFormat="1" x14ac:dyDescent="0.2">
      <c r="A64" s="155"/>
      <c r="B64" s="155"/>
      <c r="C64" s="6"/>
      <c r="K64" s="155"/>
    </row>
    <row r="65" spans="1:11" s="53" customFormat="1" x14ac:dyDescent="0.2">
      <c r="A65" s="155"/>
      <c r="B65" s="155"/>
      <c r="C65" s="6"/>
      <c r="K65" s="155"/>
    </row>
    <row r="66" spans="1:11" s="53" customFormat="1" x14ac:dyDescent="0.2">
      <c r="A66" s="155"/>
      <c r="B66" s="155"/>
      <c r="C66" s="6"/>
      <c r="K66" s="155"/>
    </row>
    <row r="67" spans="1:11" s="53" customFormat="1" x14ac:dyDescent="0.2">
      <c r="A67" s="155"/>
      <c r="B67" s="155"/>
      <c r="C67" s="6"/>
      <c r="K67" s="155"/>
    </row>
    <row r="68" spans="1:11" s="53" customFormat="1" x14ac:dyDescent="0.2">
      <c r="A68" s="155"/>
      <c r="B68" s="155"/>
      <c r="C68" s="6"/>
      <c r="K68" s="155"/>
    </row>
    <row r="69" spans="1:11" s="53" customFormat="1" x14ac:dyDescent="0.2">
      <c r="A69" s="155"/>
      <c r="B69" s="155"/>
      <c r="C69" s="6"/>
      <c r="K69" s="155"/>
    </row>
    <row r="70" spans="1:11" s="53" customFormat="1" x14ac:dyDescent="0.2">
      <c r="A70" s="155"/>
      <c r="B70" s="155"/>
      <c r="C70" s="6"/>
      <c r="K70" s="155"/>
    </row>
    <row r="71" spans="1:11" s="53" customFormat="1" x14ac:dyDescent="0.2">
      <c r="A71" s="155"/>
      <c r="B71" s="155"/>
      <c r="C71" s="6"/>
      <c r="K71" s="155"/>
    </row>
    <row r="72" spans="1:11" s="53" customFormat="1" x14ac:dyDescent="0.2">
      <c r="A72" s="155"/>
      <c r="B72" s="155"/>
      <c r="C72" s="6"/>
      <c r="K72" s="155"/>
    </row>
    <row r="73" spans="1:11" s="53" customFormat="1" x14ac:dyDescent="0.2">
      <c r="A73" s="155"/>
      <c r="B73" s="155"/>
      <c r="C73" s="6"/>
      <c r="K73" s="155"/>
    </row>
    <row r="74" spans="1:11" s="53" customFormat="1" x14ac:dyDescent="0.2">
      <c r="A74" s="155"/>
      <c r="B74" s="155"/>
      <c r="C74" s="6"/>
    </row>
    <row r="75" spans="1:11" s="53" customFormat="1" x14ac:dyDescent="0.2">
      <c r="A75" s="155"/>
      <c r="B75" s="155"/>
      <c r="C75" s="6"/>
    </row>
    <row r="76" spans="1:11" s="53" customFormat="1" x14ac:dyDescent="0.2">
      <c r="A76" s="155"/>
      <c r="B76" s="155"/>
      <c r="C76" s="6"/>
    </row>
    <row r="77" spans="1:11" s="53" customFormat="1" x14ac:dyDescent="0.2">
      <c r="A77" s="155"/>
      <c r="B77" s="155"/>
      <c r="C77" s="6"/>
    </row>
    <row r="78" spans="1:11" s="53" customFormat="1" x14ac:dyDescent="0.2">
      <c r="A78" s="155"/>
      <c r="B78" s="155"/>
      <c r="C78" s="6"/>
    </row>
    <row r="79" spans="1:11" s="53" customFormat="1" x14ac:dyDescent="0.2">
      <c r="A79" s="155"/>
      <c r="B79" s="155"/>
      <c r="C79" s="6"/>
    </row>
    <row r="80" spans="1:11" s="53" customFormat="1" x14ac:dyDescent="0.2">
      <c r="A80" s="155"/>
      <c r="B80" s="155"/>
      <c r="C80" s="6"/>
    </row>
    <row r="81" spans="1:3" s="53" customFormat="1" x14ac:dyDescent="0.2">
      <c r="A81" s="155"/>
      <c r="B81" s="155"/>
      <c r="C81" s="6"/>
    </row>
    <row r="82" spans="1:3" s="53" customFormat="1" x14ac:dyDescent="0.2">
      <c r="A82" s="155"/>
      <c r="B82" s="155"/>
      <c r="C82" s="6"/>
    </row>
    <row r="83" spans="1:3" s="53" customFormat="1" x14ac:dyDescent="0.2">
      <c r="A83" s="155"/>
      <c r="B83" s="155"/>
      <c r="C83" s="6"/>
    </row>
    <row r="84" spans="1:3" s="53" customFormat="1" x14ac:dyDescent="0.2">
      <c r="A84" s="155"/>
      <c r="B84" s="155"/>
      <c r="C84" s="6"/>
    </row>
    <row r="85" spans="1:3" s="53" customFormat="1" x14ac:dyDescent="0.2">
      <c r="A85" s="155"/>
      <c r="B85" s="155"/>
      <c r="C85" s="6"/>
    </row>
    <row r="86" spans="1:3" s="53" customFormat="1" x14ac:dyDescent="0.2">
      <c r="A86" s="155"/>
      <c r="B86" s="155"/>
      <c r="C86" s="6"/>
    </row>
    <row r="87" spans="1:3" s="53" customFormat="1" x14ac:dyDescent="0.2">
      <c r="A87" s="155"/>
      <c r="B87" s="155"/>
      <c r="C87" s="6"/>
    </row>
    <row r="88" spans="1:3" s="53" customFormat="1" x14ac:dyDescent="0.2">
      <c r="A88" s="155"/>
      <c r="B88" s="155"/>
      <c r="C88" s="6"/>
    </row>
    <row r="89" spans="1:3" s="53" customFormat="1" x14ac:dyDescent="0.2">
      <c r="A89" s="155"/>
      <c r="B89" s="155"/>
      <c r="C89" s="6"/>
    </row>
    <row r="90" spans="1:3" s="53" customFormat="1" x14ac:dyDescent="0.2">
      <c r="A90" s="155"/>
      <c r="B90" s="155"/>
      <c r="C90" s="6"/>
    </row>
    <row r="91" spans="1:3" s="53" customFormat="1" x14ac:dyDescent="0.2">
      <c r="A91" s="155"/>
      <c r="B91" s="155"/>
      <c r="C91" s="6"/>
    </row>
    <row r="92" spans="1:3" s="53" customFormat="1" x14ac:dyDescent="0.2">
      <c r="A92" s="155"/>
      <c r="B92" s="155"/>
      <c r="C92" s="6"/>
    </row>
    <row r="93" spans="1:3" s="53" customFormat="1" x14ac:dyDescent="0.2">
      <c r="A93" s="155"/>
      <c r="B93" s="155"/>
      <c r="C93" s="6"/>
    </row>
    <row r="94" spans="1:3" s="53" customFormat="1" x14ac:dyDescent="0.2">
      <c r="A94" s="155"/>
      <c r="B94" s="155"/>
      <c r="C94" s="6"/>
    </row>
    <row r="95" spans="1:3" s="53" customFormat="1" x14ac:dyDescent="0.2">
      <c r="A95" s="155"/>
      <c r="B95" s="155"/>
      <c r="C95" s="6"/>
    </row>
    <row r="96" spans="1:3" s="53" customFormat="1" x14ac:dyDescent="0.2">
      <c r="A96" s="155"/>
      <c r="B96" s="155"/>
      <c r="C96" s="6"/>
    </row>
    <row r="97" spans="1:3" s="53" customFormat="1" x14ac:dyDescent="0.2">
      <c r="A97" s="155"/>
      <c r="B97" s="155"/>
      <c r="C97" s="6"/>
    </row>
    <row r="98" spans="1:3" s="53" customFormat="1" x14ac:dyDescent="0.2">
      <c r="A98" s="155"/>
      <c r="B98" s="155"/>
      <c r="C98" s="6"/>
    </row>
    <row r="99" spans="1:3" s="53" customFormat="1" x14ac:dyDescent="0.2">
      <c r="A99" s="155"/>
      <c r="B99" s="155"/>
      <c r="C99" s="6"/>
    </row>
    <row r="100" spans="1:3" s="53" customFormat="1" x14ac:dyDescent="0.2">
      <c r="A100" s="155"/>
      <c r="B100" s="155"/>
      <c r="C100" s="6"/>
    </row>
    <row r="101" spans="1:3" s="53" customFormat="1" x14ac:dyDescent="0.2">
      <c r="A101" s="155"/>
      <c r="B101" s="155"/>
      <c r="C101" s="6"/>
    </row>
    <row r="102" spans="1:3" s="53" customFormat="1" x14ac:dyDescent="0.2">
      <c r="A102" s="155"/>
      <c r="B102" s="155"/>
      <c r="C102" s="6"/>
    </row>
    <row r="103" spans="1:3" s="53" customFormat="1" x14ac:dyDescent="0.2">
      <c r="A103" s="155"/>
      <c r="B103" s="155"/>
      <c r="C103" s="6"/>
    </row>
    <row r="104" spans="1:3" s="53" customFormat="1" x14ac:dyDescent="0.2">
      <c r="A104" s="155"/>
      <c r="B104" s="155"/>
      <c r="C104" s="6"/>
    </row>
    <row r="105" spans="1:3" s="53" customFormat="1" x14ac:dyDescent="0.2">
      <c r="A105" s="155"/>
      <c r="B105" s="155"/>
      <c r="C105" s="6"/>
    </row>
    <row r="106" spans="1:3" s="53" customFormat="1" x14ac:dyDescent="0.2">
      <c r="A106" s="155"/>
      <c r="B106" s="155"/>
      <c r="C106" s="6"/>
    </row>
    <row r="107" spans="1:3" s="53" customFormat="1" x14ac:dyDescent="0.2">
      <c r="A107" s="155"/>
      <c r="B107" s="155"/>
      <c r="C107" s="6"/>
    </row>
    <row r="108" spans="1:3" s="53" customFormat="1" x14ac:dyDescent="0.2">
      <c r="A108" s="155"/>
      <c r="B108" s="155"/>
      <c r="C108" s="6"/>
    </row>
    <row r="109" spans="1:3" s="53" customFormat="1" x14ac:dyDescent="0.2">
      <c r="A109" s="155"/>
      <c r="B109" s="155"/>
      <c r="C109" s="6"/>
    </row>
    <row r="110" spans="1:3" s="53" customFormat="1" x14ac:dyDescent="0.2">
      <c r="A110" s="155"/>
      <c r="B110" s="155"/>
      <c r="C110" s="6"/>
    </row>
    <row r="111" spans="1:3" s="53" customFormat="1" x14ac:dyDescent="0.2">
      <c r="A111" s="155"/>
      <c r="B111" s="155"/>
      <c r="C111" s="6"/>
    </row>
    <row r="112" spans="1:3" s="53" customFormat="1" x14ac:dyDescent="0.2">
      <c r="A112" s="155"/>
      <c r="B112" s="155"/>
      <c r="C112" s="6"/>
    </row>
    <row r="113" spans="1:3" s="53" customFormat="1" x14ac:dyDescent="0.2">
      <c r="A113" s="155"/>
      <c r="B113" s="155"/>
      <c r="C113" s="6"/>
    </row>
    <row r="114" spans="1:3" s="53" customFormat="1" x14ac:dyDescent="0.2">
      <c r="A114" s="155"/>
      <c r="B114" s="155"/>
      <c r="C114" s="6"/>
    </row>
    <row r="115" spans="1:3" s="53" customFormat="1" x14ac:dyDescent="0.2">
      <c r="A115" s="155"/>
      <c r="B115" s="155"/>
      <c r="C115" s="6"/>
    </row>
    <row r="116" spans="1:3" s="53" customFormat="1" x14ac:dyDescent="0.2">
      <c r="A116" s="155"/>
      <c r="B116" s="155"/>
      <c r="C116" s="6"/>
    </row>
    <row r="117" spans="1:3" s="53" customFormat="1" x14ac:dyDescent="0.2">
      <c r="A117" s="155"/>
      <c r="B117" s="155"/>
      <c r="C117" s="6"/>
    </row>
    <row r="118" spans="1:3" s="53" customFormat="1" x14ac:dyDescent="0.2">
      <c r="A118" s="155"/>
      <c r="B118" s="155"/>
      <c r="C118" s="6"/>
    </row>
    <row r="119" spans="1:3" s="53" customFormat="1" x14ac:dyDescent="0.2">
      <c r="A119" s="155"/>
      <c r="B119" s="155"/>
      <c r="C119" s="6"/>
    </row>
    <row r="120" spans="1:3" s="53" customFormat="1" x14ac:dyDescent="0.2">
      <c r="A120" s="155"/>
      <c r="B120" s="155"/>
      <c r="C120" s="6"/>
    </row>
    <row r="121" spans="1:3" s="53" customFormat="1" x14ac:dyDescent="0.2">
      <c r="A121" s="155"/>
      <c r="B121" s="155"/>
      <c r="C121" s="6"/>
    </row>
    <row r="122" spans="1:3" s="53" customFormat="1" x14ac:dyDescent="0.2">
      <c r="A122" s="155"/>
      <c r="B122" s="155"/>
      <c r="C122" s="6"/>
    </row>
    <row r="123" spans="1:3" s="53" customFormat="1" x14ac:dyDescent="0.2">
      <c r="A123" s="155"/>
      <c r="B123" s="155"/>
      <c r="C123" s="6"/>
    </row>
    <row r="124" spans="1:3" s="53" customFormat="1" x14ac:dyDescent="0.2">
      <c r="A124" s="155"/>
      <c r="B124" s="155"/>
      <c r="C124" s="6"/>
    </row>
    <row r="125" spans="1:3" s="53" customFormat="1" x14ac:dyDescent="0.2">
      <c r="A125" s="155"/>
      <c r="B125" s="155"/>
      <c r="C125" s="6"/>
    </row>
    <row r="126" spans="1:3" s="53" customFormat="1" x14ac:dyDescent="0.2">
      <c r="A126" s="155"/>
      <c r="B126" s="155"/>
      <c r="C126" s="6"/>
    </row>
    <row r="127" spans="1:3" s="53" customFormat="1" x14ac:dyDescent="0.2">
      <c r="A127" s="155"/>
      <c r="B127" s="155"/>
      <c r="C127" s="6"/>
    </row>
    <row r="128" spans="1:3" s="53" customFormat="1" x14ac:dyDescent="0.2">
      <c r="A128" s="155"/>
      <c r="B128" s="155"/>
      <c r="C128" s="6"/>
    </row>
    <row r="129" spans="1:3" s="53" customFormat="1" x14ac:dyDescent="0.2">
      <c r="A129" s="155"/>
      <c r="B129" s="155"/>
      <c r="C129" s="6"/>
    </row>
    <row r="130" spans="1:3" s="53" customFormat="1" x14ac:dyDescent="0.2">
      <c r="A130" s="155"/>
      <c r="B130" s="155"/>
      <c r="C130" s="6"/>
    </row>
    <row r="131" spans="1:3" s="53" customFormat="1" x14ac:dyDescent="0.2">
      <c r="A131" s="155"/>
      <c r="B131" s="155"/>
      <c r="C131" s="6"/>
    </row>
    <row r="132" spans="1:3" s="53" customFormat="1" x14ac:dyDescent="0.2">
      <c r="A132" s="155"/>
      <c r="B132" s="155"/>
      <c r="C132" s="6"/>
    </row>
    <row r="133" spans="1:3" s="53" customFormat="1" x14ac:dyDescent="0.2">
      <c r="A133" s="155"/>
      <c r="B133" s="155"/>
      <c r="C133" s="6"/>
    </row>
    <row r="134" spans="1:3" s="53" customFormat="1" x14ac:dyDescent="0.2">
      <c r="A134" s="155"/>
      <c r="B134" s="155"/>
      <c r="C134" s="6"/>
    </row>
    <row r="135" spans="1:3" s="53" customFormat="1" x14ac:dyDescent="0.2">
      <c r="A135" s="155"/>
      <c r="B135" s="155"/>
      <c r="C135" s="6"/>
    </row>
    <row r="136" spans="1:3" s="53" customFormat="1" x14ac:dyDescent="0.2">
      <c r="A136" s="155"/>
      <c r="B136" s="155"/>
      <c r="C136" s="6"/>
    </row>
    <row r="137" spans="1:3" s="53" customFormat="1" x14ac:dyDescent="0.2">
      <c r="A137" s="155"/>
      <c r="B137" s="155"/>
      <c r="C137" s="6"/>
    </row>
    <row r="138" spans="1:3" s="53" customFormat="1" x14ac:dyDescent="0.2">
      <c r="A138" s="155"/>
      <c r="B138" s="155"/>
      <c r="C138" s="6"/>
    </row>
    <row r="139" spans="1:3" s="53" customFormat="1" x14ac:dyDescent="0.2">
      <c r="A139" s="155"/>
      <c r="B139" s="155"/>
      <c r="C139" s="6"/>
    </row>
    <row r="140" spans="1:3" s="53" customFormat="1" x14ac:dyDescent="0.2">
      <c r="A140" s="155"/>
      <c r="B140" s="155"/>
      <c r="C140" s="6"/>
    </row>
    <row r="141" spans="1:3" s="53" customFormat="1" x14ac:dyDescent="0.2">
      <c r="A141" s="155"/>
      <c r="B141" s="155"/>
      <c r="C141" s="6"/>
    </row>
    <row r="142" spans="1:3" s="53" customFormat="1" x14ac:dyDescent="0.2">
      <c r="A142" s="155"/>
      <c r="B142" s="155"/>
      <c r="C142" s="6"/>
    </row>
    <row r="143" spans="1:3" s="53" customFormat="1" x14ac:dyDescent="0.2">
      <c r="A143" s="155"/>
      <c r="B143" s="155"/>
      <c r="C143" s="6"/>
    </row>
    <row r="144" spans="1:3" s="53" customFormat="1" x14ac:dyDescent="0.2">
      <c r="A144" s="155"/>
      <c r="B144" s="155"/>
      <c r="C144" s="6"/>
    </row>
    <row r="145" spans="1:3" s="53" customFormat="1" x14ac:dyDescent="0.2">
      <c r="A145" s="155"/>
      <c r="B145" s="155"/>
      <c r="C145" s="6"/>
    </row>
    <row r="146" spans="1:3" s="53" customFormat="1" x14ac:dyDescent="0.2">
      <c r="A146" s="155"/>
      <c r="B146" s="155"/>
      <c r="C146" s="6"/>
    </row>
    <row r="147" spans="1:3" s="53" customFormat="1" x14ac:dyDescent="0.2">
      <c r="A147" s="155"/>
      <c r="B147" s="155"/>
      <c r="C147" s="6"/>
    </row>
    <row r="148" spans="1:3" s="53" customFormat="1" x14ac:dyDescent="0.2">
      <c r="A148" s="155"/>
      <c r="B148" s="155"/>
      <c r="C148" s="6"/>
    </row>
    <row r="149" spans="1:3" s="53" customFormat="1" x14ac:dyDescent="0.2">
      <c r="A149" s="155"/>
      <c r="B149" s="155"/>
      <c r="C149" s="6"/>
    </row>
    <row r="150" spans="1:3" s="53" customFormat="1" x14ac:dyDescent="0.2">
      <c r="A150" s="155"/>
      <c r="B150" s="155"/>
      <c r="C150" s="6"/>
    </row>
    <row r="151" spans="1:3" s="53" customFormat="1" x14ac:dyDescent="0.2">
      <c r="A151" s="155"/>
      <c r="B151" s="155"/>
      <c r="C151" s="6"/>
    </row>
    <row r="152" spans="1:3" s="53" customFormat="1" x14ac:dyDescent="0.2">
      <c r="A152" s="155"/>
      <c r="B152" s="155"/>
      <c r="C152" s="6"/>
    </row>
    <row r="153" spans="1:3" s="53" customFormat="1" x14ac:dyDescent="0.2">
      <c r="A153" s="155"/>
      <c r="B153" s="155"/>
      <c r="C153" s="6"/>
    </row>
    <row r="154" spans="1:3" s="53" customFormat="1" x14ac:dyDescent="0.2">
      <c r="A154" s="155"/>
      <c r="B154" s="155"/>
      <c r="C154" s="6"/>
    </row>
    <row r="155" spans="1:3" s="53" customFormat="1" x14ac:dyDescent="0.2">
      <c r="A155" s="155"/>
      <c r="B155" s="155"/>
      <c r="C155" s="6"/>
    </row>
    <row r="156" spans="1:3" s="53" customFormat="1" x14ac:dyDescent="0.2">
      <c r="A156" s="155"/>
      <c r="B156" s="155"/>
      <c r="C156" s="6"/>
    </row>
    <row r="157" spans="1:3" s="53" customFormat="1" x14ac:dyDescent="0.2">
      <c r="A157" s="155"/>
      <c r="B157" s="155"/>
      <c r="C157" s="6"/>
    </row>
    <row r="158" spans="1:3" s="53" customFormat="1" x14ac:dyDescent="0.2">
      <c r="A158" s="155"/>
      <c r="B158" s="155"/>
      <c r="C158" s="6"/>
    </row>
    <row r="159" spans="1:3" s="53" customFormat="1" x14ac:dyDescent="0.2">
      <c r="A159" s="155"/>
      <c r="B159" s="155"/>
      <c r="C159" s="6"/>
    </row>
    <row r="160" spans="1:3" s="53" customFormat="1" x14ac:dyDescent="0.2">
      <c r="A160" s="155"/>
      <c r="B160" s="155"/>
      <c r="C160" s="6"/>
    </row>
    <row r="161" spans="1:3" s="53" customFormat="1" x14ac:dyDescent="0.2">
      <c r="A161" s="155"/>
      <c r="B161" s="155"/>
      <c r="C161" s="6"/>
    </row>
    <row r="162" spans="1:3" s="53" customFormat="1" x14ac:dyDescent="0.2">
      <c r="A162" s="155"/>
      <c r="B162" s="155"/>
      <c r="C162" s="6"/>
    </row>
    <row r="163" spans="1:3" s="53" customFormat="1" x14ac:dyDescent="0.2">
      <c r="A163" s="155"/>
      <c r="B163" s="155"/>
      <c r="C163" s="6"/>
    </row>
    <row r="164" spans="1:3" s="53" customFormat="1" x14ac:dyDescent="0.2">
      <c r="A164" s="155"/>
      <c r="B164" s="155"/>
      <c r="C164" s="6"/>
    </row>
    <row r="165" spans="1:3" s="53" customFormat="1" x14ac:dyDescent="0.2">
      <c r="A165" s="155"/>
      <c r="B165" s="155"/>
      <c r="C165" s="6"/>
    </row>
    <row r="166" spans="1:3" s="53" customFormat="1" x14ac:dyDescent="0.2">
      <c r="A166" s="155"/>
      <c r="B166" s="155"/>
      <c r="C166" s="6"/>
    </row>
    <row r="167" spans="1:3" s="53" customFormat="1" x14ac:dyDescent="0.2">
      <c r="A167" s="155"/>
      <c r="B167" s="155"/>
      <c r="C167" s="6"/>
    </row>
    <row r="168" spans="1:3" s="53" customFormat="1" x14ac:dyDescent="0.2">
      <c r="A168" s="155"/>
      <c r="B168" s="155"/>
      <c r="C168" s="6"/>
    </row>
    <row r="169" spans="1:3" s="53" customFormat="1" x14ac:dyDescent="0.2">
      <c r="A169" s="155"/>
      <c r="B169" s="155"/>
      <c r="C169" s="6"/>
    </row>
    <row r="170" spans="1:3" s="53" customFormat="1" x14ac:dyDescent="0.2">
      <c r="A170" s="155"/>
      <c r="B170" s="155"/>
      <c r="C170" s="6"/>
    </row>
    <row r="171" spans="1:3" s="53" customFormat="1" x14ac:dyDescent="0.2">
      <c r="A171" s="155"/>
      <c r="B171" s="155"/>
      <c r="C171" s="6"/>
    </row>
    <row r="172" spans="1:3" s="53" customFormat="1" x14ac:dyDescent="0.2">
      <c r="A172" s="155"/>
      <c r="B172" s="155"/>
      <c r="C172" s="6"/>
    </row>
    <row r="173" spans="1:3" s="53" customFormat="1" x14ac:dyDescent="0.2">
      <c r="A173" s="155"/>
      <c r="B173" s="155"/>
      <c r="C173" s="6"/>
    </row>
    <row r="174" spans="1:3" s="53" customFormat="1" x14ac:dyDescent="0.2">
      <c r="A174" s="155"/>
      <c r="B174" s="155"/>
      <c r="C174" s="6"/>
    </row>
    <row r="175" spans="1:3" s="53" customFormat="1" x14ac:dyDescent="0.2">
      <c r="A175" s="155"/>
      <c r="B175" s="155"/>
      <c r="C175" s="6"/>
    </row>
    <row r="176" spans="1:3" s="53" customFormat="1" x14ac:dyDescent="0.2">
      <c r="A176" s="155"/>
      <c r="B176" s="155"/>
      <c r="C176" s="6"/>
    </row>
    <row r="177" spans="1:3" s="53" customFormat="1" x14ac:dyDescent="0.2">
      <c r="A177" s="155"/>
      <c r="B177" s="155"/>
      <c r="C177" s="6"/>
    </row>
    <row r="178" spans="1:3" s="53" customFormat="1" x14ac:dyDescent="0.2">
      <c r="A178" s="155"/>
      <c r="B178" s="155"/>
      <c r="C178" s="6"/>
    </row>
    <row r="179" spans="1:3" s="53" customFormat="1" x14ac:dyDescent="0.2">
      <c r="A179" s="155"/>
      <c r="B179" s="155"/>
      <c r="C179" s="6"/>
    </row>
    <row r="180" spans="1:3" s="53" customFormat="1" x14ac:dyDescent="0.2">
      <c r="A180" s="155"/>
      <c r="B180" s="155"/>
      <c r="C180" s="6"/>
    </row>
    <row r="181" spans="1:3" s="53" customFormat="1" x14ac:dyDescent="0.2">
      <c r="A181" s="155"/>
      <c r="B181" s="155"/>
      <c r="C181" s="6"/>
    </row>
    <row r="182" spans="1:3" s="53" customFormat="1" x14ac:dyDescent="0.2">
      <c r="A182" s="155"/>
      <c r="B182" s="155"/>
      <c r="C182" s="6"/>
    </row>
    <row r="183" spans="1:3" s="53" customFormat="1" x14ac:dyDescent="0.2">
      <c r="A183" s="155"/>
      <c r="B183" s="155"/>
      <c r="C183" s="6"/>
    </row>
    <row r="184" spans="1:3" s="53" customFormat="1" x14ac:dyDescent="0.2">
      <c r="A184" s="155"/>
      <c r="B184" s="155"/>
      <c r="C184" s="6"/>
    </row>
    <row r="185" spans="1:3" s="53" customFormat="1" x14ac:dyDescent="0.2">
      <c r="A185" s="155"/>
      <c r="B185" s="155"/>
      <c r="C185" s="6"/>
    </row>
    <row r="186" spans="1:3" s="53" customFormat="1" x14ac:dyDescent="0.2">
      <c r="A186" s="155"/>
      <c r="B186" s="155"/>
      <c r="C186" s="6"/>
    </row>
    <row r="187" spans="1:3" s="53" customFormat="1" x14ac:dyDescent="0.2">
      <c r="A187" s="155"/>
      <c r="B187" s="155"/>
      <c r="C187" s="6"/>
    </row>
    <row r="188" spans="1:3" s="53" customFormat="1" x14ac:dyDescent="0.2">
      <c r="A188" s="155"/>
      <c r="B188" s="155"/>
      <c r="C188" s="6"/>
    </row>
    <row r="189" spans="1:3" s="53" customFormat="1" x14ac:dyDescent="0.2">
      <c r="A189" s="155"/>
      <c r="B189" s="155"/>
      <c r="C189" s="6"/>
    </row>
    <row r="190" spans="1:3" s="53" customFormat="1" x14ac:dyDescent="0.2">
      <c r="A190" s="155"/>
      <c r="B190" s="155"/>
      <c r="C190" s="6"/>
    </row>
    <row r="191" spans="1:3" s="53" customFormat="1" x14ac:dyDescent="0.2">
      <c r="A191" s="155"/>
      <c r="B191" s="155"/>
      <c r="C191" s="6"/>
    </row>
    <row r="192" spans="1:3" s="53" customFormat="1" x14ac:dyDescent="0.2">
      <c r="A192" s="155"/>
      <c r="B192" s="155"/>
      <c r="C192" s="6"/>
    </row>
    <row r="193" spans="1:3" s="53" customFormat="1" x14ac:dyDescent="0.2">
      <c r="A193" s="155"/>
      <c r="B193" s="155"/>
      <c r="C193" s="6"/>
    </row>
    <row r="194" spans="1:3" s="53" customFormat="1" x14ac:dyDescent="0.2">
      <c r="A194" s="155"/>
      <c r="B194" s="155"/>
      <c r="C194" s="6"/>
    </row>
    <row r="195" spans="1:3" s="53" customFormat="1" x14ac:dyDescent="0.2">
      <c r="A195" s="155"/>
      <c r="B195" s="155"/>
      <c r="C195" s="6"/>
    </row>
    <row r="196" spans="1:3" s="53" customFormat="1" x14ac:dyDescent="0.2">
      <c r="A196" s="155"/>
      <c r="B196" s="155"/>
      <c r="C196" s="6"/>
    </row>
    <row r="197" spans="1:3" s="53" customFormat="1" x14ac:dyDescent="0.2">
      <c r="A197" s="155"/>
      <c r="B197" s="155"/>
      <c r="C197" s="6"/>
    </row>
    <row r="198" spans="1:3" s="53" customFormat="1" x14ac:dyDescent="0.2">
      <c r="A198" s="155"/>
      <c r="B198" s="155"/>
      <c r="C198" s="6"/>
    </row>
    <row r="199" spans="1:3" s="53" customFormat="1" x14ac:dyDescent="0.2">
      <c r="A199" s="155"/>
      <c r="B199" s="155"/>
      <c r="C199" s="6"/>
    </row>
    <row r="200" spans="1:3" s="53" customFormat="1" x14ac:dyDescent="0.2">
      <c r="A200" s="155"/>
      <c r="B200" s="155"/>
      <c r="C200" s="6"/>
    </row>
    <row r="201" spans="1:3" s="53" customFormat="1" x14ac:dyDescent="0.2">
      <c r="A201" s="155"/>
      <c r="B201" s="155"/>
      <c r="C201" s="6"/>
    </row>
    <row r="202" spans="1:3" s="53" customFormat="1" x14ac:dyDescent="0.2">
      <c r="A202" s="155"/>
      <c r="B202" s="155"/>
      <c r="C202" s="6"/>
    </row>
    <row r="203" spans="1:3" s="53" customFormat="1" x14ac:dyDescent="0.2">
      <c r="A203" s="155"/>
      <c r="B203" s="155"/>
      <c r="C203" s="6"/>
    </row>
    <row r="204" spans="1:3" s="53" customFormat="1" x14ac:dyDescent="0.2">
      <c r="A204" s="155"/>
      <c r="B204" s="155"/>
      <c r="C204" s="6"/>
    </row>
    <row r="205" spans="1:3" s="53" customFormat="1" x14ac:dyDescent="0.2">
      <c r="A205" s="155"/>
      <c r="B205" s="155"/>
      <c r="C205" s="6"/>
    </row>
    <row r="206" spans="1:3" s="53" customFormat="1" x14ac:dyDescent="0.2">
      <c r="A206" s="155"/>
      <c r="B206" s="155"/>
      <c r="C206" s="6"/>
    </row>
    <row r="207" spans="1:3" s="53" customFormat="1" x14ac:dyDescent="0.2">
      <c r="A207" s="155"/>
      <c r="B207" s="155"/>
      <c r="C207" s="6"/>
    </row>
    <row r="208" spans="1:3" s="53" customFormat="1" x14ac:dyDescent="0.2">
      <c r="A208" s="155"/>
      <c r="B208" s="155"/>
      <c r="C208" s="6"/>
    </row>
    <row r="209" spans="1:3" s="53" customFormat="1" x14ac:dyDescent="0.2">
      <c r="A209" s="155"/>
      <c r="B209" s="155"/>
      <c r="C209" s="6"/>
    </row>
    <row r="210" spans="1:3" s="53" customFormat="1" x14ac:dyDescent="0.2">
      <c r="A210" s="155"/>
      <c r="B210" s="155"/>
      <c r="C210" s="6"/>
    </row>
    <row r="211" spans="1:3" s="53" customFormat="1" x14ac:dyDescent="0.2">
      <c r="A211" s="155"/>
      <c r="B211" s="155"/>
      <c r="C211" s="6"/>
    </row>
    <row r="212" spans="1:3" s="53" customFormat="1" x14ac:dyDescent="0.2">
      <c r="A212" s="155"/>
      <c r="B212" s="155"/>
      <c r="C212" s="6"/>
    </row>
    <row r="213" spans="1:3" s="53" customFormat="1" x14ac:dyDescent="0.2">
      <c r="A213" s="155"/>
      <c r="B213" s="155"/>
      <c r="C213" s="6"/>
    </row>
    <row r="214" spans="1:3" s="53" customFormat="1" x14ac:dyDescent="0.2">
      <c r="A214" s="155"/>
      <c r="B214" s="155"/>
      <c r="C214" s="6"/>
    </row>
    <row r="215" spans="1:3" s="53" customFormat="1" x14ac:dyDescent="0.2">
      <c r="A215" s="155"/>
      <c r="B215" s="155"/>
      <c r="C215" s="6"/>
    </row>
    <row r="216" spans="1:3" s="53" customFormat="1" x14ac:dyDescent="0.2">
      <c r="A216" s="155"/>
      <c r="B216" s="155"/>
      <c r="C216" s="6"/>
    </row>
    <row r="217" spans="1:3" s="53" customFormat="1" x14ac:dyDescent="0.2">
      <c r="A217" s="155"/>
      <c r="B217" s="155"/>
      <c r="C217" s="6"/>
    </row>
    <row r="218" spans="1:3" s="53" customFormat="1" x14ac:dyDescent="0.2">
      <c r="A218" s="155"/>
      <c r="B218" s="155"/>
      <c r="C218" s="6"/>
    </row>
    <row r="219" spans="1:3" s="53" customFormat="1" x14ac:dyDescent="0.2">
      <c r="A219" s="155"/>
      <c r="B219" s="155"/>
      <c r="C219" s="6"/>
    </row>
    <row r="220" spans="1:3" s="53" customFormat="1" x14ac:dyDescent="0.2">
      <c r="A220" s="155"/>
      <c r="B220" s="155"/>
      <c r="C220" s="6"/>
    </row>
    <row r="221" spans="1:3" s="53" customFormat="1" x14ac:dyDescent="0.2">
      <c r="A221" s="155"/>
      <c r="B221" s="155"/>
      <c r="C221" s="6"/>
    </row>
    <row r="222" spans="1:3" s="53" customFormat="1" x14ac:dyDescent="0.2">
      <c r="A222" s="155"/>
      <c r="B222" s="155"/>
      <c r="C222" s="6"/>
    </row>
    <row r="223" spans="1:3" s="53" customFormat="1" x14ac:dyDescent="0.2">
      <c r="A223" s="155"/>
      <c r="B223" s="155"/>
      <c r="C223" s="6"/>
    </row>
    <row r="224" spans="1:3" s="53" customFormat="1" x14ac:dyDescent="0.2">
      <c r="A224" s="155"/>
      <c r="B224" s="155"/>
      <c r="C224" s="6"/>
    </row>
    <row r="225" spans="1:11" s="53" customFormat="1" x14ac:dyDescent="0.2">
      <c r="A225" s="155"/>
      <c r="B225" s="155"/>
      <c r="C225" s="155"/>
      <c r="D225" s="155"/>
      <c r="E225" s="155"/>
      <c r="F225" s="155"/>
      <c r="G225" s="155"/>
      <c r="H225" s="155"/>
      <c r="I225" s="155"/>
      <c r="J225" s="155"/>
    </row>
    <row r="226" spans="1:11" s="53" customFormat="1" x14ac:dyDescent="0.2">
      <c r="A226" s="155"/>
      <c r="B226" s="155">
        <f>SUM(B11:B225)</f>
        <v>42</v>
      </c>
      <c r="C226" s="155"/>
      <c r="D226" s="155"/>
      <c r="E226" s="155"/>
      <c r="F226" s="155"/>
      <c r="G226" s="155"/>
      <c r="H226" s="155"/>
      <c r="I226" s="155"/>
      <c r="J226" s="155"/>
    </row>
    <row r="227" spans="1:11" s="53" customFormat="1" x14ac:dyDescent="0.2">
      <c r="A227" s="155"/>
      <c r="B227" s="155"/>
      <c r="C227" s="155"/>
      <c r="D227" s="155"/>
      <c r="E227" s="155"/>
      <c r="F227" s="155"/>
      <c r="G227" s="155"/>
      <c r="H227" s="155"/>
      <c r="I227" s="155"/>
      <c r="J227" s="155"/>
    </row>
    <row r="228" spans="1:11" s="53" customFormat="1" x14ac:dyDescent="0.2">
      <c r="A228" s="155"/>
      <c r="B228" s="155"/>
      <c r="C228" s="155"/>
      <c r="D228" s="155"/>
      <c r="E228" s="155"/>
      <c r="F228" s="155"/>
      <c r="G228" s="155"/>
      <c r="H228" s="155"/>
      <c r="I228" s="155"/>
      <c r="J228" s="155"/>
    </row>
    <row r="229" spans="1:11" s="53" customFormat="1" x14ac:dyDescent="0.2">
      <c r="A229" s="155"/>
      <c r="B229" s="155"/>
      <c r="C229" s="155"/>
      <c r="D229" s="155"/>
      <c r="E229" s="155"/>
      <c r="F229" s="155"/>
      <c r="G229" s="155"/>
      <c r="H229" s="155"/>
      <c r="I229" s="155"/>
      <c r="J229" s="155"/>
    </row>
    <row r="230" spans="1:11" s="53" customFormat="1" x14ac:dyDescent="0.2">
      <c r="A230" s="155"/>
      <c r="B230" s="155"/>
      <c r="C230" s="155"/>
      <c r="D230" s="155"/>
      <c r="E230" s="155"/>
      <c r="F230" s="155"/>
      <c r="G230" s="155"/>
      <c r="H230" s="155"/>
      <c r="I230" s="155"/>
      <c r="J230" s="155"/>
    </row>
    <row r="231" spans="1:11" s="53" customFormat="1" x14ac:dyDescent="0.2">
      <c r="A231" s="155"/>
      <c r="B231" s="155"/>
      <c r="C231" s="155"/>
      <c r="D231" s="155"/>
      <c r="E231" s="155"/>
      <c r="F231" s="155"/>
      <c r="G231" s="155"/>
      <c r="H231" s="155"/>
      <c r="I231" s="155"/>
      <c r="J231" s="155"/>
    </row>
    <row r="232" spans="1:11" s="53" customFormat="1" x14ac:dyDescent="0.2">
      <c r="A232" s="155"/>
      <c r="B232" s="155"/>
      <c r="C232" s="155"/>
      <c r="D232" s="155"/>
      <c r="E232" s="155"/>
      <c r="F232" s="155"/>
      <c r="G232" s="155"/>
      <c r="H232" s="155"/>
      <c r="I232" s="155"/>
      <c r="J232" s="155"/>
    </row>
    <row r="233" spans="1:11" s="53" customFormat="1" x14ac:dyDescent="0.2">
      <c r="A233" s="155"/>
      <c r="B233" s="155"/>
      <c r="C233" s="155"/>
      <c r="D233" s="155"/>
      <c r="E233" s="155"/>
      <c r="F233" s="155"/>
      <c r="G233" s="155"/>
      <c r="H233" s="155"/>
      <c r="I233" s="155"/>
      <c r="J233" s="155"/>
    </row>
    <row r="234" spans="1:11" s="53" customFormat="1" x14ac:dyDescent="0.2">
      <c r="A234" s="155"/>
      <c r="B234" s="155"/>
      <c r="C234" s="155"/>
      <c r="D234" s="155"/>
      <c r="E234" s="155"/>
      <c r="F234" s="155"/>
      <c r="G234" s="155"/>
      <c r="H234" s="155"/>
      <c r="I234" s="155"/>
      <c r="J234" s="155"/>
    </row>
    <row r="235" spans="1:11" s="53" customFormat="1" x14ac:dyDescent="0.2">
      <c r="A235" s="155"/>
      <c r="B235" s="155"/>
      <c r="C235" s="155"/>
      <c r="D235" s="155"/>
      <c r="E235" s="155"/>
      <c r="F235" s="155"/>
      <c r="G235" s="155"/>
      <c r="H235" s="155"/>
      <c r="I235" s="155"/>
      <c r="J235" s="155"/>
    </row>
    <row r="236" spans="1:11" s="53" customFormat="1" x14ac:dyDescent="0.2">
      <c r="A236" s="155"/>
      <c r="B236" s="155"/>
      <c r="C236" s="155"/>
      <c r="D236" s="155"/>
      <c r="E236" s="155"/>
      <c r="F236" s="155"/>
      <c r="G236" s="155"/>
      <c r="H236" s="155"/>
      <c r="I236" s="155"/>
      <c r="J236" s="155"/>
    </row>
    <row r="237" spans="1:11" s="53" customFormat="1" x14ac:dyDescent="0.2">
      <c r="A237" s="155"/>
      <c r="B237" s="155"/>
      <c r="C237" s="155"/>
      <c r="D237" s="155"/>
      <c r="E237" s="155"/>
      <c r="F237" s="155"/>
      <c r="G237" s="155"/>
      <c r="H237" s="155"/>
      <c r="I237" s="155"/>
      <c r="J237" s="155"/>
    </row>
    <row r="238" spans="1:11" x14ac:dyDescent="0.2">
      <c r="K238" s="53"/>
    </row>
    <row r="239" spans="1:11" x14ac:dyDescent="0.2">
      <c r="K239" s="53"/>
    </row>
    <row r="240" spans="1:11" x14ac:dyDescent="0.2">
      <c r="K240" s="53"/>
    </row>
    <row r="241" spans="11:11" x14ac:dyDescent="0.2">
      <c r="K241" s="53"/>
    </row>
    <row r="242" spans="11:11" x14ac:dyDescent="0.2">
      <c r="K242" s="53"/>
    </row>
    <row r="243" spans="11:11" x14ac:dyDescent="0.2">
      <c r="K243" s="53"/>
    </row>
    <row r="244" spans="11:11" x14ac:dyDescent="0.2">
      <c r="K244" s="53"/>
    </row>
    <row r="245" spans="11:11" x14ac:dyDescent="0.2">
      <c r="K245" s="53"/>
    </row>
    <row r="246" spans="11:11" x14ac:dyDescent="0.2">
      <c r="K246" s="53"/>
    </row>
    <row r="247" spans="11:11" x14ac:dyDescent="0.2">
      <c r="K247" s="53"/>
    </row>
    <row r="248" spans="11:11" x14ac:dyDescent="0.2">
      <c r="K248" s="53"/>
    </row>
    <row r="249" spans="11:11" x14ac:dyDescent="0.2">
      <c r="K249" s="53"/>
    </row>
  </sheetData>
  <mergeCells count="4">
    <mergeCell ref="E5:G5"/>
    <mergeCell ref="E6:G6"/>
    <mergeCell ref="E7:G7"/>
    <mergeCell ref="E8:G8"/>
  </mergeCells>
  <pageMargins left="0.7" right="0.7" top="0.75" bottom="0.75" header="0.3" footer="0.3"/>
  <pageSetup orientation="portrait" horizontalDpi="4294967292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  <pageSetUpPr fitToPage="1"/>
  </sheetPr>
  <dimension ref="A1:L268"/>
  <sheetViews>
    <sheetView showGridLines="0" topLeftCell="A22" zoomScale="160" zoomScaleNormal="160" workbookViewId="0">
      <selection activeCell="A31" sqref="A31"/>
    </sheetView>
  </sheetViews>
  <sheetFormatPr defaultColWidth="9.140625" defaultRowHeight="12.75" x14ac:dyDescent="0.2"/>
  <cols>
    <col min="1" max="1" width="11.140625" style="128" customWidth="1"/>
    <col min="2" max="2" width="6.140625" style="128" customWidth="1"/>
    <col min="3" max="3" width="18.42578125" style="128" customWidth="1"/>
    <col min="4" max="4" width="10.42578125" style="128" customWidth="1"/>
    <col min="5" max="5" width="8" style="128" customWidth="1"/>
    <col min="6" max="6" width="9.140625" style="128"/>
    <col min="7" max="7" width="9.85546875" style="128" customWidth="1"/>
    <col min="8" max="8" width="11.140625" style="128" customWidth="1"/>
    <col min="9" max="9" width="9.140625" style="128"/>
    <col min="10" max="10" width="9" style="128" bestFit="1" customWidth="1"/>
    <col min="11" max="11" width="8.28515625" style="128" customWidth="1"/>
    <col min="12" max="16384" width="9.140625" style="128"/>
  </cols>
  <sheetData>
    <row r="1" spans="1:11" ht="19.5" x14ac:dyDescent="0.4">
      <c r="A1" s="10"/>
      <c r="B1" s="10"/>
      <c r="C1" s="99"/>
      <c r="D1" s="99"/>
      <c r="E1" s="99"/>
      <c r="F1" s="99" t="s">
        <v>29</v>
      </c>
      <c r="G1" s="99" t="s">
        <v>28</v>
      </c>
      <c r="H1" s="99"/>
      <c r="I1" s="99"/>
      <c r="J1" s="99"/>
      <c r="K1" s="99"/>
    </row>
    <row r="2" spans="1:11" ht="19.5" x14ac:dyDescent="0.4">
      <c r="A2" s="10"/>
      <c r="B2" s="10"/>
      <c r="C2" s="99"/>
      <c r="D2" s="99"/>
      <c r="E2" s="99"/>
      <c r="F2" s="99"/>
      <c r="G2" s="99" t="s">
        <v>16</v>
      </c>
      <c r="H2" s="99"/>
      <c r="I2" s="99"/>
      <c r="J2" s="99"/>
      <c r="K2" s="99"/>
    </row>
    <row r="3" spans="1:11" ht="19.5" x14ac:dyDescent="0.4">
      <c r="A3" s="10"/>
      <c r="B3" s="10"/>
      <c r="C3" s="99"/>
      <c r="D3" s="99"/>
      <c r="E3" s="99"/>
      <c r="F3" s="99"/>
      <c r="G3" s="99" t="s">
        <v>0</v>
      </c>
      <c r="H3" s="99"/>
      <c r="I3" s="99"/>
      <c r="J3" s="99"/>
      <c r="K3" s="99"/>
    </row>
    <row r="4" spans="1:11" ht="20.25" thickBot="1" x14ac:dyDescent="0.45">
      <c r="A4" s="11"/>
      <c r="B4" s="11"/>
      <c r="C4" s="100"/>
      <c r="D4" s="100"/>
      <c r="E4" s="100"/>
      <c r="F4" s="100"/>
      <c r="G4" s="100">
        <v>44440</v>
      </c>
      <c r="H4" s="100"/>
      <c r="I4" s="100"/>
      <c r="J4" s="100"/>
      <c r="K4" s="100"/>
    </row>
    <row r="5" spans="1:11" ht="19.5" x14ac:dyDescent="0.4">
      <c r="A5" s="12" t="s">
        <v>1</v>
      </c>
      <c r="B5" s="13"/>
      <c r="C5" s="13"/>
      <c r="D5" s="14"/>
      <c r="E5" s="239" t="s">
        <v>60</v>
      </c>
      <c r="F5" s="240"/>
      <c r="G5" s="241"/>
      <c r="H5" s="4"/>
      <c r="I5" s="4"/>
      <c r="J5" s="5"/>
      <c r="K5" s="4"/>
    </row>
    <row r="6" spans="1:11" ht="19.5" x14ac:dyDescent="0.4">
      <c r="A6" s="15" t="s">
        <v>2</v>
      </c>
      <c r="B6" s="16"/>
      <c r="C6" s="16"/>
      <c r="D6" s="17"/>
      <c r="E6" s="245" t="s">
        <v>61</v>
      </c>
      <c r="F6" s="246"/>
      <c r="G6" s="247"/>
      <c r="H6" s="4"/>
      <c r="I6" s="4"/>
      <c r="J6" s="5"/>
      <c r="K6" s="4"/>
    </row>
    <row r="7" spans="1:11" ht="19.5" x14ac:dyDescent="0.4">
      <c r="A7" s="15" t="s">
        <v>3</v>
      </c>
      <c r="B7" s="16"/>
      <c r="C7" s="16"/>
      <c r="D7" s="17"/>
      <c r="E7" s="245" t="s">
        <v>62</v>
      </c>
      <c r="F7" s="246"/>
      <c r="G7" s="247"/>
      <c r="H7" s="4"/>
      <c r="I7" s="4"/>
      <c r="J7" s="5"/>
      <c r="K7" s="4"/>
    </row>
    <row r="8" spans="1:11" ht="19.5" x14ac:dyDescent="0.4">
      <c r="A8" s="21" t="s">
        <v>14</v>
      </c>
      <c r="B8" s="22"/>
      <c r="C8" s="22"/>
      <c r="D8" s="23"/>
      <c r="E8" s="248">
        <v>511.5</v>
      </c>
      <c r="F8" s="249"/>
      <c r="G8" s="250"/>
      <c r="H8" s="4"/>
      <c r="I8" s="4"/>
      <c r="J8" s="5"/>
      <c r="K8" s="4"/>
    </row>
    <row r="9" spans="1:11" s="36" customFormat="1" x14ac:dyDescent="0.2">
      <c r="A9" s="75" t="s">
        <v>4</v>
      </c>
      <c r="B9" s="76" t="s">
        <v>15</v>
      </c>
      <c r="C9" s="77" t="s">
        <v>5</v>
      </c>
      <c r="D9" s="77" t="s">
        <v>6</v>
      </c>
      <c r="E9" s="77" t="s">
        <v>7</v>
      </c>
      <c r="F9" s="77" t="s">
        <v>8</v>
      </c>
      <c r="G9" s="77" t="s">
        <v>9</v>
      </c>
      <c r="H9" s="77" t="s">
        <v>8</v>
      </c>
      <c r="I9" s="77" t="s">
        <v>10</v>
      </c>
      <c r="J9" s="77" t="s">
        <v>10</v>
      </c>
      <c r="K9" s="83" t="s">
        <v>23</v>
      </c>
    </row>
    <row r="10" spans="1:11" s="36" customFormat="1" x14ac:dyDescent="0.2">
      <c r="A10" s="78"/>
      <c r="B10" s="79"/>
      <c r="C10" s="80"/>
      <c r="D10" s="81"/>
      <c r="E10" s="80"/>
      <c r="F10" s="80" t="s">
        <v>11</v>
      </c>
      <c r="G10" s="80" t="s">
        <v>11</v>
      </c>
      <c r="H10" s="80" t="s">
        <v>12</v>
      </c>
      <c r="I10" s="80" t="s">
        <v>12</v>
      </c>
      <c r="J10" s="80" t="s">
        <v>11</v>
      </c>
      <c r="K10" s="82" t="s">
        <v>12</v>
      </c>
    </row>
    <row r="11" spans="1:11" s="36" customFormat="1" x14ac:dyDescent="0.2">
      <c r="A11" s="1" t="s">
        <v>61</v>
      </c>
      <c r="B11" s="1">
        <v>1</v>
      </c>
      <c r="C11" s="1" t="s">
        <v>18</v>
      </c>
      <c r="D11" s="54" t="s">
        <v>82</v>
      </c>
      <c r="E11" s="7">
        <v>89</v>
      </c>
      <c r="F11" s="7">
        <v>109</v>
      </c>
      <c r="G11" s="7">
        <v>2</v>
      </c>
      <c r="H11" s="8">
        <v>180</v>
      </c>
      <c r="I11" s="7">
        <v>180</v>
      </c>
      <c r="J11" s="7">
        <v>16</v>
      </c>
      <c r="K11" s="1">
        <f t="shared" ref="K11:K14" si="0">+I11-H11</f>
        <v>0</v>
      </c>
    </row>
    <row r="12" spans="1:11" s="105" customFormat="1" x14ac:dyDescent="0.2">
      <c r="A12" s="1" t="s">
        <v>61</v>
      </c>
      <c r="B12" s="7">
        <v>1</v>
      </c>
      <c r="C12" s="1" t="s">
        <v>18</v>
      </c>
      <c r="D12" s="54" t="s">
        <v>82</v>
      </c>
      <c r="E12" s="7">
        <v>89</v>
      </c>
      <c r="F12" s="7">
        <v>110</v>
      </c>
      <c r="G12" s="7">
        <v>3</v>
      </c>
      <c r="H12" s="8">
        <v>180</v>
      </c>
      <c r="I12" s="7">
        <v>179</v>
      </c>
      <c r="J12" s="7">
        <v>14</v>
      </c>
      <c r="K12" s="7">
        <f t="shared" si="0"/>
        <v>-1</v>
      </c>
    </row>
    <row r="13" spans="1:11" s="36" customFormat="1" x14ac:dyDescent="0.2">
      <c r="A13" s="1" t="s">
        <v>61</v>
      </c>
      <c r="B13" s="1">
        <v>1</v>
      </c>
      <c r="C13" s="1" t="s">
        <v>18</v>
      </c>
      <c r="D13" s="54" t="s">
        <v>82</v>
      </c>
      <c r="E13" s="7">
        <v>89</v>
      </c>
      <c r="F13" s="7">
        <v>111</v>
      </c>
      <c r="G13" s="7">
        <v>3</v>
      </c>
      <c r="H13" s="8">
        <v>170</v>
      </c>
      <c r="I13" s="7">
        <v>150</v>
      </c>
      <c r="J13" s="7">
        <v>18</v>
      </c>
      <c r="K13" s="1">
        <f t="shared" si="0"/>
        <v>-20</v>
      </c>
    </row>
    <row r="14" spans="1:11" s="36" customFormat="1" x14ac:dyDescent="0.2">
      <c r="A14" s="1" t="s">
        <v>61</v>
      </c>
      <c r="B14" s="1">
        <v>1</v>
      </c>
      <c r="C14" s="1" t="s">
        <v>18</v>
      </c>
      <c r="D14" s="54" t="s">
        <v>87</v>
      </c>
      <c r="E14" s="7">
        <v>90</v>
      </c>
      <c r="F14" s="7">
        <v>112</v>
      </c>
      <c r="G14" s="122">
        <v>3</v>
      </c>
      <c r="H14" s="123">
        <v>190</v>
      </c>
      <c r="I14" s="122">
        <v>184</v>
      </c>
      <c r="J14" s="122">
        <v>19</v>
      </c>
      <c r="K14" s="1">
        <f t="shared" si="0"/>
        <v>-6</v>
      </c>
    </row>
    <row r="15" spans="1:11" s="36" customFormat="1" x14ac:dyDescent="0.2">
      <c r="A15" s="1" t="s">
        <v>61</v>
      </c>
      <c r="B15" s="1">
        <v>1</v>
      </c>
      <c r="C15" s="1" t="s">
        <v>18</v>
      </c>
      <c r="D15" s="54" t="s">
        <v>87</v>
      </c>
      <c r="E15" s="7">
        <v>90</v>
      </c>
      <c r="F15" s="7">
        <v>113</v>
      </c>
      <c r="G15" s="7">
        <v>2</v>
      </c>
      <c r="H15" s="8">
        <v>185</v>
      </c>
      <c r="I15" s="7">
        <v>180</v>
      </c>
      <c r="J15" s="7">
        <v>12</v>
      </c>
      <c r="K15" s="1">
        <f t="shared" ref="K15:K19" si="1">+I15-H15</f>
        <v>-5</v>
      </c>
    </row>
    <row r="16" spans="1:11" s="105" customFormat="1" x14ac:dyDescent="0.2">
      <c r="A16" s="1" t="s">
        <v>61</v>
      </c>
      <c r="B16" s="7">
        <v>1</v>
      </c>
      <c r="C16" s="1" t="s">
        <v>18</v>
      </c>
      <c r="D16" s="54" t="s">
        <v>87</v>
      </c>
      <c r="E16" s="7">
        <v>90</v>
      </c>
      <c r="F16" s="7">
        <v>114</v>
      </c>
      <c r="G16" s="7">
        <v>2</v>
      </c>
      <c r="H16" s="8">
        <v>180</v>
      </c>
      <c r="I16" s="7">
        <v>179</v>
      </c>
      <c r="J16" s="7">
        <v>13</v>
      </c>
      <c r="K16" s="7">
        <f t="shared" si="1"/>
        <v>-1</v>
      </c>
    </row>
    <row r="17" spans="1:12" s="36" customFormat="1" x14ac:dyDescent="0.2">
      <c r="A17" s="1" t="s">
        <v>61</v>
      </c>
      <c r="B17" s="1">
        <v>1</v>
      </c>
      <c r="C17" s="1" t="s">
        <v>18</v>
      </c>
      <c r="D17" s="54" t="s">
        <v>87</v>
      </c>
      <c r="E17" s="7">
        <v>90</v>
      </c>
      <c r="F17" s="7">
        <v>115</v>
      </c>
      <c r="G17" s="7">
        <v>2</v>
      </c>
      <c r="H17" s="8">
        <v>185</v>
      </c>
      <c r="I17" s="7">
        <v>185</v>
      </c>
      <c r="J17" s="7">
        <v>17</v>
      </c>
      <c r="K17" s="1">
        <f t="shared" si="1"/>
        <v>0</v>
      </c>
    </row>
    <row r="18" spans="1:12" s="36" customFormat="1" x14ac:dyDescent="0.2">
      <c r="A18" s="1" t="s">
        <v>61</v>
      </c>
      <c r="B18" s="1">
        <v>1</v>
      </c>
      <c r="C18" s="1" t="s">
        <v>18</v>
      </c>
      <c r="D18" s="54" t="s">
        <v>87</v>
      </c>
      <c r="E18" s="7">
        <v>90</v>
      </c>
      <c r="F18" s="7">
        <v>116</v>
      </c>
      <c r="G18" s="7">
        <v>3</v>
      </c>
      <c r="H18" s="8">
        <v>210</v>
      </c>
      <c r="I18" s="7">
        <v>211</v>
      </c>
      <c r="J18" s="7">
        <v>20</v>
      </c>
      <c r="K18" s="1">
        <f t="shared" si="1"/>
        <v>1</v>
      </c>
    </row>
    <row r="19" spans="1:12" s="36" customFormat="1" x14ac:dyDescent="0.2">
      <c r="A19" s="1" t="s">
        <v>61</v>
      </c>
      <c r="B19" s="1">
        <v>1</v>
      </c>
      <c r="C19" s="1" t="s">
        <v>18</v>
      </c>
      <c r="D19" s="54" t="s">
        <v>89</v>
      </c>
      <c r="E19" s="7">
        <v>91</v>
      </c>
      <c r="F19" s="169">
        <v>117</v>
      </c>
      <c r="G19" s="163">
        <v>2</v>
      </c>
      <c r="H19" s="123">
        <v>170</v>
      </c>
      <c r="I19" s="163">
        <v>170</v>
      </c>
      <c r="J19" s="163">
        <v>15</v>
      </c>
      <c r="K19" s="121">
        <f t="shared" si="1"/>
        <v>0</v>
      </c>
    </row>
    <row r="20" spans="1:12" s="36" customFormat="1" x14ac:dyDescent="0.2">
      <c r="A20" s="1" t="s">
        <v>61</v>
      </c>
      <c r="B20" s="1">
        <v>1</v>
      </c>
      <c r="C20" s="1" t="s">
        <v>18</v>
      </c>
      <c r="D20" s="54" t="s">
        <v>93</v>
      </c>
      <c r="E20" s="7">
        <v>92</v>
      </c>
      <c r="F20" s="7">
        <v>118</v>
      </c>
      <c r="G20" s="7">
        <v>2</v>
      </c>
      <c r="H20" s="8">
        <v>195</v>
      </c>
      <c r="I20" s="7">
        <v>193</v>
      </c>
      <c r="J20" s="7">
        <v>22</v>
      </c>
      <c r="K20" s="1">
        <f t="shared" ref="K20:K23" si="2">+I20-H20</f>
        <v>-2</v>
      </c>
    </row>
    <row r="21" spans="1:12" s="105" customFormat="1" x14ac:dyDescent="0.2">
      <c r="A21" s="1" t="s">
        <v>61</v>
      </c>
      <c r="B21" s="7">
        <v>1</v>
      </c>
      <c r="C21" s="1" t="s">
        <v>18</v>
      </c>
      <c r="D21" s="54" t="s">
        <v>93</v>
      </c>
      <c r="E21" s="7">
        <v>92</v>
      </c>
      <c r="F21" s="7">
        <v>119</v>
      </c>
      <c r="G21" s="7">
        <v>2</v>
      </c>
      <c r="H21" s="8">
        <v>200</v>
      </c>
      <c r="I21" s="7">
        <v>195</v>
      </c>
      <c r="J21" s="7">
        <v>21</v>
      </c>
      <c r="K21" s="7">
        <f t="shared" si="2"/>
        <v>-5</v>
      </c>
    </row>
    <row r="22" spans="1:12" s="36" customFormat="1" x14ac:dyDescent="0.2">
      <c r="A22" s="1" t="s">
        <v>61</v>
      </c>
      <c r="B22" s="1">
        <v>1</v>
      </c>
      <c r="C22" s="1" t="s">
        <v>18</v>
      </c>
      <c r="D22" s="54" t="s">
        <v>112</v>
      </c>
      <c r="E22" s="7">
        <v>93</v>
      </c>
      <c r="F22" s="7">
        <v>120</v>
      </c>
      <c r="G22" s="7">
        <v>2</v>
      </c>
      <c r="H22" s="8">
        <v>185</v>
      </c>
      <c r="I22" s="7">
        <v>186</v>
      </c>
      <c r="J22" s="7">
        <v>26</v>
      </c>
      <c r="K22" s="1">
        <f t="shared" si="2"/>
        <v>1</v>
      </c>
    </row>
    <row r="23" spans="1:12" s="36" customFormat="1" x14ac:dyDescent="0.2">
      <c r="A23" s="1" t="s">
        <v>61</v>
      </c>
      <c r="B23" s="1">
        <v>1</v>
      </c>
      <c r="C23" s="1" t="s">
        <v>18</v>
      </c>
      <c r="D23" s="54" t="s">
        <v>112</v>
      </c>
      <c r="E23" s="7">
        <v>93</v>
      </c>
      <c r="F23" s="122">
        <v>121</v>
      </c>
      <c r="G23" s="122">
        <v>2</v>
      </c>
      <c r="H23" s="123">
        <v>180</v>
      </c>
      <c r="I23" s="122">
        <v>180</v>
      </c>
      <c r="J23" s="122">
        <v>25</v>
      </c>
      <c r="K23" s="121">
        <f t="shared" si="2"/>
        <v>0</v>
      </c>
    </row>
    <row r="24" spans="1:12" s="36" customFormat="1" x14ac:dyDescent="0.2">
      <c r="A24" s="1" t="s">
        <v>61</v>
      </c>
      <c r="B24" s="1">
        <v>1</v>
      </c>
      <c r="C24" s="1" t="s">
        <v>18</v>
      </c>
      <c r="D24" s="54" t="s">
        <v>112</v>
      </c>
      <c r="E24" s="7">
        <v>93</v>
      </c>
      <c r="F24" s="7">
        <v>122</v>
      </c>
      <c r="G24" s="7">
        <v>2</v>
      </c>
      <c r="H24" s="8">
        <v>145</v>
      </c>
      <c r="I24" s="7">
        <v>146</v>
      </c>
      <c r="J24" s="7">
        <v>24</v>
      </c>
      <c r="K24" s="1">
        <f t="shared" ref="K24:K27" si="3">+I24-H24</f>
        <v>1</v>
      </c>
    </row>
    <row r="25" spans="1:12" s="105" customFormat="1" x14ac:dyDescent="0.2">
      <c r="A25" s="1" t="s">
        <v>61</v>
      </c>
      <c r="B25" s="7">
        <v>1</v>
      </c>
      <c r="C25" s="1" t="s">
        <v>18</v>
      </c>
      <c r="D25" s="54" t="s">
        <v>112</v>
      </c>
      <c r="E25" s="7">
        <v>93</v>
      </c>
      <c r="F25" s="7">
        <v>123</v>
      </c>
      <c r="G25" s="7">
        <v>2</v>
      </c>
      <c r="H25" s="8">
        <v>185</v>
      </c>
      <c r="I25" s="7">
        <v>185</v>
      </c>
      <c r="J25" s="7">
        <v>23</v>
      </c>
      <c r="K25" s="7">
        <f t="shared" si="3"/>
        <v>0</v>
      </c>
    </row>
    <row r="26" spans="1:12" s="36" customFormat="1" x14ac:dyDescent="0.2">
      <c r="A26" s="1" t="s">
        <v>61</v>
      </c>
      <c r="B26" s="1">
        <v>1</v>
      </c>
      <c r="C26" s="1" t="s">
        <v>18</v>
      </c>
      <c r="D26" s="54" t="s">
        <v>133</v>
      </c>
      <c r="E26" s="7">
        <v>97</v>
      </c>
      <c r="F26" s="7">
        <v>124</v>
      </c>
      <c r="G26" s="7">
        <v>2</v>
      </c>
      <c r="H26" s="8">
        <v>180</v>
      </c>
      <c r="I26" s="7"/>
      <c r="J26" s="7"/>
      <c r="K26" s="1">
        <f t="shared" si="3"/>
        <v>-180</v>
      </c>
    </row>
    <row r="27" spans="1:12" s="36" customFormat="1" x14ac:dyDescent="0.2">
      <c r="A27" s="1" t="s">
        <v>61</v>
      </c>
      <c r="B27" s="1">
        <v>1</v>
      </c>
      <c r="C27" s="1" t="s">
        <v>18</v>
      </c>
      <c r="D27" s="54"/>
      <c r="E27" s="7"/>
      <c r="F27" s="122"/>
      <c r="G27" s="122"/>
      <c r="H27" s="123"/>
      <c r="I27" s="122"/>
      <c r="J27" s="122"/>
      <c r="K27" s="1">
        <f t="shared" si="3"/>
        <v>0</v>
      </c>
    </row>
    <row r="28" spans="1:12" s="36" customFormat="1" x14ac:dyDescent="0.2">
      <c r="A28" s="1" t="s">
        <v>61</v>
      </c>
      <c r="B28" s="1">
        <v>1</v>
      </c>
      <c r="C28" s="1" t="s">
        <v>18</v>
      </c>
      <c r="D28" s="54"/>
      <c r="E28" s="7"/>
      <c r="F28" s="7"/>
      <c r="G28" s="7"/>
      <c r="H28" s="8"/>
      <c r="I28" s="7"/>
      <c r="J28" s="7"/>
      <c r="K28" s="1">
        <f t="shared" ref="K28:K31" si="4">+I28-H28</f>
        <v>0</v>
      </c>
      <c r="L28" s="135"/>
    </row>
    <row r="29" spans="1:12" s="105" customFormat="1" x14ac:dyDescent="0.2">
      <c r="A29" s="1" t="s">
        <v>61</v>
      </c>
      <c r="B29" s="7">
        <v>1</v>
      </c>
      <c r="C29" s="1" t="s">
        <v>18</v>
      </c>
      <c r="D29" s="54"/>
      <c r="E29" s="7"/>
      <c r="F29" s="7"/>
      <c r="G29" s="7"/>
      <c r="H29" s="8"/>
      <c r="I29" s="7"/>
      <c r="J29" s="7"/>
      <c r="K29" s="7">
        <f t="shared" si="4"/>
        <v>0</v>
      </c>
    </row>
    <row r="30" spans="1:12" s="36" customFormat="1" x14ac:dyDescent="0.2">
      <c r="A30" s="1" t="s">
        <v>61</v>
      </c>
      <c r="B30" s="1">
        <v>1</v>
      </c>
      <c r="C30" s="1" t="s">
        <v>18</v>
      </c>
      <c r="D30" s="54"/>
      <c r="E30" s="7"/>
      <c r="F30" s="7"/>
      <c r="G30" s="7"/>
      <c r="H30" s="8"/>
      <c r="I30" s="7"/>
      <c r="J30" s="7"/>
      <c r="K30" s="1">
        <f t="shared" si="4"/>
        <v>0</v>
      </c>
    </row>
    <row r="31" spans="1:12" s="36" customFormat="1" x14ac:dyDescent="0.2">
      <c r="A31" s="1" t="s">
        <v>61</v>
      </c>
      <c r="B31" s="1">
        <v>1</v>
      </c>
      <c r="C31" s="1" t="s">
        <v>18</v>
      </c>
      <c r="D31" s="54"/>
      <c r="E31" s="7"/>
      <c r="F31" s="122"/>
      <c r="G31" s="122"/>
      <c r="H31" s="123"/>
      <c r="I31" s="122"/>
      <c r="J31" s="122"/>
      <c r="K31" s="1">
        <f t="shared" si="4"/>
        <v>0</v>
      </c>
    </row>
    <row r="32" spans="1:12" s="36" customFormat="1" x14ac:dyDescent="0.2">
      <c r="A32" s="1" t="s">
        <v>61</v>
      </c>
      <c r="B32" s="1">
        <v>1</v>
      </c>
      <c r="C32" s="1" t="s">
        <v>18</v>
      </c>
      <c r="D32" s="54"/>
      <c r="E32" s="7"/>
      <c r="F32" s="7"/>
      <c r="G32" s="7"/>
      <c r="H32" s="8"/>
      <c r="I32" s="7"/>
      <c r="J32" s="7"/>
      <c r="K32" s="1">
        <f t="shared" ref="K32:K48" si="5">+I32-H32</f>
        <v>0</v>
      </c>
      <c r="L32" s="135"/>
    </row>
    <row r="33" spans="1:12" s="105" customFormat="1" x14ac:dyDescent="0.2">
      <c r="A33" s="1" t="s">
        <v>61</v>
      </c>
      <c r="B33" s="7">
        <v>1</v>
      </c>
      <c r="C33" s="1" t="s">
        <v>18</v>
      </c>
      <c r="D33" s="54"/>
      <c r="E33" s="7"/>
      <c r="F33" s="7"/>
      <c r="G33" s="7"/>
      <c r="H33" s="8"/>
      <c r="I33" s="7"/>
      <c r="J33" s="7"/>
      <c r="K33" s="7">
        <f t="shared" si="5"/>
        <v>0</v>
      </c>
    </row>
    <row r="34" spans="1:12" s="36" customFormat="1" x14ac:dyDescent="0.2">
      <c r="A34" s="1" t="s">
        <v>61</v>
      </c>
      <c r="B34" s="1">
        <v>1</v>
      </c>
      <c r="C34" s="1" t="s">
        <v>18</v>
      </c>
      <c r="D34" s="54"/>
      <c r="E34" s="7"/>
      <c r="F34" s="7"/>
      <c r="G34" s="7"/>
      <c r="H34" s="8"/>
      <c r="I34" s="7"/>
      <c r="J34" s="7"/>
      <c r="K34" s="1">
        <f t="shared" si="5"/>
        <v>0</v>
      </c>
    </row>
    <row r="35" spans="1:12" s="36" customFormat="1" x14ac:dyDescent="0.2">
      <c r="A35" s="1" t="s">
        <v>61</v>
      </c>
      <c r="B35" s="1">
        <v>1</v>
      </c>
      <c r="C35" s="1" t="s">
        <v>18</v>
      </c>
      <c r="D35" s="54"/>
      <c r="E35" s="7"/>
      <c r="F35" s="122"/>
      <c r="G35" s="122"/>
      <c r="H35" s="123"/>
      <c r="I35" s="122"/>
      <c r="J35" s="122"/>
      <c r="K35" s="1">
        <f t="shared" si="5"/>
        <v>0</v>
      </c>
    </row>
    <row r="36" spans="1:12" s="36" customFormat="1" x14ac:dyDescent="0.2">
      <c r="A36" s="1" t="s">
        <v>61</v>
      </c>
      <c r="B36" s="1">
        <v>1</v>
      </c>
      <c r="C36" s="1" t="s">
        <v>18</v>
      </c>
      <c r="D36" s="54"/>
      <c r="E36" s="7"/>
      <c r="F36" s="7"/>
      <c r="G36" s="7"/>
      <c r="H36" s="8"/>
      <c r="I36" s="7"/>
      <c r="J36" s="7"/>
      <c r="K36" s="1">
        <f t="shared" si="5"/>
        <v>0</v>
      </c>
    </row>
    <row r="37" spans="1:12" s="36" customFormat="1" x14ac:dyDescent="0.2">
      <c r="A37" s="1" t="s">
        <v>61</v>
      </c>
      <c r="B37" s="1">
        <v>1</v>
      </c>
      <c r="C37" s="1" t="s">
        <v>18</v>
      </c>
      <c r="D37" s="54"/>
      <c r="E37" s="7"/>
      <c r="F37" s="122"/>
      <c r="G37" s="122"/>
      <c r="H37" s="123"/>
      <c r="I37" s="122"/>
      <c r="J37" s="122"/>
      <c r="K37" s="1">
        <f t="shared" si="5"/>
        <v>0</v>
      </c>
    </row>
    <row r="38" spans="1:12" s="36" customFormat="1" x14ac:dyDescent="0.2">
      <c r="A38" s="1" t="s">
        <v>61</v>
      </c>
      <c r="B38" s="1">
        <v>1</v>
      </c>
      <c r="C38" s="1" t="s">
        <v>18</v>
      </c>
      <c r="D38" s="54"/>
      <c r="E38" s="7"/>
      <c r="F38" s="7"/>
      <c r="G38" s="7"/>
      <c r="H38" s="8"/>
      <c r="I38" s="7"/>
      <c r="J38" s="7"/>
      <c r="K38" s="1">
        <f t="shared" si="5"/>
        <v>0</v>
      </c>
      <c r="L38" s="135"/>
    </row>
    <row r="39" spans="1:12" s="105" customFormat="1" x14ac:dyDescent="0.2">
      <c r="A39" s="1" t="s">
        <v>61</v>
      </c>
      <c r="B39" s="7">
        <v>1</v>
      </c>
      <c r="C39" s="1" t="s">
        <v>18</v>
      </c>
      <c r="D39" s="54"/>
      <c r="E39" s="7"/>
      <c r="F39" s="7"/>
      <c r="G39" s="7"/>
      <c r="H39" s="8"/>
      <c r="I39" s="7"/>
      <c r="J39" s="7"/>
      <c r="K39" s="7">
        <f t="shared" si="5"/>
        <v>0</v>
      </c>
    </row>
    <row r="40" spans="1:12" s="36" customFormat="1" x14ac:dyDescent="0.2">
      <c r="A40" s="1" t="s">
        <v>61</v>
      </c>
      <c r="B40" s="1">
        <v>1</v>
      </c>
      <c r="C40" s="1" t="s">
        <v>18</v>
      </c>
      <c r="D40" s="54"/>
      <c r="E40" s="7"/>
      <c r="F40" s="7"/>
      <c r="G40" s="7"/>
      <c r="H40" s="8"/>
      <c r="I40" s="7"/>
      <c r="J40" s="7"/>
      <c r="K40" s="1">
        <f t="shared" si="5"/>
        <v>0</v>
      </c>
    </row>
    <row r="41" spans="1:12" s="36" customFormat="1" x14ac:dyDescent="0.2">
      <c r="A41" s="1" t="s">
        <v>61</v>
      </c>
      <c r="B41" s="1">
        <v>1</v>
      </c>
      <c r="C41" s="1" t="s">
        <v>18</v>
      </c>
      <c r="D41" s="54"/>
      <c r="E41" s="7"/>
      <c r="F41" s="122"/>
      <c r="G41" s="122"/>
      <c r="H41" s="123"/>
      <c r="I41" s="122"/>
      <c r="J41" s="122"/>
      <c r="K41" s="1">
        <f t="shared" si="5"/>
        <v>0</v>
      </c>
    </row>
    <row r="42" spans="1:12" s="36" customFormat="1" x14ac:dyDescent="0.2">
      <c r="A42" s="1" t="s">
        <v>61</v>
      </c>
      <c r="B42" s="1">
        <v>1</v>
      </c>
      <c r="C42" s="1" t="s">
        <v>18</v>
      </c>
      <c r="D42" s="54"/>
      <c r="E42" s="7"/>
      <c r="F42" s="7"/>
      <c r="G42" s="7"/>
      <c r="H42" s="8"/>
      <c r="I42" s="7"/>
      <c r="J42" s="7"/>
      <c r="K42" s="1">
        <f t="shared" ref="K42:K45" si="6">+I42-H42</f>
        <v>0</v>
      </c>
      <c r="L42" s="135"/>
    </row>
    <row r="43" spans="1:12" s="105" customFormat="1" x14ac:dyDescent="0.2">
      <c r="A43" s="1" t="s">
        <v>61</v>
      </c>
      <c r="B43" s="7">
        <v>1</v>
      </c>
      <c r="C43" s="1" t="s">
        <v>18</v>
      </c>
      <c r="D43" s="54"/>
      <c r="E43" s="7"/>
      <c r="F43" s="7"/>
      <c r="G43" s="7"/>
      <c r="H43" s="8"/>
      <c r="I43" s="7"/>
      <c r="J43" s="7"/>
      <c r="K43" s="7">
        <f t="shared" si="6"/>
        <v>0</v>
      </c>
    </row>
    <row r="44" spans="1:12" s="36" customFormat="1" x14ac:dyDescent="0.2">
      <c r="A44" s="1" t="s">
        <v>61</v>
      </c>
      <c r="B44" s="1">
        <v>1</v>
      </c>
      <c r="C44" s="1" t="s">
        <v>18</v>
      </c>
      <c r="D44" s="54"/>
      <c r="E44" s="7"/>
      <c r="F44" s="7"/>
      <c r="G44" s="7"/>
      <c r="H44" s="8"/>
      <c r="I44" s="7"/>
      <c r="J44" s="7"/>
      <c r="K44" s="1">
        <f t="shared" si="6"/>
        <v>0</v>
      </c>
    </row>
    <row r="45" spans="1:12" s="36" customFormat="1" x14ac:dyDescent="0.2">
      <c r="A45" s="1" t="s">
        <v>61</v>
      </c>
      <c r="B45" s="1">
        <v>1</v>
      </c>
      <c r="C45" s="1" t="s">
        <v>18</v>
      </c>
      <c r="D45" s="54"/>
      <c r="E45" s="7"/>
      <c r="F45" s="122"/>
      <c r="G45" s="122"/>
      <c r="H45" s="123"/>
      <c r="I45" s="122"/>
      <c r="J45" s="122"/>
      <c r="K45" s="1">
        <f t="shared" si="6"/>
        <v>0</v>
      </c>
    </row>
    <row r="46" spans="1:12" s="36" customFormat="1" x14ac:dyDescent="0.2">
      <c r="A46" s="1" t="s">
        <v>61</v>
      </c>
      <c r="B46" s="1">
        <v>1</v>
      </c>
      <c r="C46" s="1" t="s">
        <v>18</v>
      </c>
      <c r="D46" s="54"/>
      <c r="E46" s="7"/>
      <c r="F46" s="7"/>
      <c r="G46" s="7"/>
      <c r="H46" s="8"/>
      <c r="I46" s="7"/>
      <c r="J46" s="7"/>
      <c r="K46" s="1">
        <f t="shared" si="5"/>
        <v>0</v>
      </c>
      <c r="L46" s="135"/>
    </row>
    <row r="47" spans="1:12" s="105" customFormat="1" x14ac:dyDescent="0.2">
      <c r="A47" s="1" t="s">
        <v>61</v>
      </c>
      <c r="B47" s="7">
        <v>1</v>
      </c>
      <c r="C47" s="1" t="s">
        <v>18</v>
      </c>
      <c r="D47" s="54"/>
      <c r="E47" s="7"/>
      <c r="F47" s="7"/>
      <c r="G47" s="7"/>
      <c r="H47" s="8"/>
      <c r="I47" s="7"/>
      <c r="J47" s="7"/>
      <c r="K47" s="7">
        <f t="shared" si="5"/>
        <v>0</v>
      </c>
    </row>
    <row r="48" spans="1:12" s="36" customFormat="1" ht="13.5" thickBot="1" x14ac:dyDescent="0.25">
      <c r="A48" s="1" t="s">
        <v>61</v>
      </c>
      <c r="B48" s="1">
        <v>1</v>
      </c>
      <c r="C48" s="1" t="s">
        <v>18</v>
      </c>
      <c r="D48" s="54"/>
      <c r="E48" s="7"/>
      <c r="F48" s="7"/>
      <c r="G48" s="7"/>
      <c r="H48" s="8"/>
      <c r="I48" s="7"/>
      <c r="J48" s="7"/>
      <c r="K48" s="1">
        <f t="shared" si="5"/>
        <v>0</v>
      </c>
    </row>
    <row r="49" spans="1:11" s="25" customFormat="1" ht="18.75" thickBot="1" x14ac:dyDescent="0.3">
      <c r="A49" s="28" t="s">
        <v>13</v>
      </c>
      <c r="B49" s="28">
        <f>SUM(B11:B48)</f>
        <v>38</v>
      </c>
      <c r="C49" s="29" t="s">
        <v>18</v>
      </c>
      <c r="D49" s="26"/>
      <c r="E49" s="28"/>
      <c r="F49" s="28"/>
      <c r="G49" s="28"/>
      <c r="H49" s="28">
        <f>SUM(H11:H48)</f>
        <v>2920</v>
      </c>
      <c r="I49" s="28">
        <f>SUM(I11:I48)</f>
        <v>2703</v>
      </c>
      <c r="J49" s="28"/>
      <c r="K49" s="95">
        <f>+I49-H49</f>
        <v>-217</v>
      </c>
    </row>
    <row r="50" spans="1:11" x14ac:dyDescent="0.2">
      <c r="A50" s="255" t="s">
        <v>22</v>
      </c>
      <c r="B50" s="255"/>
      <c r="C50" s="255"/>
      <c r="D50" s="255"/>
      <c r="E50" s="255"/>
      <c r="F50" s="255"/>
      <c r="G50" s="255"/>
      <c r="H50" s="255"/>
      <c r="I50" s="255"/>
      <c r="J50" s="255"/>
    </row>
    <row r="51" spans="1:11" x14ac:dyDescent="0.2">
      <c r="D51" s="128" t="s">
        <v>25</v>
      </c>
    </row>
    <row r="53" spans="1:11" ht="18" x14ac:dyDescent="0.25">
      <c r="H53" s="96"/>
      <c r="I53" s="96"/>
    </row>
    <row r="91" spans="1:3" s="53" customFormat="1" x14ac:dyDescent="0.2">
      <c r="A91" s="128"/>
      <c r="B91" s="128"/>
      <c r="C91" s="128"/>
    </row>
    <row r="92" spans="1:3" s="53" customFormat="1" x14ac:dyDescent="0.2">
      <c r="A92" s="128"/>
      <c r="B92" s="128"/>
      <c r="C92" s="128"/>
    </row>
    <row r="93" spans="1:3" s="53" customFormat="1" x14ac:dyDescent="0.2">
      <c r="A93" s="128"/>
      <c r="B93" s="128"/>
      <c r="C93" s="128"/>
    </row>
    <row r="94" spans="1:3" s="53" customFormat="1" x14ac:dyDescent="0.2">
      <c r="A94" s="128"/>
      <c r="B94" s="128"/>
      <c r="C94" s="128"/>
    </row>
    <row r="95" spans="1:3" s="53" customFormat="1" x14ac:dyDescent="0.2">
      <c r="A95" s="128"/>
      <c r="B95" s="128"/>
      <c r="C95" s="128"/>
    </row>
    <row r="96" spans="1:3" s="53" customFormat="1" x14ac:dyDescent="0.2">
      <c r="A96" s="128"/>
      <c r="B96" s="128"/>
      <c r="C96" s="128"/>
    </row>
    <row r="97" spans="1:3" s="53" customFormat="1" x14ac:dyDescent="0.2">
      <c r="A97" s="128"/>
      <c r="B97" s="128"/>
      <c r="C97" s="128"/>
    </row>
    <row r="98" spans="1:3" s="53" customFormat="1" x14ac:dyDescent="0.2">
      <c r="A98" s="128"/>
      <c r="B98" s="128"/>
      <c r="C98" s="128"/>
    </row>
    <row r="99" spans="1:3" s="53" customFormat="1" x14ac:dyDescent="0.2">
      <c r="A99" s="128"/>
      <c r="B99" s="128"/>
      <c r="C99" s="128"/>
    </row>
    <row r="100" spans="1:3" s="53" customFormat="1" x14ac:dyDescent="0.2">
      <c r="A100" s="128"/>
      <c r="B100" s="128"/>
      <c r="C100" s="128"/>
    </row>
    <row r="101" spans="1:3" s="53" customFormat="1" x14ac:dyDescent="0.2">
      <c r="A101" s="128"/>
      <c r="B101" s="128"/>
      <c r="C101" s="128"/>
    </row>
    <row r="102" spans="1:3" s="53" customFormat="1" x14ac:dyDescent="0.2">
      <c r="A102" s="128"/>
      <c r="B102" s="128"/>
      <c r="C102" s="128"/>
    </row>
    <row r="103" spans="1:3" s="53" customFormat="1" x14ac:dyDescent="0.2">
      <c r="A103" s="128"/>
      <c r="B103" s="128"/>
      <c r="C103" s="128"/>
    </row>
    <row r="104" spans="1:3" s="53" customFormat="1" x14ac:dyDescent="0.2">
      <c r="A104" s="128"/>
      <c r="B104" s="128"/>
      <c r="C104" s="128"/>
    </row>
    <row r="105" spans="1:3" s="53" customFormat="1" x14ac:dyDescent="0.2">
      <c r="A105" s="128"/>
      <c r="B105" s="128"/>
      <c r="C105" s="128"/>
    </row>
    <row r="106" spans="1:3" s="53" customFormat="1" x14ac:dyDescent="0.2">
      <c r="A106" s="128"/>
      <c r="B106" s="128"/>
      <c r="C106" s="128"/>
    </row>
    <row r="107" spans="1:3" s="53" customFormat="1" x14ac:dyDescent="0.2">
      <c r="A107" s="128"/>
      <c r="B107" s="128"/>
      <c r="C107" s="128"/>
    </row>
    <row r="108" spans="1:3" s="53" customFormat="1" x14ac:dyDescent="0.2">
      <c r="A108" s="128"/>
      <c r="B108" s="128"/>
      <c r="C108" s="128"/>
    </row>
    <row r="109" spans="1:3" s="53" customFormat="1" x14ac:dyDescent="0.2">
      <c r="A109" s="128"/>
      <c r="B109" s="128"/>
      <c r="C109" s="128"/>
    </row>
    <row r="110" spans="1:3" s="53" customFormat="1" x14ac:dyDescent="0.2">
      <c r="A110" s="128"/>
      <c r="B110" s="128"/>
      <c r="C110" s="128"/>
    </row>
    <row r="111" spans="1:3" s="53" customFormat="1" x14ac:dyDescent="0.2">
      <c r="A111" s="128"/>
      <c r="B111" s="128"/>
      <c r="C111" s="128"/>
    </row>
    <row r="112" spans="1:3" s="53" customFormat="1" x14ac:dyDescent="0.2">
      <c r="A112" s="128"/>
      <c r="B112" s="128"/>
      <c r="C112" s="128"/>
    </row>
    <row r="113" spans="1:3" s="53" customFormat="1" x14ac:dyDescent="0.2">
      <c r="A113" s="128"/>
      <c r="B113" s="128"/>
      <c r="C113" s="128"/>
    </row>
    <row r="114" spans="1:3" s="53" customFormat="1" x14ac:dyDescent="0.2">
      <c r="A114" s="128"/>
      <c r="B114" s="128"/>
      <c r="C114" s="128"/>
    </row>
    <row r="115" spans="1:3" s="53" customFormat="1" x14ac:dyDescent="0.2">
      <c r="A115" s="128"/>
      <c r="B115" s="128"/>
      <c r="C115" s="128"/>
    </row>
    <row r="116" spans="1:3" s="53" customFormat="1" x14ac:dyDescent="0.2">
      <c r="A116" s="128"/>
      <c r="B116" s="128"/>
      <c r="C116" s="128"/>
    </row>
    <row r="117" spans="1:3" s="53" customFormat="1" x14ac:dyDescent="0.2">
      <c r="A117" s="128"/>
      <c r="B117" s="128"/>
      <c r="C117" s="128"/>
    </row>
    <row r="118" spans="1:3" s="53" customFormat="1" x14ac:dyDescent="0.2">
      <c r="A118" s="128"/>
      <c r="B118" s="128"/>
      <c r="C118" s="128"/>
    </row>
    <row r="119" spans="1:3" s="53" customFormat="1" x14ac:dyDescent="0.2">
      <c r="A119" s="128"/>
      <c r="B119" s="128"/>
      <c r="C119" s="128"/>
    </row>
    <row r="120" spans="1:3" s="53" customFormat="1" x14ac:dyDescent="0.2">
      <c r="A120" s="128"/>
      <c r="B120" s="128"/>
      <c r="C120" s="128"/>
    </row>
    <row r="121" spans="1:3" s="53" customFormat="1" x14ac:dyDescent="0.2">
      <c r="A121" s="128"/>
      <c r="B121" s="128"/>
      <c r="C121" s="128"/>
    </row>
    <row r="122" spans="1:3" s="53" customFormat="1" x14ac:dyDescent="0.2">
      <c r="A122" s="128"/>
      <c r="B122" s="128"/>
      <c r="C122" s="128"/>
    </row>
    <row r="123" spans="1:3" s="53" customFormat="1" x14ac:dyDescent="0.2">
      <c r="A123" s="128"/>
      <c r="B123" s="128"/>
      <c r="C123" s="128"/>
    </row>
    <row r="124" spans="1:3" s="53" customFormat="1" x14ac:dyDescent="0.2">
      <c r="A124" s="128"/>
      <c r="B124" s="128"/>
      <c r="C124" s="128"/>
    </row>
    <row r="125" spans="1:3" s="53" customFormat="1" x14ac:dyDescent="0.2">
      <c r="A125" s="128"/>
      <c r="B125" s="128"/>
      <c r="C125" s="128"/>
    </row>
    <row r="126" spans="1:3" s="53" customFormat="1" x14ac:dyDescent="0.2">
      <c r="A126" s="128"/>
      <c r="B126" s="128"/>
      <c r="C126" s="128"/>
    </row>
    <row r="127" spans="1:3" s="53" customFormat="1" x14ac:dyDescent="0.2">
      <c r="A127" s="128"/>
      <c r="B127" s="128"/>
      <c r="C127" s="128"/>
    </row>
    <row r="128" spans="1:3" s="53" customFormat="1" x14ac:dyDescent="0.2">
      <c r="A128" s="128"/>
      <c r="B128" s="128"/>
      <c r="C128" s="128"/>
    </row>
    <row r="129" spans="1:3" s="53" customFormat="1" x14ac:dyDescent="0.2">
      <c r="A129" s="128"/>
      <c r="B129" s="128"/>
      <c r="C129" s="128"/>
    </row>
    <row r="130" spans="1:3" s="53" customFormat="1" x14ac:dyDescent="0.2">
      <c r="A130" s="128"/>
      <c r="B130" s="128"/>
      <c r="C130" s="128"/>
    </row>
    <row r="131" spans="1:3" s="53" customFormat="1" x14ac:dyDescent="0.2">
      <c r="A131" s="128"/>
      <c r="B131" s="128"/>
      <c r="C131" s="128"/>
    </row>
    <row r="132" spans="1:3" s="53" customFormat="1" x14ac:dyDescent="0.2">
      <c r="A132" s="128"/>
      <c r="B132" s="128"/>
      <c r="C132" s="128"/>
    </row>
    <row r="133" spans="1:3" s="53" customFormat="1" x14ac:dyDescent="0.2">
      <c r="A133" s="128"/>
      <c r="B133" s="128"/>
      <c r="C133" s="128"/>
    </row>
    <row r="134" spans="1:3" s="53" customFormat="1" x14ac:dyDescent="0.2">
      <c r="A134" s="128"/>
      <c r="B134" s="128"/>
      <c r="C134" s="128"/>
    </row>
    <row r="135" spans="1:3" s="53" customFormat="1" x14ac:dyDescent="0.2">
      <c r="A135" s="128"/>
      <c r="B135" s="128"/>
      <c r="C135" s="128"/>
    </row>
    <row r="136" spans="1:3" s="53" customFormat="1" x14ac:dyDescent="0.2">
      <c r="A136" s="128"/>
      <c r="B136" s="128"/>
      <c r="C136" s="128"/>
    </row>
    <row r="137" spans="1:3" s="53" customFormat="1" x14ac:dyDescent="0.2">
      <c r="A137" s="128"/>
      <c r="B137" s="128"/>
      <c r="C137" s="128"/>
    </row>
    <row r="138" spans="1:3" s="53" customFormat="1" x14ac:dyDescent="0.2">
      <c r="A138" s="128"/>
      <c r="B138" s="128"/>
      <c r="C138" s="128"/>
    </row>
    <row r="139" spans="1:3" s="53" customFormat="1" x14ac:dyDescent="0.2">
      <c r="A139" s="128"/>
      <c r="B139" s="128"/>
      <c r="C139" s="128"/>
    </row>
    <row r="140" spans="1:3" s="53" customFormat="1" x14ac:dyDescent="0.2">
      <c r="A140" s="128"/>
      <c r="B140" s="128"/>
      <c r="C140" s="128"/>
    </row>
    <row r="141" spans="1:3" s="53" customFormat="1" x14ac:dyDescent="0.2">
      <c r="A141" s="128"/>
      <c r="B141" s="128"/>
      <c r="C141" s="128"/>
    </row>
    <row r="142" spans="1:3" s="53" customFormat="1" x14ac:dyDescent="0.2">
      <c r="A142" s="128"/>
      <c r="B142" s="128"/>
      <c r="C142" s="128"/>
    </row>
    <row r="143" spans="1:3" s="53" customFormat="1" x14ac:dyDescent="0.2">
      <c r="A143" s="128"/>
      <c r="B143" s="128"/>
      <c r="C143" s="128"/>
    </row>
    <row r="144" spans="1:3" s="53" customFormat="1" x14ac:dyDescent="0.2">
      <c r="A144" s="128"/>
      <c r="B144" s="128"/>
      <c r="C144" s="128"/>
    </row>
    <row r="145" spans="1:3" s="53" customFormat="1" x14ac:dyDescent="0.2">
      <c r="A145" s="128"/>
      <c r="B145" s="128"/>
      <c r="C145" s="128"/>
    </row>
    <row r="146" spans="1:3" s="53" customFormat="1" x14ac:dyDescent="0.2">
      <c r="A146" s="128"/>
      <c r="B146" s="128"/>
      <c r="C146" s="128"/>
    </row>
    <row r="147" spans="1:3" s="53" customFormat="1" x14ac:dyDescent="0.2">
      <c r="A147" s="128"/>
      <c r="B147" s="128"/>
      <c r="C147" s="128"/>
    </row>
    <row r="148" spans="1:3" s="53" customFormat="1" x14ac:dyDescent="0.2">
      <c r="A148" s="128"/>
      <c r="B148" s="128"/>
      <c r="C148" s="128"/>
    </row>
    <row r="149" spans="1:3" s="53" customFormat="1" x14ac:dyDescent="0.2">
      <c r="A149" s="128"/>
      <c r="B149" s="128"/>
      <c r="C149" s="128"/>
    </row>
    <row r="150" spans="1:3" s="53" customFormat="1" x14ac:dyDescent="0.2">
      <c r="A150" s="128"/>
      <c r="B150" s="128"/>
      <c r="C150" s="128"/>
    </row>
    <row r="151" spans="1:3" s="53" customFormat="1" x14ac:dyDescent="0.2">
      <c r="A151" s="128"/>
      <c r="B151" s="128"/>
      <c r="C151" s="128"/>
    </row>
    <row r="152" spans="1:3" s="53" customFormat="1" x14ac:dyDescent="0.2">
      <c r="A152" s="128"/>
      <c r="B152" s="128"/>
      <c r="C152" s="128"/>
    </row>
    <row r="153" spans="1:3" s="53" customFormat="1" x14ac:dyDescent="0.2">
      <c r="A153" s="128"/>
      <c r="B153" s="128"/>
      <c r="C153" s="128"/>
    </row>
    <row r="154" spans="1:3" s="53" customFormat="1" x14ac:dyDescent="0.2">
      <c r="A154" s="128"/>
      <c r="B154" s="128"/>
      <c r="C154" s="128"/>
    </row>
    <row r="155" spans="1:3" s="53" customFormat="1" x14ac:dyDescent="0.2">
      <c r="A155" s="128"/>
      <c r="B155" s="128"/>
      <c r="C155" s="128"/>
    </row>
    <row r="156" spans="1:3" s="53" customFormat="1" x14ac:dyDescent="0.2">
      <c r="A156" s="128"/>
      <c r="B156" s="128"/>
      <c r="C156" s="128"/>
    </row>
    <row r="157" spans="1:3" s="53" customFormat="1" x14ac:dyDescent="0.2">
      <c r="A157" s="128"/>
      <c r="B157" s="128"/>
      <c r="C157" s="128"/>
    </row>
    <row r="158" spans="1:3" s="53" customFormat="1" x14ac:dyDescent="0.2">
      <c r="A158" s="128"/>
      <c r="B158" s="128"/>
      <c r="C158" s="128"/>
    </row>
    <row r="159" spans="1:3" s="53" customFormat="1" x14ac:dyDescent="0.2">
      <c r="A159" s="128"/>
      <c r="B159" s="128"/>
      <c r="C159" s="128"/>
    </row>
    <row r="160" spans="1:3" s="53" customFormat="1" x14ac:dyDescent="0.2">
      <c r="A160" s="128"/>
      <c r="B160" s="128"/>
      <c r="C160" s="128"/>
    </row>
    <row r="161" spans="1:3" s="53" customFormat="1" x14ac:dyDescent="0.2">
      <c r="A161" s="128"/>
      <c r="B161" s="128"/>
      <c r="C161" s="128"/>
    </row>
    <row r="162" spans="1:3" s="53" customFormat="1" x14ac:dyDescent="0.2">
      <c r="A162" s="128"/>
      <c r="B162" s="128"/>
      <c r="C162" s="128"/>
    </row>
    <row r="163" spans="1:3" s="53" customFormat="1" x14ac:dyDescent="0.2">
      <c r="A163" s="128"/>
      <c r="B163" s="128"/>
      <c r="C163" s="128"/>
    </row>
    <row r="164" spans="1:3" s="53" customFormat="1" x14ac:dyDescent="0.2">
      <c r="A164" s="128"/>
      <c r="B164" s="128"/>
      <c r="C164" s="128"/>
    </row>
    <row r="165" spans="1:3" s="53" customFormat="1" x14ac:dyDescent="0.2">
      <c r="A165" s="128"/>
      <c r="B165" s="128"/>
      <c r="C165" s="128"/>
    </row>
    <row r="166" spans="1:3" s="53" customFormat="1" x14ac:dyDescent="0.2">
      <c r="A166" s="128"/>
      <c r="B166" s="128"/>
      <c r="C166" s="128"/>
    </row>
    <row r="167" spans="1:3" s="53" customFormat="1" x14ac:dyDescent="0.2">
      <c r="A167" s="128"/>
      <c r="B167" s="128"/>
      <c r="C167" s="128"/>
    </row>
    <row r="168" spans="1:3" s="53" customFormat="1" x14ac:dyDescent="0.2">
      <c r="A168" s="128"/>
      <c r="B168" s="128"/>
      <c r="C168" s="128"/>
    </row>
    <row r="169" spans="1:3" s="53" customFormat="1" x14ac:dyDescent="0.2">
      <c r="A169" s="128"/>
      <c r="B169" s="128"/>
      <c r="C169" s="128"/>
    </row>
    <row r="170" spans="1:3" s="53" customFormat="1" x14ac:dyDescent="0.2">
      <c r="A170" s="128"/>
      <c r="B170" s="128"/>
      <c r="C170" s="128"/>
    </row>
    <row r="171" spans="1:3" s="53" customFormat="1" x14ac:dyDescent="0.2">
      <c r="A171" s="128"/>
      <c r="B171" s="128"/>
      <c r="C171" s="128"/>
    </row>
    <row r="172" spans="1:3" s="53" customFormat="1" x14ac:dyDescent="0.2">
      <c r="A172" s="128"/>
      <c r="B172" s="128"/>
      <c r="C172" s="128"/>
    </row>
    <row r="173" spans="1:3" s="53" customFormat="1" x14ac:dyDescent="0.2">
      <c r="A173" s="128"/>
      <c r="B173" s="128"/>
      <c r="C173" s="128"/>
    </row>
    <row r="174" spans="1:3" s="53" customFormat="1" x14ac:dyDescent="0.2">
      <c r="A174" s="128"/>
      <c r="B174" s="128"/>
      <c r="C174" s="128"/>
    </row>
    <row r="175" spans="1:3" s="53" customFormat="1" x14ac:dyDescent="0.2">
      <c r="A175" s="128"/>
      <c r="B175" s="128"/>
      <c r="C175" s="128"/>
    </row>
    <row r="176" spans="1:3" s="53" customFormat="1" x14ac:dyDescent="0.2">
      <c r="A176" s="128"/>
      <c r="B176" s="128"/>
      <c r="C176" s="128"/>
    </row>
    <row r="177" spans="1:3" s="53" customFormat="1" x14ac:dyDescent="0.2">
      <c r="A177" s="128"/>
      <c r="B177" s="128"/>
      <c r="C177" s="128"/>
    </row>
    <row r="178" spans="1:3" s="53" customFormat="1" x14ac:dyDescent="0.2">
      <c r="A178" s="128"/>
      <c r="B178" s="128"/>
      <c r="C178" s="128"/>
    </row>
    <row r="179" spans="1:3" s="53" customFormat="1" x14ac:dyDescent="0.2">
      <c r="A179" s="128"/>
      <c r="B179" s="128"/>
      <c r="C179" s="128"/>
    </row>
    <row r="180" spans="1:3" s="53" customFormat="1" x14ac:dyDescent="0.2">
      <c r="A180" s="128"/>
      <c r="B180" s="128"/>
      <c r="C180" s="128"/>
    </row>
    <row r="181" spans="1:3" s="53" customFormat="1" x14ac:dyDescent="0.2">
      <c r="A181" s="128"/>
      <c r="B181" s="128"/>
      <c r="C181" s="128"/>
    </row>
    <row r="182" spans="1:3" s="53" customFormat="1" x14ac:dyDescent="0.2">
      <c r="A182" s="128"/>
      <c r="B182" s="128"/>
      <c r="C182" s="128"/>
    </row>
    <row r="183" spans="1:3" s="53" customFormat="1" x14ac:dyDescent="0.2">
      <c r="A183" s="128"/>
      <c r="B183" s="128"/>
      <c r="C183" s="128"/>
    </row>
    <row r="184" spans="1:3" s="53" customFormat="1" x14ac:dyDescent="0.2">
      <c r="A184" s="128"/>
      <c r="B184" s="128"/>
      <c r="C184" s="128"/>
    </row>
    <row r="185" spans="1:3" s="53" customFormat="1" x14ac:dyDescent="0.2">
      <c r="A185" s="128"/>
      <c r="B185" s="128"/>
      <c r="C185" s="128"/>
    </row>
    <row r="186" spans="1:3" s="53" customFormat="1" x14ac:dyDescent="0.2">
      <c r="A186" s="128"/>
      <c r="B186" s="128"/>
      <c r="C186" s="128"/>
    </row>
    <row r="187" spans="1:3" s="53" customFormat="1" x14ac:dyDescent="0.2">
      <c r="A187" s="128"/>
      <c r="B187" s="128"/>
      <c r="C187" s="128"/>
    </row>
    <row r="188" spans="1:3" s="53" customFormat="1" x14ac:dyDescent="0.2">
      <c r="A188" s="128"/>
      <c r="B188" s="128"/>
      <c r="C188" s="128"/>
    </row>
    <row r="189" spans="1:3" s="53" customFormat="1" x14ac:dyDescent="0.2">
      <c r="A189" s="128"/>
      <c r="B189" s="128"/>
      <c r="C189" s="128"/>
    </row>
    <row r="190" spans="1:3" s="53" customFormat="1" x14ac:dyDescent="0.2">
      <c r="A190" s="128"/>
      <c r="B190" s="128"/>
      <c r="C190" s="128"/>
    </row>
    <row r="191" spans="1:3" s="53" customFormat="1" x14ac:dyDescent="0.2">
      <c r="A191" s="128"/>
      <c r="B191" s="128"/>
      <c r="C191" s="128"/>
    </row>
    <row r="192" spans="1:3" s="53" customFormat="1" x14ac:dyDescent="0.2">
      <c r="A192" s="128"/>
      <c r="B192" s="128"/>
      <c r="C192" s="128"/>
    </row>
    <row r="193" spans="1:3" s="53" customFormat="1" x14ac:dyDescent="0.2">
      <c r="A193" s="128"/>
      <c r="B193" s="128"/>
      <c r="C193" s="128"/>
    </row>
    <row r="194" spans="1:3" s="53" customFormat="1" x14ac:dyDescent="0.2">
      <c r="A194" s="128"/>
      <c r="B194" s="128"/>
      <c r="C194" s="128"/>
    </row>
    <row r="195" spans="1:3" s="53" customFormat="1" x14ac:dyDescent="0.2">
      <c r="A195" s="128"/>
      <c r="B195" s="128"/>
      <c r="C195" s="128"/>
    </row>
    <row r="196" spans="1:3" s="53" customFormat="1" x14ac:dyDescent="0.2">
      <c r="A196" s="128"/>
      <c r="B196" s="128"/>
      <c r="C196" s="128"/>
    </row>
    <row r="197" spans="1:3" s="53" customFormat="1" x14ac:dyDescent="0.2">
      <c r="A197" s="128"/>
      <c r="B197" s="128"/>
      <c r="C197" s="128"/>
    </row>
    <row r="198" spans="1:3" s="53" customFormat="1" x14ac:dyDescent="0.2">
      <c r="A198" s="128"/>
      <c r="B198" s="128"/>
      <c r="C198" s="128"/>
    </row>
    <row r="199" spans="1:3" s="53" customFormat="1" x14ac:dyDescent="0.2">
      <c r="A199" s="128"/>
      <c r="B199" s="128"/>
      <c r="C199" s="128"/>
    </row>
    <row r="200" spans="1:3" s="53" customFormat="1" x14ac:dyDescent="0.2">
      <c r="A200" s="128"/>
      <c r="B200" s="128"/>
      <c r="C200" s="128"/>
    </row>
    <row r="201" spans="1:3" s="53" customFormat="1" x14ac:dyDescent="0.2">
      <c r="A201" s="128"/>
      <c r="B201" s="128"/>
      <c r="C201" s="128"/>
    </row>
    <row r="202" spans="1:3" s="53" customFormat="1" x14ac:dyDescent="0.2">
      <c r="A202" s="128"/>
      <c r="B202" s="128"/>
      <c r="C202" s="128"/>
    </row>
    <row r="203" spans="1:3" s="53" customFormat="1" x14ac:dyDescent="0.2">
      <c r="A203" s="128"/>
      <c r="B203" s="128"/>
      <c r="C203" s="128"/>
    </row>
    <row r="204" spans="1:3" s="53" customFormat="1" x14ac:dyDescent="0.2">
      <c r="A204" s="128"/>
      <c r="B204" s="128"/>
      <c r="C204" s="128"/>
    </row>
    <row r="205" spans="1:3" s="53" customFormat="1" x14ac:dyDescent="0.2">
      <c r="A205" s="128"/>
      <c r="B205" s="128"/>
      <c r="C205" s="128"/>
    </row>
    <row r="206" spans="1:3" s="53" customFormat="1" x14ac:dyDescent="0.2">
      <c r="A206" s="128"/>
      <c r="B206" s="128"/>
      <c r="C206" s="128"/>
    </row>
    <row r="207" spans="1:3" s="53" customFormat="1" x14ac:dyDescent="0.2">
      <c r="A207" s="128"/>
      <c r="B207" s="128"/>
      <c r="C207" s="128"/>
    </row>
    <row r="208" spans="1:3" s="53" customFormat="1" x14ac:dyDescent="0.2">
      <c r="A208" s="128"/>
      <c r="B208" s="128"/>
      <c r="C208" s="128"/>
    </row>
    <row r="209" spans="1:3" s="53" customFormat="1" x14ac:dyDescent="0.2">
      <c r="A209" s="128"/>
      <c r="B209" s="128"/>
      <c r="C209" s="128"/>
    </row>
    <row r="210" spans="1:3" s="53" customFormat="1" x14ac:dyDescent="0.2">
      <c r="A210" s="128"/>
      <c r="B210" s="128"/>
      <c r="C210" s="128"/>
    </row>
    <row r="211" spans="1:3" s="53" customFormat="1" x14ac:dyDescent="0.2">
      <c r="A211" s="128"/>
      <c r="B211" s="128"/>
      <c r="C211" s="128"/>
    </row>
    <row r="212" spans="1:3" s="53" customFormat="1" x14ac:dyDescent="0.2">
      <c r="A212" s="128"/>
      <c r="B212" s="128"/>
      <c r="C212" s="128"/>
    </row>
    <row r="213" spans="1:3" s="53" customFormat="1" x14ac:dyDescent="0.2">
      <c r="A213" s="128"/>
      <c r="B213" s="128"/>
      <c r="C213" s="128"/>
    </row>
    <row r="214" spans="1:3" s="53" customFormat="1" x14ac:dyDescent="0.2">
      <c r="A214" s="128"/>
      <c r="B214" s="128"/>
      <c r="C214" s="128"/>
    </row>
    <row r="215" spans="1:3" s="53" customFormat="1" x14ac:dyDescent="0.2">
      <c r="A215" s="128"/>
      <c r="B215" s="128"/>
      <c r="C215" s="128"/>
    </row>
    <row r="216" spans="1:3" s="53" customFormat="1" x14ac:dyDescent="0.2">
      <c r="A216" s="128"/>
      <c r="B216" s="128"/>
      <c r="C216" s="128"/>
    </row>
    <row r="217" spans="1:3" s="53" customFormat="1" x14ac:dyDescent="0.2">
      <c r="A217" s="128"/>
      <c r="B217" s="128"/>
      <c r="C217" s="128"/>
    </row>
    <row r="218" spans="1:3" s="53" customFormat="1" x14ac:dyDescent="0.2">
      <c r="A218" s="128"/>
      <c r="B218" s="128"/>
      <c r="C218" s="128"/>
    </row>
    <row r="219" spans="1:3" s="53" customFormat="1" x14ac:dyDescent="0.2">
      <c r="A219" s="128"/>
      <c r="B219" s="128"/>
      <c r="C219" s="128"/>
    </row>
    <row r="220" spans="1:3" s="53" customFormat="1" x14ac:dyDescent="0.2">
      <c r="A220" s="128"/>
      <c r="B220" s="128"/>
      <c r="C220" s="128"/>
    </row>
    <row r="221" spans="1:3" s="53" customFormat="1" x14ac:dyDescent="0.2">
      <c r="A221" s="128"/>
      <c r="B221" s="128"/>
      <c r="C221" s="128"/>
    </row>
    <row r="222" spans="1:3" s="53" customFormat="1" x14ac:dyDescent="0.2">
      <c r="A222" s="128"/>
      <c r="B222" s="128"/>
      <c r="C222" s="128"/>
    </row>
    <row r="223" spans="1:3" s="53" customFormat="1" x14ac:dyDescent="0.2">
      <c r="A223" s="128"/>
      <c r="B223" s="128"/>
      <c r="C223" s="128"/>
    </row>
    <row r="224" spans="1:3" s="53" customFormat="1" x14ac:dyDescent="0.2">
      <c r="A224" s="128"/>
      <c r="B224" s="128"/>
      <c r="C224" s="128"/>
    </row>
    <row r="225" spans="1:3" s="53" customFormat="1" x14ac:dyDescent="0.2">
      <c r="A225" s="128"/>
      <c r="B225" s="128"/>
      <c r="C225" s="128"/>
    </row>
    <row r="226" spans="1:3" s="53" customFormat="1" x14ac:dyDescent="0.2">
      <c r="A226" s="128"/>
      <c r="B226" s="128"/>
      <c r="C226" s="128"/>
    </row>
    <row r="227" spans="1:3" s="53" customFormat="1" x14ac:dyDescent="0.2">
      <c r="A227" s="128"/>
      <c r="B227" s="128"/>
      <c r="C227" s="128"/>
    </row>
    <row r="228" spans="1:3" s="53" customFormat="1" x14ac:dyDescent="0.2">
      <c r="A228" s="128"/>
      <c r="B228" s="128"/>
      <c r="C228" s="128"/>
    </row>
    <row r="229" spans="1:3" s="53" customFormat="1" x14ac:dyDescent="0.2">
      <c r="A229" s="128"/>
      <c r="B229" s="128"/>
      <c r="C229" s="128"/>
    </row>
    <row r="230" spans="1:3" s="53" customFormat="1" x14ac:dyDescent="0.2">
      <c r="A230" s="128"/>
      <c r="B230" s="128"/>
      <c r="C230" s="128"/>
    </row>
    <row r="231" spans="1:3" s="53" customFormat="1" x14ac:dyDescent="0.2">
      <c r="A231" s="128"/>
      <c r="B231" s="128"/>
      <c r="C231" s="128"/>
    </row>
    <row r="232" spans="1:3" s="53" customFormat="1" x14ac:dyDescent="0.2">
      <c r="A232" s="128"/>
      <c r="B232" s="128"/>
      <c r="C232" s="128"/>
    </row>
    <row r="233" spans="1:3" s="53" customFormat="1" x14ac:dyDescent="0.2">
      <c r="A233" s="128"/>
      <c r="B233" s="128"/>
      <c r="C233" s="128"/>
    </row>
    <row r="234" spans="1:3" s="53" customFormat="1" x14ac:dyDescent="0.2">
      <c r="A234" s="128"/>
      <c r="B234" s="128"/>
      <c r="C234" s="128"/>
    </row>
    <row r="235" spans="1:3" s="53" customFormat="1" x14ac:dyDescent="0.2">
      <c r="A235" s="128"/>
      <c r="B235" s="128"/>
      <c r="C235" s="128"/>
    </row>
    <row r="236" spans="1:3" s="53" customFormat="1" x14ac:dyDescent="0.2">
      <c r="A236" s="128"/>
      <c r="B236" s="128"/>
      <c r="C236" s="128"/>
    </row>
    <row r="237" spans="1:3" s="53" customFormat="1" x14ac:dyDescent="0.2">
      <c r="A237" s="128"/>
      <c r="B237" s="128"/>
      <c r="C237" s="128"/>
    </row>
    <row r="238" spans="1:3" s="53" customFormat="1" x14ac:dyDescent="0.2">
      <c r="A238" s="128"/>
      <c r="B238" s="128"/>
      <c r="C238" s="128"/>
    </row>
    <row r="239" spans="1:3" s="53" customFormat="1" x14ac:dyDescent="0.2">
      <c r="A239" s="128"/>
      <c r="B239" s="128"/>
      <c r="C239" s="128"/>
    </row>
    <row r="240" spans="1:3" s="53" customFormat="1" x14ac:dyDescent="0.2">
      <c r="A240" s="128"/>
      <c r="B240" s="128"/>
      <c r="C240" s="128"/>
    </row>
    <row r="241" spans="1:3" s="53" customFormat="1" x14ac:dyDescent="0.2">
      <c r="A241" s="128"/>
      <c r="B241" s="128"/>
      <c r="C241" s="128"/>
    </row>
    <row r="242" spans="1:3" s="53" customFormat="1" x14ac:dyDescent="0.2">
      <c r="A242" s="128"/>
      <c r="B242" s="128"/>
      <c r="C242" s="128"/>
    </row>
    <row r="243" spans="1:3" s="53" customFormat="1" x14ac:dyDescent="0.2">
      <c r="A243" s="128"/>
      <c r="B243" s="128"/>
      <c r="C243" s="128"/>
    </row>
    <row r="244" spans="1:3" s="53" customFormat="1" x14ac:dyDescent="0.2">
      <c r="A244" s="128"/>
      <c r="B244" s="128"/>
      <c r="C244" s="128"/>
    </row>
    <row r="245" spans="1:3" s="53" customFormat="1" x14ac:dyDescent="0.2">
      <c r="A245" s="128"/>
      <c r="B245" s="128"/>
      <c r="C245" s="128"/>
    </row>
    <row r="246" spans="1:3" s="53" customFormat="1" x14ac:dyDescent="0.2">
      <c r="A246" s="128"/>
      <c r="B246" s="128"/>
      <c r="C246" s="128"/>
    </row>
    <row r="247" spans="1:3" s="53" customFormat="1" x14ac:dyDescent="0.2">
      <c r="A247" s="128"/>
      <c r="B247" s="128"/>
      <c r="C247" s="128"/>
    </row>
    <row r="248" spans="1:3" s="53" customFormat="1" x14ac:dyDescent="0.2">
      <c r="A248" s="128"/>
      <c r="B248" s="128"/>
      <c r="C248" s="128"/>
    </row>
    <row r="249" spans="1:3" s="53" customFormat="1" x14ac:dyDescent="0.2">
      <c r="A249" s="128"/>
      <c r="B249" s="128"/>
      <c r="C249" s="128"/>
    </row>
    <row r="250" spans="1:3" s="53" customFormat="1" x14ac:dyDescent="0.2">
      <c r="A250" s="128"/>
      <c r="B250" s="128"/>
      <c r="C250" s="128"/>
    </row>
    <row r="251" spans="1:3" s="53" customFormat="1" x14ac:dyDescent="0.2">
      <c r="A251" s="128"/>
      <c r="B251" s="128"/>
      <c r="C251" s="128"/>
    </row>
    <row r="252" spans="1:3" s="53" customFormat="1" x14ac:dyDescent="0.2">
      <c r="A252" s="128"/>
      <c r="B252" s="128"/>
      <c r="C252" s="128"/>
    </row>
    <row r="253" spans="1:3" s="53" customFormat="1" x14ac:dyDescent="0.2">
      <c r="A253" s="128"/>
      <c r="B253" s="128"/>
      <c r="C253" s="128"/>
    </row>
    <row r="254" spans="1:3" s="53" customFormat="1" x14ac:dyDescent="0.2">
      <c r="A254" s="128"/>
      <c r="B254" s="128"/>
      <c r="C254" s="128"/>
    </row>
    <row r="255" spans="1:3" s="53" customFormat="1" x14ac:dyDescent="0.2">
      <c r="A255" s="128"/>
      <c r="B255" s="128"/>
      <c r="C255" s="128"/>
    </row>
    <row r="256" spans="1:3" s="53" customFormat="1" x14ac:dyDescent="0.2">
      <c r="A256" s="128"/>
      <c r="B256" s="128"/>
      <c r="C256" s="128"/>
    </row>
    <row r="257" spans="1:3" s="53" customFormat="1" x14ac:dyDescent="0.2">
      <c r="A257" s="128"/>
      <c r="B257" s="128"/>
      <c r="C257" s="128"/>
    </row>
    <row r="258" spans="1:3" s="53" customFormat="1" x14ac:dyDescent="0.2">
      <c r="A258" s="128"/>
      <c r="B258" s="128"/>
      <c r="C258" s="128"/>
    </row>
    <row r="259" spans="1:3" s="53" customFormat="1" x14ac:dyDescent="0.2">
      <c r="A259" s="128"/>
      <c r="B259" s="128"/>
      <c r="C259" s="128"/>
    </row>
    <row r="260" spans="1:3" s="53" customFormat="1" x14ac:dyDescent="0.2">
      <c r="A260" s="128"/>
      <c r="B260" s="128"/>
      <c r="C260" s="128"/>
    </row>
    <row r="261" spans="1:3" s="53" customFormat="1" x14ac:dyDescent="0.2">
      <c r="A261" s="128"/>
      <c r="B261" s="128"/>
      <c r="C261" s="128"/>
    </row>
    <row r="262" spans="1:3" s="53" customFormat="1" x14ac:dyDescent="0.2">
      <c r="A262" s="128"/>
      <c r="B262" s="128"/>
      <c r="C262" s="128"/>
    </row>
    <row r="263" spans="1:3" s="53" customFormat="1" x14ac:dyDescent="0.2">
      <c r="A263" s="128"/>
      <c r="B263" s="128"/>
      <c r="C263" s="128"/>
    </row>
    <row r="264" spans="1:3" s="53" customFormat="1" x14ac:dyDescent="0.2">
      <c r="A264" s="128"/>
      <c r="B264" s="128"/>
      <c r="C264" s="128"/>
    </row>
    <row r="265" spans="1:3" s="53" customFormat="1" x14ac:dyDescent="0.2">
      <c r="A265" s="128"/>
      <c r="B265" s="128"/>
      <c r="C265" s="128"/>
    </row>
    <row r="266" spans="1:3" s="53" customFormat="1" x14ac:dyDescent="0.2">
      <c r="A266" s="128"/>
      <c r="B266" s="128"/>
      <c r="C266" s="128"/>
    </row>
    <row r="268" spans="1:3" x14ac:dyDescent="0.2">
      <c r="B268" s="128">
        <f>SUM(B11:B267)</f>
        <v>76</v>
      </c>
    </row>
  </sheetData>
  <mergeCells count="5">
    <mergeCell ref="E5:G5"/>
    <mergeCell ref="E6:G6"/>
    <mergeCell ref="E7:G7"/>
    <mergeCell ref="E8:G8"/>
    <mergeCell ref="A50:J50"/>
  </mergeCells>
  <pageMargins left="0.7" right="0.7" top="0.75" bottom="0.75" header="0.3" footer="0.3"/>
  <pageSetup scale="1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374"/>
  <sheetViews>
    <sheetView showGridLines="0" zoomScale="115" zoomScaleNormal="115" workbookViewId="0">
      <selection activeCell="H16" sqref="H16"/>
    </sheetView>
  </sheetViews>
  <sheetFormatPr defaultColWidth="9.140625" defaultRowHeight="12.75" x14ac:dyDescent="0.2"/>
  <cols>
    <col min="1" max="1" width="17.28515625" style="218" bestFit="1" customWidth="1"/>
    <col min="2" max="2" width="9.140625" style="218"/>
    <col min="3" max="3" width="18.42578125" style="218" bestFit="1" customWidth="1"/>
    <col min="4" max="4" width="10.5703125" style="218" bestFit="1" customWidth="1"/>
    <col min="5" max="5" width="10.140625" style="218" bestFit="1" customWidth="1"/>
    <col min="6" max="6" width="10.28515625" style="218" bestFit="1" customWidth="1"/>
    <col min="7" max="7" width="13.28515625" style="218" customWidth="1"/>
    <col min="8" max="8" width="12.7109375" style="218" bestFit="1" customWidth="1"/>
    <col min="9" max="10" width="9.140625" style="218"/>
    <col min="11" max="11" width="8.42578125" style="218" bestFit="1" customWidth="1"/>
    <col min="12" max="16384" width="9.140625" style="218"/>
  </cols>
  <sheetData>
    <row r="1" spans="1:12" ht="19.5" x14ac:dyDescent="0.4">
      <c r="A1" s="42"/>
      <c r="B1" s="10"/>
      <c r="C1" s="99"/>
      <c r="D1" s="99"/>
      <c r="E1" s="99"/>
      <c r="F1" s="99" t="s">
        <v>29</v>
      </c>
      <c r="G1" s="99" t="s">
        <v>28</v>
      </c>
      <c r="H1" s="99"/>
      <c r="I1" s="99"/>
      <c r="J1" s="99"/>
      <c r="K1" s="99"/>
      <c r="L1" s="9"/>
    </row>
    <row r="2" spans="1:12" ht="19.5" x14ac:dyDescent="0.4">
      <c r="A2" s="10"/>
      <c r="B2" s="10"/>
      <c r="C2" s="99"/>
      <c r="D2" s="99"/>
      <c r="E2" s="99"/>
      <c r="F2" s="99"/>
      <c r="G2" s="99" t="s">
        <v>16</v>
      </c>
      <c r="H2" s="99"/>
      <c r="I2" s="99"/>
      <c r="J2" s="99"/>
      <c r="K2" s="99"/>
      <c r="L2" s="9"/>
    </row>
    <row r="3" spans="1:12" ht="19.5" x14ac:dyDescent="0.4">
      <c r="A3" s="10"/>
      <c r="B3" s="10"/>
      <c r="C3" s="99"/>
      <c r="D3" s="99"/>
      <c r="E3" s="99"/>
      <c r="F3" s="99"/>
      <c r="G3" s="99" t="s">
        <v>0</v>
      </c>
      <c r="H3" s="99"/>
      <c r="I3" s="99"/>
      <c r="J3" s="99"/>
      <c r="K3" s="99"/>
      <c r="L3" s="9"/>
    </row>
    <row r="4" spans="1:12" ht="20.25" thickBot="1" x14ac:dyDescent="0.45">
      <c r="A4" s="11"/>
      <c r="B4" s="11"/>
      <c r="C4" s="100"/>
      <c r="D4" s="100"/>
      <c r="E4" s="100"/>
      <c r="F4" s="100"/>
      <c r="G4" s="100">
        <v>44440</v>
      </c>
      <c r="H4" s="100"/>
      <c r="I4" s="100"/>
      <c r="J4" s="100"/>
      <c r="K4" s="100"/>
      <c r="L4" s="9"/>
    </row>
    <row r="5" spans="1:12" ht="19.5" x14ac:dyDescent="0.4">
      <c r="A5" s="12" t="s">
        <v>1</v>
      </c>
      <c r="B5" s="13"/>
      <c r="C5" s="13"/>
      <c r="D5" s="14"/>
      <c r="E5" s="239" t="s">
        <v>137</v>
      </c>
      <c r="F5" s="240"/>
      <c r="G5" s="241"/>
      <c r="H5" s="4"/>
      <c r="I5" s="4"/>
      <c r="J5" s="5"/>
      <c r="K5" s="4"/>
      <c r="L5" s="9"/>
    </row>
    <row r="6" spans="1:12" ht="19.5" x14ac:dyDescent="0.4">
      <c r="A6" s="15" t="s">
        <v>2</v>
      </c>
      <c r="B6" s="16"/>
      <c r="C6" s="16"/>
      <c r="D6" s="17"/>
      <c r="E6" s="245" t="s">
        <v>136</v>
      </c>
      <c r="F6" s="246"/>
      <c r="G6" s="247"/>
      <c r="H6" s="4"/>
      <c r="I6" s="4"/>
      <c r="J6" s="5"/>
      <c r="K6" s="4"/>
      <c r="L6" s="9"/>
    </row>
    <row r="7" spans="1:12" ht="19.5" x14ac:dyDescent="0.4">
      <c r="A7" s="15" t="s">
        <v>3</v>
      </c>
      <c r="B7" s="16"/>
      <c r="C7" s="16"/>
      <c r="D7" s="17"/>
      <c r="E7" s="245" t="s">
        <v>135</v>
      </c>
      <c r="F7" s="246"/>
      <c r="G7" s="247"/>
      <c r="H7" s="4"/>
      <c r="I7" s="4"/>
      <c r="J7" s="5"/>
      <c r="K7" s="4"/>
      <c r="L7" s="9"/>
    </row>
    <row r="8" spans="1:12" ht="20.25" thickBot="1" x14ac:dyDescent="0.45">
      <c r="A8" s="18" t="s">
        <v>14</v>
      </c>
      <c r="B8" s="19"/>
      <c r="C8" s="19"/>
      <c r="D8" s="20"/>
      <c r="E8" s="251">
        <v>238</v>
      </c>
      <c r="F8" s="252"/>
      <c r="G8" s="253"/>
      <c r="H8" s="4"/>
      <c r="I8" s="4"/>
      <c r="J8" s="5"/>
      <c r="K8" s="4"/>
      <c r="L8" s="9"/>
    </row>
    <row r="9" spans="1:12" s="36" customFormat="1" x14ac:dyDescent="0.2">
      <c r="A9" s="75" t="s">
        <v>4</v>
      </c>
      <c r="B9" s="76" t="s">
        <v>15</v>
      </c>
      <c r="C9" s="77" t="s">
        <v>5</v>
      </c>
      <c r="D9" s="77" t="s">
        <v>6</v>
      </c>
      <c r="E9" s="77" t="s">
        <v>7</v>
      </c>
      <c r="F9" s="77" t="s">
        <v>8</v>
      </c>
      <c r="G9" s="77" t="s">
        <v>9</v>
      </c>
      <c r="H9" s="77" t="s">
        <v>8</v>
      </c>
      <c r="I9" s="77" t="s">
        <v>10</v>
      </c>
      <c r="J9" s="77" t="s">
        <v>10</v>
      </c>
      <c r="K9" s="83" t="s">
        <v>23</v>
      </c>
      <c r="L9" s="231"/>
    </row>
    <row r="10" spans="1:12" s="36" customFormat="1" x14ac:dyDescent="0.2">
      <c r="A10" s="78"/>
      <c r="B10" s="79"/>
      <c r="C10" s="80"/>
      <c r="D10" s="81"/>
      <c r="E10" s="80"/>
      <c r="F10" s="80" t="s">
        <v>11</v>
      </c>
      <c r="G10" s="80" t="s">
        <v>11</v>
      </c>
      <c r="H10" s="80" t="s">
        <v>12</v>
      </c>
      <c r="I10" s="80" t="s">
        <v>12</v>
      </c>
      <c r="J10" s="80" t="s">
        <v>11</v>
      </c>
      <c r="K10" s="82" t="s">
        <v>12</v>
      </c>
      <c r="L10" s="231"/>
    </row>
    <row r="11" spans="1:12" s="9" customFormat="1" x14ac:dyDescent="0.2">
      <c r="A11" s="1" t="s">
        <v>138</v>
      </c>
      <c r="B11" s="1">
        <v>1</v>
      </c>
      <c r="C11" s="1" t="s">
        <v>18</v>
      </c>
      <c r="D11" s="54" t="s">
        <v>133</v>
      </c>
      <c r="E11" s="7">
        <v>97</v>
      </c>
      <c r="F11" s="7">
        <v>1</v>
      </c>
      <c r="G11" s="7">
        <v>11</v>
      </c>
      <c r="H11" s="8">
        <v>385</v>
      </c>
      <c r="I11" s="7">
        <v>376</v>
      </c>
      <c r="J11" s="70">
        <v>1</v>
      </c>
      <c r="K11" s="1">
        <f t="shared" ref="K11:K69" si="0">+I11-H11</f>
        <v>-9</v>
      </c>
    </row>
    <row r="12" spans="1:12" s="9" customFormat="1" x14ac:dyDescent="0.2">
      <c r="A12" s="1" t="s">
        <v>138</v>
      </c>
      <c r="B12" s="1">
        <v>1</v>
      </c>
      <c r="C12" s="1" t="s">
        <v>18</v>
      </c>
      <c r="D12" s="54" t="s">
        <v>144</v>
      </c>
      <c r="E12" s="7">
        <v>98</v>
      </c>
      <c r="F12" s="7">
        <v>11</v>
      </c>
      <c r="G12" s="7">
        <v>2</v>
      </c>
      <c r="H12" s="8">
        <v>395</v>
      </c>
      <c r="I12" s="7"/>
      <c r="J12" s="70"/>
      <c r="K12" s="1">
        <f t="shared" si="0"/>
        <v>-395</v>
      </c>
    </row>
    <row r="13" spans="1:12" s="9" customFormat="1" x14ac:dyDescent="0.2">
      <c r="A13" s="1" t="s">
        <v>138</v>
      </c>
      <c r="B13" s="1">
        <v>1</v>
      </c>
      <c r="C13" s="1" t="s">
        <v>18</v>
      </c>
      <c r="D13" s="54" t="s">
        <v>144</v>
      </c>
      <c r="E13" s="7">
        <v>98</v>
      </c>
      <c r="F13" s="7">
        <v>12</v>
      </c>
      <c r="G13" s="7">
        <v>3</v>
      </c>
      <c r="H13" s="8">
        <v>385</v>
      </c>
      <c r="I13" s="7"/>
      <c r="J13" s="70"/>
      <c r="K13" s="1">
        <f t="shared" si="0"/>
        <v>-385</v>
      </c>
    </row>
    <row r="14" spans="1:12" s="9" customFormat="1" x14ac:dyDescent="0.2">
      <c r="A14" s="1" t="s">
        <v>138</v>
      </c>
      <c r="B14" s="1">
        <v>1</v>
      </c>
      <c r="C14" s="1" t="s">
        <v>18</v>
      </c>
      <c r="D14" s="54" t="s">
        <v>150</v>
      </c>
      <c r="E14" s="7">
        <v>99</v>
      </c>
      <c r="F14" s="7">
        <v>11</v>
      </c>
      <c r="G14" s="7">
        <v>4</v>
      </c>
      <c r="H14" s="8">
        <v>385</v>
      </c>
      <c r="I14" s="7"/>
      <c r="J14" s="70"/>
      <c r="K14" s="1">
        <f t="shared" si="0"/>
        <v>-385</v>
      </c>
    </row>
    <row r="15" spans="1:12" s="9" customFormat="1" x14ac:dyDescent="0.2">
      <c r="A15" s="1" t="s">
        <v>138</v>
      </c>
      <c r="B15" s="1">
        <v>1</v>
      </c>
      <c r="C15" s="1" t="s">
        <v>18</v>
      </c>
      <c r="D15" s="54" t="s">
        <v>150</v>
      </c>
      <c r="E15" s="7">
        <v>99</v>
      </c>
      <c r="F15" s="7">
        <v>12</v>
      </c>
      <c r="G15" s="7">
        <v>5</v>
      </c>
      <c r="H15" s="8">
        <v>385</v>
      </c>
      <c r="I15" s="7"/>
      <c r="J15" s="70"/>
      <c r="K15" s="1">
        <f t="shared" si="0"/>
        <v>-385</v>
      </c>
    </row>
    <row r="16" spans="1:12" s="9" customFormat="1" x14ac:dyDescent="0.2">
      <c r="A16" s="1" t="s">
        <v>138</v>
      </c>
      <c r="B16" s="1">
        <v>1</v>
      </c>
      <c r="C16" s="1" t="s">
        <v>18</v>
      </c>
      <c r="D16" s="54"/>
      <c r="E16" s="7"/>
      <c r="F16" s="7"/>
      <c r="G16" s="7"/>
      <c r="H16" s="8"/>
      <c r="I16" s="7"/>
      <c r="J16" s="70"/>
      <c r="K16" s="1">
        <f t="shared" si="0"/>
        <v>0</v>
      </c>
    </row>
    <row r="17" spans="1:12" s="9" customFormat="1" x14ac:dyDescent="0.2">
      <c r="A17" s="1" t="s">
        <v>138</v>
      </c>
      <c r="B17" s="1">
        <v>1</v>
      </c>
      <c r="C17" s="1" t="s">
        <v>18</v>
      </c>
      <c r="D17" s="54"/>
      <c r="E17" s="7"/>
      <c r="F17" s="7"/>
      <c r="G17" s="7"/>
      <c r="H17" s="8"/>
      <c r="I17" s="7"/>
      <c r="J17" s="70"/>
      <c r="K17" s="1">
        <f t="shared" si="0"/>
        <v>0</v>
      </c>
    </row>
    <row r="18" spans="1:12" s="9" customFormat="1" x14ac:dyDescent="0.2">
      <c r="A18" s="1" t="s">
        <v>138</v>
      </c>
      <c r="B18" s="1">
        <v>1</v>
      </c>
      <c r="C18" s="1" t="s">
        <v>18</v>
      </c>
      <c r="D18" s="54"/>
      <c r="E18" s="7"/>
      <c r="F18" s="7"/>
      <c r="G18" s="7"/>
      <c r="H18" s="8"/>
      <c r="I18" s="7"/>
      <c r="J18" s="70"/>
      <c r="K18" s="1">
        <f t="shared" si="0"/>
        <v>0</v>
      </c>
    </row>
    <row r="19" spans="1:12" s="9" customFormat="1" x14ac:dyDescent="0.2">
      <c r="A19" s="1" t="s">
        <v>138</v>
      </c>
      <c r="B19" s="1">
        <v>1</v>
      </c>
      <c r="C19" s="1" t="s">
        <v>18</v>
      </c>
      <c r="D19" s="54"/>
      <c r="E19" s="7"/>
      <c r="F19" s="7"/>
      <c r="G19" s="7"/>
      <c r="H19" s="8"/>
      <c r="I19" s="7"/>
      <c r="J19" s="70"/>
      <c r="K19" s="1">
        <f t="shared" si="0"/>
        <v>0</v>
      </c>
    </row>
    <row r="20" spans="1:12" s="9" customFormat="1" x14ac:dyDescent="0.2">
      <c r="A20" s="1" t="s">
        <v>138</v>
      </c>
      <c r="B20" s="1">
        <v>1</v>
      </c>
      <c r="C20" s="1" t="s">
        <v>18</v>
      </c>
      <c r="D20" s="54"/>
      <c r="E20" s="7"/>
      <c r="F20" s="7"/>
      <c r="G20" s="7"/>
      <c r="H20" s="8"/>
      <c r="I20" s="7"/>
      <c r="J20" s="70"/>
      <c r="K20" s="1">
        <f t="shared" si="0"/>
        <v>0</v>
      </c>
    </row>
    <row r="21" spans="1:12" s="9" customFormat="1" x14ac:dyDescent="0.2">
      <c r="A21" s="1" t="s">
        <v>138</v>
      </c>
      <c r="B21" s="1">
        <v>1</v>
      </c>
      <c r="C21" s="1" t="s">
        <v>18</v>
      </c>
      <c r="D21" s="54"/>
      <c r="E21" s="7"/>
      <c r="F21" s="7"/>
      <c r="G21" s="7"/>
      <c r="H21" s="8"/>
      <c r="I21" s="7"/>
      <c r="J21" s="70"/>
      <c r="K21" s="1">
        <f t="shared" si="0"/>
        <v>0</v>
      </c>
    </row>
    <row r="22" spans="1:12" x14ac:dyDescent="0.2">
      <c r="A22" s="1" t="s">
        <v>138</v>
      </c>
      <c r="B22" s="1">
        <v>1</v>
      </c>
      <c r="C22" s="1" t="s">
        <v>18</v>
      </c>
      <c r="D22" s="54"/>
      <c r="E22" s="7"/>
      <c r="F22" s="7"/>
      <c r="G22" s="7"/>
      <c r="H22" s="8"/>
      <c r="I22" s="7"/>
      <c r="J22" s="70"/>
      <c r="K22" s="1">
        <f t="shared" si="0"/>
        <v>0</v>
      </c>
      <c r="L22" s="9"/>
    </row>
    <row r="23" spans="1:12" s="37" customFormat="1" x14ac:dyDescent="0.2">
      <c r="A23" s="1" t="s">
        <v>138</v>
      </c>
      <c r="B23" s="1">
        <v>1</v>
      </c>
      <c r="C23" s="1" t="s">
        <v>18</v>
      </c>
      <c r="D23" s="54"/>
      <c r="E23" s="7"/>
      <c r="F23" s="7"/>
      <c r="G23" s="7"/>
      <c r="H23" s="8"/>
      <c r="I23" s="7"/>
      <c r="J23" s="70"/>
      <c r="K23" s="1">
        <f t="shared" si="0"/>
        <v>0</v>
      </c>
    </row>
    <row r="24" spans="1:12" s="9" customFormat="1" x14ac:dyDescent="0.2">
      <c r="A24" s="1" t="s">
        <v>138</v>
      </c>
      <c r="B24" s="1">
        <v>1</v>
      </c>
      <c r="C24" s="1" t="s">
        <v>18</v>
      </c>
      <c r="D24" s="54"/>
      <c r="E24" s="7"/>
      <c r="F24" s="7"/>
      <c r="G24" s="7"/>
      <c r="H24" s="8"/>
      <c r="I24" s="7"/>
      <c r="J24" s="118"/>
      <c r="K24" s="1">
        <f t="shared" si="0"/>
        <v>0</v>
      </c>
    </row>
    <row r="25" spans="1:12" s="9" customFormat="1" x14ac:dyDescent="0.2">
      <c r="A25" s="1" t="s">
        <v>138</v>
      </c>
      <c r="B25" s="1">
        <v>1</v>
      </c>
      <c r="C25" s="1" t="s">
        <v>18</v>
      </c>
      <c r="D25" s="54"/>
      <c r="E25" s="7"/>
      <c r="F25" s="7"/>
      <c r="G25" s="7"/>
      <c r="H25" s="8"/>
      <c r="I25" s="7"/>
      <c r="J25" s="70"/>
      <c r="K25" s="1">
        <f t="shared" si="0"/>
        <v>0</v>
      </c>
    </row>
    <row r="26" spans="1:12" s="9" customFormat="1" x14ac:dyDescent="0.2">
      <c r="A26" s="1" t="s">
        <v>138</v>
      </c>
      <c r="B26" s="1">
        <v>1</v>
      </c>
      <c r="C26" s="1" t="s">
        <v>18</v>
      </c>
      <c r="D26" s="54"/>
      <c r="E26" s="7"/>
      <c r="F26" s="7"/>
      <c r="G26" s="7"/>
      <c r="H26" s="8"/>
      <c r="I26" s="7"/>
      <c r="J26" s="70"/>
      <c r="K26" s="1">
        <f t="shared" si="0"/>
        <v>0</v>
      </c>
    </row>
    <row r="27" spans="1:12" s="9" customFormat="1" x14ac:dyDescent="0.2">
      <c r="A27" s="1" t="s">
        <v>138</v>
      </c>
      <c r="B27" s="1">
        <v>1</v>
      </c>
      <c r="C27" s="1" t="s">
        <v>18</v>
      </c>
      <c r="D27" s="54"/>
      <c r="E27" s="7"/>
      <c r="F27" s="7"/>
      <c r="G27" s="7"/>
      <c r="H27" s="8"/>
      <c r="I27" s="7"/>
      <c r="J27" s="70"/>
      <c r="K27" s="1">
        <f t="shared" si="0"/>
        <v>0</v>
      </c>
    </row>
    <row r="28" spans="1:12" s="9" customFormat="1" x14ac:dyDescent="0.2">
      <c r="A28" s="1" t="s">
        <v>138</v>
      </c>
      <c r="B28" s="1">
        <v>1</v>
      </c>
      <c r="C28" s="1" t="s">
        <v>18</v>
      </c>
      <c r="D28" s="54"/>
      <c r="E28" s="7"/>
      <c r="F28" s="7"/>
      <c r="G28" s="7"/>
      <c r="H28" s="8"/>
      <c r="I28" s="7"/>
      <c r="J28" s="70"/>
      <c r="K28" s="1">
        <f t="shared" si="0"/>
        <v>0</v>
      </c>
    </row>
    <row r="29" spans="1:12" s="9" customFormat="1" x14ac:dyDescent="0.2">
      <c r="A29" s="1" t="s">
        <v>138</v>
      </c>
      <c r="B29" s="1">
        <v>1</v>
      </c>
      <c r="C29" s="1" t="s">
        <v>18</v>
      </c>
      <c r="D29" s="54"/>
      <c r="E29" s="7"/>
      <c r="F29" s="7"/>
      <c r="G29" s="7"/>
      <c r="H29" s="8"/>
      <c r="I29" s="7"/>
      <c r="J29" s="70"/>
      <c r="K29" s="1">
        <f t="shared" si="0"/>
        <v>0</v>
      </c>
    </row>
    <row r="30" spans="1:12" s="9" customFormat="1" x14ac:dyDescent="0.2">
      <c r="A30" s="1" t="s">
        <v>138</v>
      </c>
      <c r="B30" s="1">
        <v>1</v>
      </c>
      <c r="C30" s="1" t="s">
        <v>18</v>
      </c>
      <c r="D30" s="54"/>
      <c r="E30" s="7"/>
      <c r="F30" s="7"/>
      <c r="G30" s="7"/>
      <c r="H30" s="8"/>
      <c r="I30" s="7"/>
      <c r="J30" s="70"/>
      <c r="K30" s="1">
        <f t="shared" si="0"/>
        <v>0</v>
      </c>
    </row>
    <row r="31" spans="1:12" s="9" customFormat="1" x14ac:dyDescent="0.2">
      <c r="A31" s="1" t="s">
        <v>138</v>
      </c>
      <c r="B31" s="1">
        <v>1</v>
      </c>
      <c r="C31" s="1" t="s">
        <v>18</v>
      </c>
      <c r="D31" s="54"/>
      <c r="E31" s="7"/>
      <c r="F31" s="7"/>
      <c r="G31" s="7"/>
      <c r="H31" s="8"/>
      <c r="I31" s="7"/>
      <c r="J31" s="70"/>
      <c r="K31" s="1">
        <f t="shared" si="0"/>
        <v>0</v>
      </c>
    </row>
    <row r="32" spans="1:12" s="9" customFormat="1" x14ac:dyDescent="0.2">
      <c r="A32" s="1" t="s">
        <v>138</v>
      </c>
      <c r="B32" s="1">
        <v>1</v>
      </c>
      <c r="C32" s="1" t="s">
        <v>18</v>
      </c>
      <c r="D32" s="54"/>
      <c r="E32" s="7"/>
      <c r="F32" s="7"/>
      <c r="G32" s="7"/>
      <c r="H32" s="8"/>
      <c r="I32" s="7"/>
      <c r="J32" s="70"/>
      <c r="K32" s="1">
        <f t="shared" si="0"/>
        <v>0</v>
      </c>
    </row>
    <row r="33" spans="1:11" s="9" customFormat="1" x14ac:dyDescent="0.2">
      <c r="A33" s="1" t="s">
        <v>138</v>
      </c>
      <c r="B33" s="1">
        <v>1</v>
      </c>
      <c r="C33" s="1" t="s">
        <v>18</v>
      </c>
      <c r="D33" s="54"/>
      <c r="E33" s="7"/>
      <c r="F33" s="7"/>
      <c r="G33" s="7"/>
      <c r="H33" s="8"/>
      <c r="I33" s="7"/>
      <c r="J33" s="70"/>
      <c r="K33" s="1">
        <f t="shared" si="0"/>
        <v>0</v>
      </c>
    </row>
    <row r="34" spans="1:11" s="9" customFormat="1" x14ac:dyDescent="0.2">
      <c r="A34" s="1" t="s">
        <v>138</v>
      </c>
      <c r="B34" s="1">
        <v>1</v>
      </c>
      <c r="C34" s="1" t="s">
        <v>18</v>
      </c>
      <c r="D34" s="54"/>
      <c r="E34" s="7"/>
      <c r="F34" s="7"/>
      <c r="G34" s="7"/>
      <c r="H34" s="8"/>
      <c r="I34" s="7"/>
      <c r="J34" s="70"/>
      <c r="K34" s="1">
        <f t="shared" si="0"/>
        <v>0</v>
      </c>
    </row>
    <row r="35" spans="1:11" s="9" customFormat="1" x14ac:dyDescent="0.2">
      <c r="A35" s="1" t="s">
        <v>138</v>
      </c>
      <c r="B35" s="1">
        <v>1</v>
      </c>
      <c r="C35" s="1" t="s">
        <v>18</v>
      </c>
      <c r="D35" s="54"/>
      <c r="E35" s="7"/>
      <c r="F35" s="7"/>
      <c r="G35" s="7"/>
      <c r="H35" s="8"/>
      <c r="I35" s="7"/>
      <c r="J35" s="70"/>
      <c r="K35" s="1">
        <f t="shared" si="0"/>
        <v>0</v>
      </c>
    </row>
    <row r="36" spans="1:11" s="9" customFormat="1" x14ac:dyDescent="0.2">
      <c r="A36" s="1" t="s">
        <v>138</v>
      </c>
      <c r="B36" s="1">
        <v>1</v>
      </c>
      <c r="C36" s="1" t="s">
        <v>18</v>
      </c>
      <c r="D36" s="54"/>
      <c r="E36" s="7"/>
      <c r="F36" s="7"/>
      <c r="G36" s="7"/>
      <c r="H36" s="8"/>
      <c r="I36" s="7"/>
      <c r="J36" s="70"/>
      <c r="K36" s="1">
        <f t="shared" si="0"/>
        <v>0</v>
      </c>
    </row>
    <row r="37" spans="1:11" s="9" customFormat="1" x14ac:dyDescent="0.2">
      <c r="A37" s="1" t="s">
        <v>138</v>
      </c>
      <c r="B37" s="1">
        <v>1</v>
      </c>
      <c r="C37" s="1" t="s">
        <v>18</v>
      </c>
      <c r="D37" s="54"/>
      <c r="E37" s="7"/>
      <c r="F37" s="7"/>
      <c r="G37" s="7"/>
      <c r="H37" s="8"/>
      <c r="I37" s="7"/>
      <c r="J37" s="70"/>
      <c r="K37" s="1">
        <f t="shared" si="0"/>
        <v>0</v>
      </c>
    </row>
    <row r="38" spans="1:11" s="9" customFormat="1" x14ac:dyDescent="0.2">
      <c r="A38" s="1" t="s">
        <v>138</v>
      </c>
      <c r="B38" s="1">
        <v>1</v>
      </c>
      <c r="C38" s="1" t="s">
        <v>18</v>
      </c>
      <c r="D38" s="54"/>
      <c r="E38" s="7"/>
      <c r="F38" s="7"/>
      <c r="G38" s="7"/>
      <c r="H38" s="8"/>
      <c r="I38" s="7"/>
      <c r="J38" s="70"/>
      <c r="K38" s="1">
        <f t="shared" si="0"/>
        <v>0</v>
      </c>
    </row>
    <row r="39" spans="1:11" s="9" customFormat="1" x14ac:dyDescent="0.2">
      <c r="A39" s="1" t="s">
        <v>138</v>
      </c>
      <c r="B39" s="1">
        <v>1</v>
      </c>
      <c r="C39" s="1" t="s">
        <v>18</v>
      </c>
      <c r="D39" s="54"/>
      <c r="E39" s="7"/>
      <c r="F39" s="7"/>
      <c r="G39" s="7"/>
      <c r="H39" s="8"/>
      <c r="I39" s="7"/>
      <c r="J39" s="70"/>
      <c r="K39" s="1">
        <f t="shared" si="0"/>
        <v>0</v>
      </c>
    </row>
    <row r="40" spans="1:11" s="9" customFormat="1" x14ac:dyDescent="0.2">
      <c r="A40" s="1" t="s">
        <v>138</v>
      </c>
      <c r="B40" s="1">
        <v>1</v>
      </c>
      <c r="C40" s="1" t="s">
        <v>18</v>
      </c>
      <c r="D40" s="54"/>
      <c r="E40" s="7"/>
      <c r="F40" s="7"/>
      <c r="G40" s="7"/>
      <c r="H40" s="8"/>
      <c r="I40" s="7"/>
      <c r="J40" s="70"/>
      <c r="K40" s="1">
        <f t="shared" si="0"/>
        <v>0</v>
      </c>
    </row>
    <row r="41" spans="1:11" s="9" customFormat="1" x14ac:dyDescent="0.2">
      <c r="A41" s="1" t="s">
        <v>138</v>
      </c>
      <c r="B41" s="1">
        <v>1</v>
      </c>
      <c r="C41" s="1" t="s">
        <v>18</v>
      </c>
      <c r="D41" s="54"/>
      <c r="E41" s="7"/>
      <c r="F41" s="7"/>
      <c r="G41" s="7"/>
      <c r="H41" s="8"/>
      <c r="I41" s="7"/>
      <c r="J41" s="70"/>
      <c r="K41" s="1">
        <f t="shared" si="0"/>
        <v>0</v>
      </c>
    </row>
    <row r="42" spans="1:11" s="9" customFormat="1" x14ac:dyDescent="0.2">
      <c r="A42" s="1" t="s">
        <v>138</v>
      </c>
      <c r="B42" s="1">
        <v>1</v>
      </c>
      <c r="C42" s="1" t="s">
        <v>18</v>
      </c>
      <c r="D42" s="54"/>
      <c r="E42" s="7"/>
      <c r="F42" s="7"/>
      <c r="G42" s="7"/>
      <c r="H42" s="8"/>
      <c r="I42" s="7"/>
      <c r="J42" s="70"/>
      <c r="K42" s="1">
        <f t="shared" si="0"/>
        <v>0</v>
      </c>
    </row>
    <row r="43" spans="1:11" s="9" customFormat="1" x14ac:dyDescent="0.2">
      <c r="A43" s="1" t="s">
        <v>138</v>
      </c>
      <c r="B43" s="1">
        <v>1</v>
      </c>
      <c r="C43" s="1" t="s">
        <v>18</v>
      </c>
      <c r="D43" s="54"/>
      <c r="E43" s="7"/>
      <c r="F43" s="7"/>
      <c r="G43" s="7"/>
      <c r="H43" s="8"/>
      <c r="I43" s="7"/>
      <c r="J43" s="70"/>
      <c r="K43" s="1">
        <f t="shared" si="0"/>
        <v>0</v>
      </c>
    </row>
    <row r="44" spans="1:11" s="9" customFormat="1" x14ac:dyDescent="0.2">
      <c r="A44" s="1" t="s">
        <v>138</v>
      </c>
      <c r="B44" s="1">
        <v>1</v>
      </c>
      <c r="C44" s="1" t="s">
        <v>18</v>
      </c>
      <c r="D44" s="54"/>
      <c r="E44" s="7"/>
      <c r="F44" s="7"/>
      <c r="G44" s="7"/>
      <c r="H44" s="8"/>
      <c r="I44" s="7"/>
      <c r="J44" s="70"/>
      <c r="K44" s="1">
        <f t="shared" si="0"/>
        <v>0</v>
      </c>
    </row>
    <row r="45" spans="1:11" s="9" customFormat="1" x14ac:dyDescent="0.2">
      <c r="A45" s="1" t="s">
        <v>138</v>
      </c>
      <c r="B45" s="1">
        <v>1</v>
      </c>
      <c r="C45" s="1" t="s">
        <v>18</v>
      </c>
      <c r="D45" s="54"/>
      <c r="E45" s="7"/>
      <c r="F45" s="7"/>
      <c r="G45" s="7"/>
      <c r="H45" s="8"/>
      <c r="I45" s="7"/>
      <c r="J45" s="70"/>
      <c r="K45" s="1">
        <f t="shared" si="0"/>
        <v>0</v>
      </c>
    </row>
    <row r="46" spans="1:11" s="9" customFormat="1" x14ac:dyDescent="0.2">
      <c r="A46" s="1" t="s">
        <v>138</v>
      </c>
      <c r="B46" s="1">
        <v>1</v>
      </c>
      <c r="C46" s="1" t="s">
        <v>18</v>
      </c>
      <c r="D46" s="54"/>
      <c r="E46" s="7"/>
      <c r="F46" s="7"/>
      <c r="G46" s="7"/>
      <c r="H46" s="8"/>
      <c r="I46" s="7"/>
      <c r="J46" s="70"/>
      <c r="K46" s="1">
        <f t="shared" si="0"/>
        <v>0</v>
      </c>
    </row>
    <row r="47" spans="1:11" s="9" customFormat="1" x14ac:dyDescent="0.2">
      <c r="A47" s="1" t="s">
        <v>138</v>
      </c>
      <c r="B47" s="1">
        <v>1</v>
      </c>
      <c r="C47" s="1" t="s">
        <v>18</v>
      </c>
      <c r="D47" s="54"/>
      <c r="E47" s="7"/>
      <c r="F47" s="7"/>
      <c r="G47" s="7"/>
      <c r="H47" s="8"/>
      <c r="I47" s="7"/>
      <c r="J47" s="70"/>
      <c r="K47" s="1">
        <f t="shared" si="0"/>
        <v>0</v>
      </c>
    </row>
    <row r="48" spans="1:11" s="9" customFormat="1" x14ac:dyDescent="0.2">
      <c r="A48" s="1" t="s">
        <v>138</v>
      </c>
      <c r="B48" s="1">
        <v>1</v>
      </c>
      <c r="C48" s="1" t="s">
        <v>18</v>
      </c>
      <c r="D48" s="54"/>
      <c r="E48" s="7"/>
      <c r="F48" s="7"/>
      <c r="G48" s="7"/>
      <c r="H48" s="8"/>
      <c r="I48" s="7"/>
      <c r="J48" s="70"/>
      <c r="K48" s="1">
        <f t="shared" si="0"/>
        <v>0</v>
      </c>
    </row>
    <row r="49" spans="1:12" s="9" customFormat="1" x14ac:dyDescent="0.2">
      <c r="A49" s="1" t="s">
        <v>138</v>
      </c>
      <c r="B49" s="1">
        <v>1</v>
      </c>
      <c r="C49" s="1" t="s">
        <v>18</v>
      </c>
      <c r="D49" s="54"/>
      <c r="E49" s="7"/>
      <c r="F49" s="7"/>
      <c r="G49" s="7"/>
      <c r="H49" s="8"/>
      <c r="I49" s="7"/>
      <c r="J49" s="70"/>
      <c r="K49" s="1">
        <f t="shared" si="0"/>
        <v>0</v>
      </c>
    </row>
    <row r="50" spans="1:12" s="9" customFormat="1" x14ac:dyDescent="0.2">
      <c r="A50" s="1" t="s">
        <v>138</v>
      </c>
      <c r="B50" s="1">
        <v>1</v>
      </c>
      <c r="C50" s="1" t="s">
        <v>18</v>
      </c>
      <c r="D50" s="54"/>
      <c r="E50" s="7"/>
      <c r="F50" s="7"/>
      <c r="G50" s="7"/>
      <c r="H50" s="8"/>
      <c r="I50" s="7"/>
      <c r="J50" s="70"/>
      <c r="K50" s="1">
        <f t="shared" si="0"/>
        <v>0</v>
      </c>
    </row>
    <row r="51" spans="1:12" x14ac:dyDescent="0.2">
      <c r="A51" s="1" t="s">
        <v>138</v>
      </c>
      <c r="B51" s="1">
        <v>1</v>
      </c>
      <c r="C51" s="1" t="s">
        <v>18</v>
      </c>
      <c r="D51" s="54"/>
      <c r="E51" s="7"/>
      <c r="F51" s="7"/>
      <c r="G51" s="7"/>
      <c r="H51" s="8"/>
      <c r="I51" s="7"/>
      <c r="J51" s="70"/>
      <c r="K51" s="1">
        <f t="shared" si="0"/>
        <v>0</v>
      </c>
      <c r="L51" s="9"/>
    </row>
    <row r="52" spans="1:12" s="37" customFormat="1" x14ac:dyDescent="0.2">
      <c r="A52" s="1" t="s">
        <v>138</v>
      </c>
      <c r="B52" s="1">
        <v>1</v>
      </c>
      <c r="C52" s="1" t="s">
        <v>18</v>
      </c>
      <c r="D52" s="54"/>
      <c r="E52" s="7"/>
      <c r="F52" s="7"/>
      <c r="G52" s="7"/>
      <c r="H52" s="8"/>
      <c r="I52" s="7"/>
      <c r="J52" s="70"/>
      <c r="K52" s="1">
        <f t="shared" si="0"/>
        <v>0</v>
      </c>
    </row>
    <row r="53" spans="1:12" s="36" customFormat="1" x14ac:dyDescent="0.2">
      <c r="A53" s="1" t="s">
        <v>138</v>
      </c>
      <c r="B53" s="1">
        <v>1</v>
      </c>
      <c r="C53" s="1" t="s">
        <v>18</v>
      </c>
      <c r="D53" s="54"/>
      <c r="E53" s="7"/>
      <c r="F53" s="7"/>
      <c r="G53" s="7"/>
      <c r="H53" s="8"/>
      <c r="I53" s="7"/>
      <c r="J53" s="70"/>
      <c r="K53" s="1">
        <f t="shared" si="0"/>
        <v>0</v>
      </c>
      <c r="L53" s="231"/>
    </row>
    <row r="54" spans="1:12" s="36" customFormat="1" x14ac:dyDescent="0.2">
      <c r="A54" s="1" t="s">
        <v>138</v>
      </c>
      <c r="B54" s="1">
        <v>1</v>
      </c>
      <c r="C54" s="1" t="s">
        <v>18</v>
      </c>
      <c r="D54" s="54"/>
      <c r="E54" s="7"/>
      <c r="F54" s="7"/>
      <c r="G54" s="7"/>
      <c r="H54" s="8"/>
      <c r="I54" s="7"/>
      <c r="J54" s="70"/>
      <c r="K54" s="1">
        <f t="shared" si="0"/>
        <v>0</v>
      </c>
      <c r="L54" s="231"/>
    </row>
    <row r="55" spans="1:12" s="9" customFormat="1" x14ac:dyDescent="0.2">
      <c r="A55" s="1" t="s">
        <v>138</v>
      </c>
      <c r="B55" s="1">
        <v>1</v>
      </c>
      <c r="C55" s="1" t="s">
        <v>18</v>
      </c>
      <c r="D55" s="54"/>
      <c r="E55" s="7"/>
      <c r="F55" s="7"/>
      <c r="G55" s="7"/>
      <c r="H55" s="8"/>
      <c r="I55" s="7"/>
      <c r="J55" s="70"/>
      <c r="K55" s="1">
        <f t="shared" si="0"/>
        <v>0</v>
      </c>
    </row>
    <row r="56" spans="1:12" s="9" customFormat="1" x14ac:dyDescent="0.2">
      <c r="A56" s="1" t="s">
        <v>138</v>
      </c>
      <c r="B56" s="1">
        <v>1</v>
      </c>
      <c r="C56" s="1" t="s">
        <v>18</v>
      </c>
      <c r="D56" s="54"/>
      <c r="E56" s="7"/>
      <c r="F56" s="7"/>
      <c r="G56" s="7"/>
      <c r="H56" s="8"/>
      <c r="I56" s="7"/>
      <c r="J56" s="70"/>
      <c r="K56" s="1">
        <f t="shared" si="0"/>
        <v>0</v>
      </c>
    </row>
    <row r="57" spans="1:12" s="9" customFormat="1" x14ac:dyDescent="0.2">
      <c r="A57" s="1" t="s">
        <v>138</v>
      </c>
      <c r="B57" s="1">
        <v>1</v>
      </c>
      <c r="C57" s="1" t="s">
        <v>18</v>
      </c>
      <c r="D57" s="54"/>
      <c r="E57" s="7"/>
      <c r="F57" s="7"/>
      <c r="G57" s="7"/>
      <c r="H57" s="8"/>
      <c r="I57" s="7"/>
      <c r="J57" s="70"/>
      <c r="K57" s="1">
        <f t="shared" si="0"/>
        <v>0</v>
      </c>
    </row>
    <row r="58" spans="1:12" s="9" customFormat="1" x14ac:dyDescent="0.2">
      <c r="A58" s="1" t="s">
        <v>138</v>
      </c>
      <c r="B58" s="1">
        <v>1</v>
      </c>
      <c r="C58" s="1" t="s">
        <v>18</v>
      </c>
      <c r="D58" s="54"/>
      <c r="E58" s="7"/>
      <c r="F58" s="7"/>
      <c r="G58" s="7"/>
      <c r="H58" s="8"/>
      <c r="I58" s="7"/>
      <c r="J58" s="70"/>
      <c r="K58" s="1">
        <f t="shared" si="0"/>
        <v>0</v>
      </c>
    </row>
    <row r="59" spans="1:12" s="9" customFormat="1" x14ac:dyDescent="0.2">
      <c r="A59" s="1" t="s">
        <v>138</v>
      </c>
      <c r="B59" s="1">
        <v>1</v>
      </c>
      <c r="C59" s="1" t="s">
        <v>18</v>
      </c>
      <c r="D59" s="54"/>
      <c r="E59" s="7"/>
      <c r="F59" s="7"/>
      <c r="G59" s="7"/>
      <c r="H59" s="8"/>
      <c r="I59" s="7"/>
      <c r="J59" s="70"/>
      <c r="K59" s="1">
        <f t="shared" si="0"/>
        <v>0</v>
      </c>
    </row>
    <row r="60" spans="1:12" s="9" customFormat="1" x14ac:dyDescent="0.2">
      <c r="A60" s="1" t="s">
        <v>138</v>
      </c>
      <c r="B60" s="1">
        <v>1</v>
      </c>
      <c r="C60" s="1" t="s">
        <v>18</v>
      </c>
      <c r="D60" s="54"/>
      <c r="E60" s="7"/>
      <c r="F60" s="7"/>
      <c r="G60" s="7"/>
      <c r="H60" s="8"/>
      <c r="I60" s="7"/>
      <c r="J60" s="70"/>
      <c r="K60" s="1">
        <f t="shared" si="0"/>
        <v>0</v>
      </c>
    </row>
    <row r="61" spans="1:12" s="9" customFormat="1" x14ac:dyDescent="0.2">
      <c r="A61" s="1" t="s">
        <v>138</v>
      </c>
      <c r="B61" s="1">
        <v>1</v>
      </c>
      <c r="C61" s="1" t="s">
        <v>18</v>
      </c>
      <c r="D61" s="54"/>
      <c r="E61" s="7"/>
      <c r="F61" s="7"/>
      <c r="G61" s="7"/>
      <c r="H61" s="8"/>
      <c r="I61" s="7"/>
      <c r="J61" s="70"/>
      <c r="K61" s="1">
        <f t="shared" si="0"/>
        <v>0</v>
      </c>
    </row>
    <row r="62" spans="1:12" s="9" customFormat="1" x14ac:dyDescent="0.2">
      <c r="A62" s="1" t="s">
        <v>138</v>
      </c>
      <c r="B62" s="1">
        <v>1</v>
      </c>
      <c r="C62" s="1" t="s">
        <v>18</v>
      </c>
      <c r="D62" s="54"/>
      <c r="E62" s="7"/>
      <c r="F62" s="7"/>
      <c r="G62" s="7"/>
      <c r="H62" s="8"/>
      <c r="I62" s="7"/>
      <c r="J62" s="70"/>
      <c r="K62" s="1">
        <f t="shared" si="0"/>
        <v>0</v>
      </c>
    </row>
    <row r="63" spans="1:12" s="9" customFormat="1" x14ac:dyDescent="0.2">
      <c r="A63" s="1" t="s">
        <v>138</v>
      </c>
      <c r="B63" s="1">
        <v>1</v>
      </c>
      <c r="C63" s="1" t="s">
        <v>18</v>
      </c>
      <c r="D63" s="54"/>
      <c r="E63" s="7"/>
      <c r="F63" s="7"/>
      <c r="G63" s="7"/>
      <c r="H63" s="8"/>
      <c r="I63" s="7"/>
      <c r="J63" s="70"/>
      <c r="K63" s="1">
        <f t="shared" si="0"/>
        <v>0</v>
      </c>
    </row>
    <row r="64" spans="1:12" s="9" customFormat="1" x14ac:dyDescent="0.2">
      <c r="A64" s="1" t="s">
        <v>138</v>
      </c>
      <c r="B64" s="1">
        <v>1</v>
      </c>
      <c r="C64" s="1" t="s">
        <v>18</v>
      </c>
      <c r="D64" s="54"/>
      <c r="E64" s="7"/>
      <c r="F64" s="7"/>
      <c r="G64" s="7"/>
      <c r="H64" s="8"/>
      <c r="I64" s="7"/>
      <c r="J64" s="70"/>
      <c r="K64" s="1">
        <f t="shared" si="0"/>
        <v>0</v>
      </c>
    </row>
    <row r="65" spans="1:11" s="9" customFormat="1" x14ac:dyDescent="0.2">
      <c r="A65" s="1" t="s">
        <v>138</v>
      </c>
      <c r="B65" s="1">
        <v>1</v>
      </c>
      <c r="C65" s="1" t="s">
        <v>18</v>
      </c>
      <c r="D65" s="54"/>
      <c r="E65" s="7"/>
      <c r="F65" s="7"/>
      <c r="G65" s="7"/>
      <c r="H65" s="8"/>
      <c r="I65" s="7"/>
      <c r="J65" s="70"/>
      <c r="K65" s="1">
        <f t="shared" si="0"/>
        <v>0</v>
      </c>
    </row>
    <row r="66" spans="1:11" s="9" customFormat="1" x14ac:dyDescent="0.2">
      <c r="A66" s="1" t="s">
        <v>138</v>
      </c>
      <c r="B66" s="1">
        <v>1</v>
      </c>
      <c r="C66" s="1" t="s">
        <v>18</v>
      </c>
      <c r="D66" s="54"/>
      <c r="E66" s="7"/>
      <c r="F66" s="7"/>
      <c r="G66" s="7"/>
      <c r="H66" s="8"/>
      <c r="I66" s="7"/>
      <c r="J66" s="70"/>
      <c r="K66" s="1">
        <f t="shared" si="0"/>
        <v>0</v>
      </c>
    </row>
    <row r="67" spans="1:11" s="9" customFormat="1" x14ac:dyDescent="0.2">
      <c r="A67" s="1" t="s">
        <v>138</v>
      </c>
      <c r="B67" s="1">
        <v>1</v>
      </c>
      <c r="C67" s="1" t="s">
        <v>18</v>
      </c>
      <c r="D67" s="54"/>
      <c r="E67" s="7"/>
      <c r="F67" s="7"/>
      <c r="G67" s="7"/>
      <c r="H67" s="8"/>
      <c r="I67" s="7"/>
      <c r="J67" s="70"/>
      <c r="K67" s="1">
        <f t="shared" si="0"/>
        <v>0</v>
      </c>
    </row>
    <row r="68" spans="1:11" s="9" customFormat="1" x14ac:dyDescent="0.2">
      <c r="A68" s="1" t="s">
        <v>138</v>
      </c>
      <c r="B68" s="1">
        <v>1</v>
      </c>
      <c r="C68" s="1" t="s">
        <v>18</v>
      </c>
      <c r="D68" s="54"/>
      <c r="E68" s="7"/>
      <c r="F68" s="7"/>
      <c r="G68" s="7"/>
      <c r="H68" s="8"/>
      <c r="I68" s="7"/>
      <c r="J68" s="70"/>
      <c r="K68" s="1">
        <f t="shared" si="0"/>
        <v>0</v>
      </c>
    </row>
    <row r="69" spans="1:11" s="9" customFormat="1" x14ac:dyDescent="0.2">
      <c r="A69" s="1" t="s">
        <v>138</v>
      </c>
      <c r="B69" s="1">
        <v>1</v>
      </c>
      <c r="C69" s="1" t="s">
        <v>18</v>
      </c>
      <c r="D69" s="54"/>
      <c r="E69" s="7"/>
      <c r="F69" s="7"/>
      <c r="G69" s="7"/>
      <c r="H69" s="8"/>
      <c r="I69" s="7"/>
      <c r="J69" s="70"/>
      <c r="K69" s="1">
        <f t="shared" si="0"/>
        <v>0</v>
      </c>
    </row>
    <row r="70" spans="1:11" s="9" customFormat="1" x14ac:dyDescent="0.2">
      <c r="A70" s="1" t="s">
        <v>138</v>
      </c>
      <c r="B70" s="1">
        <v>1</v>
      </c>
      <c r="C70" s="1" t="s">
        <v>18</v>
      </c>
      <c r="D70" s="54"/>
      <c r="E70" s="7"/>
      <c r="F70" s="7"/>
      <c r="G70" s="7"/>
      <c r="H70" s="8"/>
      <c r="I70" s="7"/>
      <c r="J70" s="70"/>
      <c r="K70" s="1"/>
    </row>
    <row r="71" spans="1:11" s="9" customFormat="1" x14ac:dyDescent="0.2">
      <c r="A71" s="1" t="s">
        <v>138</v>
      </c>
      <c r="B71" s="1">
        <v>1</v>
      </c>
      <c r="C71" s="1" t="s">
        <v>18</v>
      </c>
      <c r="D71" s="54"/>
      <c r="E71" s="7"/>
      <c r="F71" s="7"/>
      <c r="G71" s="7"/>
      <c r="H71" s="8"/>
      <c r="I71" s="7"/>
      <c r="J71" s="70"/>
      <c r="K71" s="1"/>
    </row>
    <row r="72" spans="1:11" s="9" customFormat="1" x14ac:dyDescent="0.2">
      <c r="A72" s="1" t="s">
        <v>138</v>
      </c>
      <c r="B72" s="1">
        <v>1</v>
      </c>
      <c r="C72" s="1" t="s">
        <v>18</v>
      </c>
      <c r="D72" s="54"/>
      <c r="E72" s="7"/>
      <c r="F72" s="7"/>
      <c r="G72" s="7"/>
      <c r="H72" s="8"/>
      <c r="I72" s="7"/>
      <c r="J72" s="70"/>
      <c r="K72" s="1"/>
    </row>
    <row r="73" spans="1:11" s="9" customFormat="1" x14ac:dyDescent="0.2">
      <c r="A73" s="65"/>
      <c r="B73" s="65"/>
      <c r="C73" s="65"/>
      <c r="D73" s="66"/>
      <c r="E73" s="65"/>
      <c r="F73" s="65"/>
      <c r="G73" s="65"/>
      <c r="H73" s="67"/>
      <c r="I73" s="65"/>
      <c r="J73" s="68"/>
      <c r="K73" s="65"/>
    </row>
    <row r="74" spans="1:11" s="9" customFormat="1" ht="18.75" thickBot="1" x14ac:dyDescent="0.3">
      <c r="A74" s="62" t="s">
        <v>13</v>
      </c>
      <c r="B74" s="63">
        <f>SUM(B11:B73)</f>
        <v>62</v>
      </c>
      <c r="C74" s="64" t="s">
        <v>18</v>
      </c>
      <c r="D74" s="64"/>
      <c r="E74" s="63"/>
      <c r="F74" s="63"/>
      <c r="G74" s="63"/>
      <c r="H74" s="63">
        <f>SUM(H11:H73)</f>
        <v>1935</v>
      </c>
      <c r="I74" s="63">
        <f>SUM(I11:I73)</f>
        <v>376</v>
      </c>
      <c r="J74" s="63"/>
      <c r="K74" s="95">
        <f>+I74-H74</f>
        <v>-1559</v>
      </c>
    </row>
    <row r="75" spans="1:11" s="9" customFormat="1" x14ac:dyDescent="0.2">
      <c r="A75" s="218"/>
      <c r="B75" s="218"/>
      <c r="C75" s="218"/>
      <c r="D75" s="218"/>
      <c r="E75" s="218"/>
      <c r="F75" s="218"/>
      <c r="G75" s="218"/>
      <c r="H75" s="218"/>
      <c r="I75" s="218"/>
      <c r="J75" s="218"/>
      <c r="K75" s="218"/>
    </row>
    <row r="76" spans="1:11" s="9" customFormat="1" x14ac:dyDescent="0.2">
      <c r="A76" s="255" t="s">
        <v>22</v>
      </c>
      <c r="B76" s="255"/>
      <c r="C76" s="255"/>
      <c r="D76" s="255"/>
      <c r="E76" s="255"/>
      <c r="F76" s="255"/>
      <c r="G76" s="255"/>
      <c r="H76" s="255"/>
      <c r="I76" s="255"/>
      <c r="J76" s="255"/>
      <c r="K76" s="218"/>
    </row>
    <row r="77" spans="1:11" s="9" customFormat="1" x14ac:dyDescent="0.2">
      <c r="A77" s="218"/>
      <c r="B77" s="218"/>
      <c r="C77" s="6"/>
      <c r="D77" s="218"/>
      <c r="E77" s="218"/>
      <c r="F77" s="218"/>
      <c r="G77" s="218"/>
      <c r="H77" s="218"/>
      <c r="I77" s="218"/>
      <c r="J77" s="218"/>
      <c r="K77" s="218"/>
    </row>
    <row r="78" spans="1:11" s="9" customFormat="1" x14ac:dyDescent="0.2">
      <c r="A78" s="232"/>
      <c r="B78" s="220"/>
      <c r="C78" s="220"/>
      <c r="D78" s="221"/>
      <c r="E78" s="222"/>
      <c r="F78" s="222"/>
      <c r="G78" s="222"/>
      <c r="H78" s="223"/>
      <c r="I78" s="222"/>
      <c r="J78" s="56"/>
      <c r="K78" s="220"/>
    </row>
    <row r="79" spans="1:11" s="9" customFormat="1" x14ac:dyDescent="0.2">
      <c r="A79" s="232"/>
      <c r="B79" s="220"/>
      <c r="C79" s="220"/>
      <c r="D79" s="221"/>
      <c r="E79" s="222"/>
      <c r="F79" s="222"/>
      <c r="G79" s="222"/>
      <c r="H79" s="223"/>
      <c r="I79" s="222"/>
      <c r="J79" s="56"/>
      <c r="K79" s="220"/>
    </row>
    <row r="80" spans="1:11" s="9" customFormat="1" x14ac:dyDescent="0.2">
      <c r="A80" s="232"/>
      <c r="B80" s="220"/>
      <c r="C80" s="220"/>
      <c r="D80" s="221"/>
      <c r="E80" s="222"/>
      <c r="F80" s="222"/>
      <c r="G80" s="222"/>
      <c r="H80" s="223"/>
      <c r="I80" s="222"/>
      <c r="J80" s="56"/>
      <c r="K80" s="220"/>
    </row>
    <row r="81" spans="1:11" s="9" customFormat="1" x14ac:dyDescent="0.2">
      <c r="A81" s="232"/>
      <c r="B81" s="220"/>
      <c r="C81" s="220"/>
      <c r="D81" s="221"/>
      <c r="E81" s="222"/>
      <c r="F81" s="222"/>
      <c r="G81" s="222"/>
      <c r="H81" s="223"/>
      <c r="I81" s="222"/>
      <c r="J81" s="56"/>
      <c r="K81" s="220"/>
    </row>
    <row r="82" spans="1:11" s="9" customFormat="1" x14ac:dyDescent="0.2">
      <c r="A82" s="232"/>
      <c r="B82" s="220"/>
      <c r="C82" s="220"/>
      <c r="D82" s="221"/>
      <c r="E82" s="222"/>
      <c r="F82" s="222"/>
      <c r="G82" s="222"/>
      <c r="H82" s="223"/>
      <c r="I82" s="222"/>
      <c r="J82" s="56"/>
      <c r="K82" s="220"/>
    </row>
    <row r="83" spans="1:11" s="9" customFormat="1" x14ac:dyDescent="0.2">
      <c r="A83" s="232"/>
      <c r="B83" s="220"/>
      <c r="C83" s="220"/>
      <c r="D83" s="221"/>
      <c r="E83" s="222"/>
      <c r="F83" s="222"/>
      <c r="G83" s="222"/>
      <c r="H83" s="223"/>
      <c r="I83" s="222"/>
      <c r="J83" s="56"/>
      <c r="K83" s="220"/>
    </row>
    <row r="84" spans="1:11" s="9" customFormat="1" x14ac:dyDescent="0.2">
      <c r="A84" s="232"/>
      <c r="B84" s="220"/>
      <c r="C84" s="220"/>
      <c r="D84" s="221"/>
      <c r="E84" s="222"/>
      <c r="F84" s="222"/>
      <c r="G84" s="222"/>
      <c r="H84" s="223"/>
      <c r="I84" s="222"/>
      <c r="J84" s="56"/>
      <c r="K84" s="220"/>
    </row>
    <row r="85" spans="1:11" s="9" customFormat="1" x14ac:dyDescent="0.2">
      <c r="A85" s="232"/>
      <c r="B85" s="220"/>
      <c r="C85" s="220"/>
      <c r="D85" s="221"/>
      <c r="E85" s="222"/>
      <c r="F85" s="222"/>
      <c r="G85" s="222"/>
      <c r="H85" s="223"/>
      <c r="I85" s="222"/>
      <c r="J85" s="56"/>
      <c r="K85" s="220"/>
    </row>
    <row r="86" spans="1:11" s="9" customFormat="1" x14ac:dyDescent="0.2">
      <c r="A86" s="232"/>
      <c r="B86" s="220"/>
      <c r="C86" s="220"/>
      <c r="D86" s="221"/>
      <c r="E86" s="222"/>
      <c r="F86" s="222"/>
      <c r="G86" s="222"/>
      <c r="H86" s="223"/>
      <c r="I86" s="222"/>
      <c r="J86" s="56"/>
      <c r="K86" s="220"/>
    </row>
    <row r="87" spans="1:11" s="9" customFormat="1" x14ac:dyDescent="0.2">
      <c r="A87" s="232"/>
      <c r="B87" s="220"/>
      <c r="C87" s="220"/>
      <c r="D87" s="221"/>
      <c r="E87" s="222"/>
      <c r="F87" s="222"/>
      <c r="G87" s="222"/>
      <c r="H87" s="223"/>
      <c r="I87" s="222"/>
      <c r="J87" s="56"/>
      <c r="K87" s="220"/>
    </row>
    <row r="88" spans="1:11" s="9" customFormat="1" x14ac:dyDescent="0.2">
      <c r="A88" s="232"/>
      <c r="B88" s="220"/>
      <c r="C88" s="220"/>
      <c r="D88" s="221"/>
      <c r="E88" s="222"/>
      <c r="F88" s="222"/>
      <c r="G88" s="222"/>
      <c r="H88" s="223"/>
      <c r="I88" s="222"/>
      <c r="J88" s="56"/>
      <c r="K88" s="220"/>
    </row>
    <row r="89" spans="1:11" s="9" customFormat="1" x14ac:dyDescent="0.2">
      <c r="A89" s="232"/>
      <c r="B89" s="220"/>
      <c r="C89" s="220"/>
      <c r="D89" s="221"/>
      <c r="E89" s="222"/>
      <c r="F89" s="222"/>
      <c r="G89" s="222"/>
      <c r="H89" s="223"/>
      <c r="I89" s="222"/>
      <c r="J89" s="56"/>
      <c r="K89" s="220"/>
    </row>
    <row r="90" spans="1:11" s="9" customFormat="1" x14ac:dyDescent="0.2">
      <c r="A90" s="232"/>
      <c r="B90" s="220"/>
      <c r="C90" s="220"/>
      <c r="D90" s="221"/>
      <c r="E90" s="222"/>
      <c r="F90" s="222"/>
      <c r="G90" s="222"/>
      <c r="H90" s="223"/>
      <c r="I90" s="222"/>
      <c r="J90" s="56"/>
      <c r="K90" s="220"/>
    </row>
    <row r="91" spans="1:11" s="9" customFormat="1" x14ac:dyDescent="0.2">
      <c r="A91" s="232"/>
      <c r="B91" s="220"/>
      <c r="C91" s="220"/>
      <c r="D91" s="221"/>
      <c r="E91" s="222"/>
      <c r="F91" s="222"/>
      <c r="G91" s="222"/>
      <c r="H91" s="223"/>
      <c r="I91" s="222"/>
      <c r="J91" s="56"/>
      <c r="K91" s="220"/>
    </row>
    <row r="92" spans="1:11" s="9" customFormat="1" x14ac:dyDescent="0.2">
      <c r="A92" s="232"/>
      <c r="B92" s="220"/>
      <c r="C92" s="220"/>
      <c r="D92" s="221"/>
      <c r="E92" s="222"/>
      <c r="F92" s="222"/>
      <c r="G92" s="222"/>
      <c r="H92" s="223"/>
      <c r="I92" s="222"/>
      <c r="J92" s="56"/>
      <c r="K92" s="220"/>
    </row>
    <row r="93" spans="1:11" s="9" customFormat="1" x14ac:dyDescent="0.2">
      <c r="A93" s="232"/>
      <c r="B93" s="220"/>
      <c r="C93" s="220"/>
      <c r="D93" s="221"/>
      <c r="E93" s="222"/>
      <c r="F93" s="222"/>
      <c r="G93" s="222"/>
      <c r="H93" s="223"/>
      <c r="I93" s="222"/>
      <c r="J93" s="56"/>
      <c r="K93" s="220"/>
    </row>
    <row r="94" spans="1:11" s="9" customFormat="1" x14ac:dyDescent="0.2">
      <c r="A94" s="232"/>
      <c r="B94" s="220"/>
      <c r="C94" s="220"/>
      <c r="D94" s="221"/>
      <c r="E94" s="222"/>
      <c r="F94" s="222"/>
      <c r="G94" s="222"/>
      <c r="H94" s="223"/>
      <c r="I94" s="222"/>
      <c r="J94" s="56"/>
      <c r="K94" s="220"/>
    </row>
    <row r="95" spans="1:11" s="9" customFormat="1" x14ac:dyDescent="0.2">
      <c r="A95" s="232"/>
      <c r="B95" s="220"/>
      <c r="C95" s="220"/>
      <c r="D95" s="221"/>
      <c r="E95" s="222"/>
      <c r="F95" s="222"/>
      <c r="G95" s="222"/>
      <c r="H95" s="223"/>
      <c r="I95" s="222"/>
      <c r="J95" s="56"/>
      <c r="K95" s="220"/>
    </row>
    <row r="96" spans="1:11" s="9" customFormat="1" x14ac:dyDescent="0.2">
      <c r="A96" s="232"/>
      <c r="B96" s="220"/>
      <c r="C96" s="220"/>
      <c r="D96" s="221"/>
      <c r="E96" s="222"/>
      <c r="F96" s="222"/>
      <c r="G96" s="222"/>
      <c r="H96" s="223"/>
      <c r="I96" s="222"/>
      <c r="J96" s="56"/>
      <c r="K96" s="220"/>
    </row>
    <row r="97" spans="1:11" s="9" customFormat="1" x14ac:dyDescent="0.2">
      <c r="A97" s="232"/>
      <c r="B97" s="220"/>
      <c r="C97" s="220"/>
      <c r="D97" s="221"/>
      <c r="E97" s="222"/>
      <c r="F97" s="222"/>
      <c r="G97" s="222"/>
      <c r="H97" s="223"/>
      <c r="I97" s="222"/>
      <c r="J97" s="56"/>
      <c r="K97" s="220"/>
    </row>
    <row r="98" spans="1:11" s="9" customFormat="1" x14ac:dyDescent="0.2">
      <c r="A98" s="232"/>
      <c r="B98" s="220"/>
      <c r="C98" s="220"/>
      <c r="D98" s="221"/>
      <c r="E98" s="222"/>
      <c r="F98" s="222"/>
      <c r="G98" s="222"/>
      <c r="H98" s="223"/>
      <c r="I98" s="222"/>
      <c r="J98" s="56"/>
      <c r="K98" s="220"/>
    </row>
    <row r="99" spans="1:11" s="9" customFormat="1" x14ac:dyDescent="0.2">
      <c r="A99" s="232"/>
      <c r="B99" s="220"/>
      <c r="C99" s="220"/>
      <c r="D99" s="221"/>
      <c r="E99" s="222"/>
      <c r="F99" s="222"/>
      <c r="G99" s="222"/>
      <c r="H99" s="223"/>
      <c r="I99" s="222"/>
      <c r="J99" s="56"/>
      <c r="K99" s="220"/>
    </row>
    <row r="100" spans="1:11" s="9" customFormat="1" x14ac:dyDescent="0.2">
      <c r="A100" s="232"/>
      <c r="B100" s="220"/>
      <c r="C100" s="220"/>
      <c r="D100" s="221"/>
      <c r="E100" s="222"/>
      <c r="F100" s="222"/>
      <c r="G100" s="222"/>
      <c r="H100" s="223"/>
      <c r="I100" s="222"/>
      <c r="J100" s="56"/>
      <c r="K100" s="220"/>
    </row>
    <row r="101" spans="1:11" s="9" customFormat="1" x14ac:dyDescent="0.2">
      <c r="A101" s="232"/>
      <c r="B101" s="220"/>
      <c r="C101" s="220"/>
      <c r="D101" s="221"/>
      <c r="E101" s="222"/>
      <c r="F101" s="222"/>
      <c r="G101" s="222"/>
      <c r="H101" s="223"/>
      <c r="I101" s="222"/>
      <c r="J101" s="56"/>
      <c r="K101" s="220"/>
    </row>
    <row r="102" spans="1:11" s="9" customFormat="1" x14ac:dyDescent="0.2">
      <c r="A102" s="232"/>
      <c r="B102" s="220"/>
      <c r="C102" s="220"/>
      <c r="D102" s="221"/>
      <c r="E102" s="222"/>
      <c r="F102" s="222"/>
      <c r="G102" s="222"/>
      <c r="H102" s="223"/>
      <c r="I102" s="222"/>
      <c r="J102" s="56"/>
      <c r="K102" s="220"/>
    </row>
    <row r="103" spans="1:11" s="9" customFormat="1" x14ac:dyDescent="0.2">
      <c r="A103" s="232"/>
      <c r="B103" s="220"/>
      <c r="C103" s="220"/>
      <c r="D103" s="221"/>
      <c r="E103" s="222"/>
      <c r="F103" s="222"/>
      <c r="G103" s="222"/>
      <c r="H103" s="223"/>
      <c r="I103" s="222"/>
      <c r="J103" s="56"/>
      <c r="K103" s="220"/>
    </row>
    <row r="104" spans="1:11" s="9" customFormat="1" x14ac:dyDescent="0.2">
      <c r="A104" s="232"/>
      <c r="B104" s="220"/>
      <c r="C104" s="220"/>
      <c r="D104" s="221"/>
      <c r="E104" s="222"/>
      <c r="F104" s="222"/>
      <c r="G104" s="222"/>
      <c r="H104" s="223"/>
      <c r="I104" s="222"/>
      <c r="J104" s="56"/>
      <c r="K104" s="220"/>
    </row>
    <row r="105" spans="1:11" s="9" customFormat="1" x14ac:dyDescent="0.2">
      <c r="A105" s="232"/>
      <c r="B105" s="220"/>
      <c r="C105" s="220"/>
      <c r="D105" s="221"/>
      <c r="E105" s="222"/>
      <c r="F105" s="222"/>
      <c r="G105" s="222"/>
      <c r="H105" s="223"/>
      <c r="I105" s="222"/>
      <c r="J105" s="56"/>
      <c r="K105" s="220"/>
    </row>
    <row r="106" spans="1:11" s="9" customFormat="1" x14ac:dyDescent="0.2">
      <c r="A106" s="232"/>
      <c r="B106" s="220"/>
      <c r="C106" s="220"/>
      <c r="D106" s="221"/>
      <c r="E106" s="222"/>
      <c r="F106" s="222"/>
      <c r="G106" s="222"/>
      <c r="H106" s="223"/>
      <c r="I106" s="222"/>
      <c r="J106" s="56"/>
      <c r="K106" s="220"/>
    </row>
    <row r="107" spans="1:11" s="9" customFormat="1" x14ac:dyDescent="0.2">
      <c r="A107" s="232"/>
      <c r="B107" s="220"/>
      <c r="C107" s="220"/>
      <c r="D107" s="221"/>
      <c r="E107" s="222"/>
      <c r="F107" s="222"/>
      <c r="G107" s="222"/>
      <c r="H107" s="223"/>
      <c r="I107" s="222"/>
      <c r="J107" s="56"/>
      <c r="K107" s="220"/>
    </row>
    <row r="108" spans="1:11" s="9" customFormat="1" x14ac:dyDescent="0.2">
      <c r="A108" s="232"/>
      <c r="B108" s="220"/>
      <c r="C108" s="220"/>
      <c r="D108" s="221"/>
      <c r="E108" s="222"/>
      <c r="F108" s="222"/>
      <c r="G108" s="222"/>
      <c r="H108" s="223"/>
      <c r="I108" s="222"/>
      <c r="J108" s="56"/>
      <c r="K108" s="220"/>
    </row>
    <row r="109" spans="1:11" s="9" customFormat="1" x14ac:dyDescent="0.2">
      <c r="A109" s="232"/>
      <c r="B109" s="220"/>
      <c r="C109" s="220"/>
      <c r="D109" s="221"/>
      <c r="E109" s="222"/>
      <c r="F109" s="222"/>
      <c r="G109" s="222"/>
      <c r="H109" s="223"/>
      <c r="I109" s="222"/>
      <c r="J109" s="56"/>
      <c r="K109" s="220"/>
    </row>
    <row r="110" spans="1:11" s="9" customFormat="1" x14ac:dyDescent="0.2">
      <c r="A110" s="232"/>
      <c r="B110" s="220"/>
      <c r="C110" s="220"/>
      <c r="D110" s="221"/>
      <c r="E110" s="222"/>
      <c r="F110" s="222"/>
      <c r="G110" s="222"/>
      <c r="H110" s="223"/>
      <c r="I110" s="222"/>
      <c r="J110" s="56"/>
      <c r="K110" s="220"/>
    </row>
    <row r="111" spans="1:11" s="9" customFormat="1" x14ac:dyDescent="0.2">
      <c r="A111" s="232"/>
      <c r="B111" s="220"/>
      <c r="C111" s="220"/>
      <c r="D111" s="221"/>
      <c r="E111" s="222"/>
      <c r="F111" s="222"/>
      <c r="G111" s="222"/>
      <c r="H111" s="223"/>
      <c r="I111" s="222"/>
      <c r="J111" s="56"/>
      <c r="K111" s="220"/>
    </row>
    <row r="112" spans="1:11" s="9" customFormat="1" x14ac:dyDescent="0.2">
      <c r="A112" s="232"/>
      <c r="B112" s="220"/>
      <c r="C112" s="220"/>
      <c r="D112" s="221"/>
      <c r="E112" s="222"/>
      <c r="F112" s="222"/>
      <c r="G112" s="222"/>
      <c r="H112" s="223"/>
      <c r="I112" s="222"/>
      <c r="J112" s="56"/>
      <c r="K112" s="220"/>
    </row>
    <row r="113" spans="1:11" s="9" customFormat="1" x14ac:dyDescent="0.2">
      <c r="A113" s="232"/>
      <c r="B113" s="220"/>
      <c r="C113" s="220"/>
      <c r="D113" s="221"/>
      <c r="E113" s="222"/>
      <c r="F113" s="222"/>
      <c r="G113" s="222"/>
      <c r="H113" s="223"/>
      <c r="I113" s="222"/>
      <c r="J113" s="56"/>
      <c r="K113" s="220"/>
    </row>
    <row r="114" spans="1:11" s="9" customFormat="1" x14ac:dyDescent="0.2">
      <c r="A114" s="232"/>
      <c r="B114" s="220"/>
      <c r="C114" s="220"/>
      <c r="D114" s="221"/>
      <c r="E114" s="222"/>
      <c r="F114" s="222"/>
      <c r="G114" s="222"/>
      <c r="H114" s="223"/>
      <c r="I114" s="222"/>
      <c r="J114" s="56"/>
      <c r="K114" s="220"/>
    </row>
    <row r="115" spans="1:11" s="9" customFormat="1" x14ac:dyDescent="0.2">
      <c r="A115" s="232"/>
      <c r="B115" s="220"/>
      <c r="C115" s="220"/>
      <c r="D115" s="221"/>
      <c r="E115" s="222"/>
      <c r="F115" s="222"/>
      <c r="G115" s="222"/>
      <c r="H115" s="223"/>
      <c r="I115" s="222"/>
      <c r="J115" s="56"/>
      <c r="K115" s="220"/>
    </row>
    <row r="116" spans="1:11" s="9" customFormat="1" x14ac:dyDescent="0.2">
      <c r="A116" s="232"/>
      <c r="B116" s="220"/>
      <c r="C116" s="220"/>
      <c r="D116" s="221"/>
      <c r="E116" s="222"/>
      <c r="F116" s="222"/>
      <c r="G116" s="222"/>
      <c r="H116" s="223"/>
      <c r="I116" s="222"/>
      <c r="J116" s="56"/>
      <c r="K116" s="220"/>
    </row>
    <row r="117" spans="1:11" s="9" customFormat="1" x14ac:dyDescent="0.2">
      <c r="A117" s="232"/>
      <c r="B117" s="220"/>
      <c r="C117" s="220"/>
      <c r="D117" s="221"/>
      <c r="E117" s="222"/>
      <c r="F117" s="222"/>
      <c r="G117" s="222"/>
      <c r="H117" s="223"/>
      <c r="I117" s="222"/>
      <c r="J117" s="56"/>
      <c r="K117" s="220"/>
    </row>
    <row r="118" spans="1:11" s="9" customFormat="1" x14ac:dyDescent="0.2">
      <c r="A118" s="232"/>
      <c r="B118" s="220"/>
      <c r="C118" s="220"/>
      <c r="D118" s="221"/>
      <c r="E118" s="222"/>
      <c r="F118" s="222"/>
      <c r="G118" s="222"/>
      <c r="H118" s="223"/>
      <c r="I118" s="222"/>
      <c r="J118" s="56"/>
      <c r="K118" s="220"/>
    </row>
    <row r="119" spans="1:11" s="9" customFormat="1" x14ac:dyDescent="0.2">
      <c r="A119" s="232"/>
      <c r="B119" s="220"/>
      <c r="C119" s="220"/>
      <c r="D119" s="221"/>
      <c r="E119" s="222"/>
      <c r="F119" s="222"/>
      <c r="G119" s="222"/>
      <c r="H119" s="223"/>
      <c r="I119" s="222"/>
      <c r="J119" s="56"/>
      <c r="K119" s="220"/>
    </row>
    <row r="120" spans="1:11" s="9" customFormat="1" x14ac:dyDescent="0.2">
      <c r="A120" s="232"/>
      <c r="B120" s="220"/>
      <c r="C120" s="220"/>
      <c r="D120" s="221"/>
      <c r="E120" s="222"/>
      <c r="F120" s="222"/>
      <c r="G120" s="222"/>
      <c r="H120" s="223"/>
      <c r="I120" s="222"/>
      <c r="J120" s="56"/>
      <c r="K120" s="220"/>
    </row>
    <row r="121" spans="1:11" s="9" customFormat="1" x14ac:dyDescent="0.2">
      <c r="A121" s="232"/>
      <c r="B121" s="220"/>
      <c r="C121" s="220"/>
      <c r="D121" s="221"/>
      <c r="E121" s="222"/>
      <c r="F121" s="222"/>
      <c r="G121" s="222"/>
      <c r="H121" s="223"/>
      <c r="I121" s="222"/>
      <c r="J121" s="56"/>
      <c r="K121" s="220"/>
    </row>
    <row r="122" spans="1:11" s="9" customFormat="1" x14ac:dyDescent="0.2">
      <c r="A122" s="232"/>
      <c r="B122" s="220"/>
      <c r="C122" s="220"/>
      <c r="D122" s="221"/>
      <c r="E122" s="222"/>
      <c r="F122" s="222"/>
      <c r="G122" s="222"/>
      <c r="H122" s="223"/>
      <c r="I122" s="222"/>
      <c r="J122" s="56"/>
      <c r="K122" s="220"/>
    </row>
    <row r="123" spans="1:11" s="9" customFormat="1" x14ac:dyDescent="0.2">
      <c r="A123" s="232"/>
      <c r="B123" s="220"/>
      <c r="C123" s="220"/>
      <c r="D123" s="221"/>
      <c r="E123" s="222"/>
      <c r="F123" s="222"/>
      <c r="G123" s="222"/>
      <c r="H123" s="223"/>
      <c r="I123" s="222"/>
      <c r="J123" s="56"/>
      <c r="K123" s="220"/>
    </row>
    <row r="124" spans="1:11" s="9" customFormat="1" x14ac:dyDescent="0.2">
      <c r="A124" s="232"/>
      <c r="B124" s="220"/>
      <c r="C124" s="220"/>
      <c r="D124" s="221"/>
      <c r="E124" s="222"/>
      <c r="F124" s="222"/>
      <c r="G124" s="222"/>
      <c r="H124" s="223"/>
      <c r="I124" s="222"/>
      <c r="J124" s="56"/>
      <c r="K124" s="220"/>
    </row>
    <row r="125" spans="1:11" s="9" customFormat="1" x14ac:dyDescent="0.2">
      <c r="A125" s="232"/>
      <c r="B125" s="220"/>
      <c r="C125" s="220"/>
      <c r="D125" s="221"/>
      <c r="E125" s="222"/>
      <c r="F125" s="222"/>
      <c r="G125" s="222"/>
      <c r="H125" s="223"/>
      <c r="I125" s="222"/>
      <c r="J125" s="56"/>
      <c r="K125" s="220"/>
    </row>
    <row r="126" spans="1:11" s="9" customFormat="1" x14ac:dyDescent="0.2">
      <c r="A126" s="232"/>
      <c r="B126" s="220"/>
      <c r="C126" s="220"/>
      <c r="D126" s="221"/>
      <c r="E126" s="222"/>
      <c r="F126" s="222"/>
      <c r="G126" s="222"/>
      <c r="H126" s="223"/>
      <c r="I126" s="222"/>
      <c r="J126" s="56"/>
      <c r="K126" s="220"/>
    </row>
    <row r="127" spans="1:11" s="9" customFormat="1" x14ac:dyDescent="0.2">
      <c r="A127" s="232"/>
      <c r="B127" s="220"/>
      <c r="C127" s="220"/>
      <c r="D127" s="221"/>
      <c r="E127" s="222"/>
      <c r="F127" s="222"/>
      <c r="G127" s="222"/>
      <c r="H127" s="223"/>
      <c r="I127" s="222"/>
      <c r="J127" s="56"/>
      <c r="K127" s="220"/>
    </row>
    <row r="128" spans="1:11" s="9" customFormat="1" x14ac:dyDescent="0.2">
      <c r="A128" s="232"/>
      <c r="B128" s="220"/>
      <c r="C128" s="220"/>
      <c r="D128" s="221"/>
      <c r="E128" s="222"/>
      <c r="F128" s="222"/>
      <c r="G128" s="222"/>
      <c r="H128" s="223"/>
      <c r="I128" s="222"/>
      <c r="J128" s="56"/>
      <c r="K128" s="220"/>
    </row>
    <row r="129" spans="1:12" s="9" customFormat="1" x14ac:dyDescent="0.2">
      <c r="A129" s="232"/>
      <c r="B129" s="220"/>
      <c r="C129" s="220"/>
      <c r="D129" s="221"/>
      <c r="E129" s="222"/>
      <c r="F129" s="222"/>
      <c r="G129" s="222"/>
      <c r="H129" s="223"/>
      <c r="I129" s="222"/>
      <c r="J129" s="56"/>
      <c r="K129" s="220"/>
    </row>
    <row r="130" spans="1:12" s="9" customFormat="1" x14ac:dyDescent="0.2">
      <c r="A130" s="232"/>
      <c r="B130" s="220"/>
      <c r="C130" s="220"/>
      <c r="D130" s="221"/>
      <c r="E130" s="222"/>
      <c r="F130" s="222"/>
      <c r="G130" s="222"/>
      <c r="H130" s="223"/>
      <c r="I130" s="222"/>
      <c r="J130" s="56"/>
      <c r="K130" s="220"/>
    </row>
    <row r="131" spans="1:12" s="9" customFormat="1" x14ac:dyDescent="0.2">
      <c r="A131" s="232"/>
      <c r="B131" s="220"/>
      <c r="C131" s="220"/>
      <c r="D131" s="221"/>
      <c r="E131" s="222"/>
      <c r="F131" s="222"/>
      <c r="G131" s="222"/>
      <c r="H131" s="223"/>
      <c r="I131" s="222"/>
      <c r="J131" s="56"/>
      <c r="K131" s="220"/>
    </row>
    <row r="132" spans="1:12" x14ac:dyDescent="0.2">
      <c r="A132" s="224"/>
      <c r="B132" s="224"/>
      <c r="C132" s="224"/>
      <c r="D132" s="225"/>
      <c r="E132" s="224"/>
      <c r="F132" s="224"/>
      <c r="G132" s="224"/>
      <c r="H132" s="226"/>
      <c r="I132" s="224"/>
      <c r="J132" s="227"/>
      <c r="K132" s="227"/>
      <c r="L132" s="9"/>
    </row>
    <row r="133" spans="1:12" s="37" customFormat="1" ht="18" x14ac:dyDescent="0.25">
      <c r="A133" s="228"/>
      <c r="B133" s="228"/>
      <c r="C133" s="233"/>
      <c r="D133" s="229"/>
      <c r="E133" s="228"/>
      <c r="F133" s="228"/>
      <c r="G133" s="228"/>
      <c r="H133" s="228"/>
      <c r="I133" s="228"/>
      <c r="J133" s="228"/>
      <c r="K133" s="230"/>
    </row>
    <row r="134" spans="1:12" x14ac:dyDescent="0.2">
      <c r="A134" s="254"/>
      <c r="B134" s="254"/>
      <c r="C134" s="254"/>
      <c r="D134" s="254"/>
      <c r="E134" s="254"/>
      <c r="F134" s="254"/>
      <c r="G134" s="254"/>
      <c r="H134" s="254"/>
      <c r="I134" s="254"/>
      <c r="J134" s="254"/>
      <c r="K134" s="9"/>
      <c r="L134" s="9"/>
    </row>
    <row r="135" spans="1:12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</row>
    <row r="136" spans="1:12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</row>
    <row r="137" spans="1:12" ht="15.75" x14ac:dyDescent="0.25">
      <c r="A137" s="9"/>
      <c r="B137" s="9"/>
      <c r="C137" s="9"/>
      <c r="D137" s="9"/>
      <c r="E137" s="9"/>
      <c r="F137" s="9"/>
      <c r="G137" s="9"/>
      <c r="H137" s="234"/>
      <c r="I137" s="234"/>
      <c r="J137" s="9"/>
      <c r="K137" s="9"/>
      <c r="L137" s="9"/>
    </row>
    <row r="138" spans="1:12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</row>
    <row r="139" spans="1:12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</row>
    <row r="140" spans="1:12" ht="18" x14ac:dyDescent="0.25">
      <c r="A140" s="9"/>
      <c r="B140" s="9"/>
      <c r="C140" s="9"/>
      <c r="D140" s="9"/>
      <c r="E140" s="9"/>
      <c r="F140" s="9"/>
      <c r="G140" s="9"/>
      <c r="H140" s="235"/>
      <c r="I140" s="235"/>
      <c r="J140" s="9"/>
      <c r="K140" s="9"/>
      <c r="L140" s="9"/>
    </row>
    <row r="141" spans="1:12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</row>
    <row r="145" spans="3:11" x14ac:dyDescent="0.2">
      <c r="C145" s="6"/>
    </row>
    <row r="146" spans="3:11" x14ac:dyDescent="0.2">
      <c r="C146" s="6"/>
    </row>
    <row r="147" spans="3:11" x14ac:dyDescent="0.2">
      <c r="C147" s="6"/>
    </row>
    <row r="148" spans="3:11" x14ac:dyDescent="0.2">
      <c r="C148" s="6"/>
    </row>
    <row r="149" spans="3:11" x14ac:dyDescent="0.2">
      <c r="C149" s="6"/>
    </row>
    <row r="150" spans="3:11" x14ac:dyDescent="0.2">
      <c r="C150" s="6"/>
      <c r="K150" s="53"/>
    </row>
    <row r="151" spans="3:11" x14ac:dyDescent="0.2">
      <c r="C151" s="6"/>
      <c r="K151" s="53"/>
    </row>
    <row r="152" spans="3:11" x14ac:dyDescent="0.2">
      <c r="C152" s="6"/>
      <c r="K152" s="53"/>
    </row>
    <row r="153" spans="3:11" x14ac:dyDescent="0.2">
      <c r="C153" s="6"/>
      <c r="K153" s="53"/>
    </row>
    <row r="154" spans="3:11" x14ac:dyDescent="0.2">
      <c r="C154" s="6"/>
      <c r="K154" s="53"/>
    </row>
    <row r="155" spans="3:11" x14ac:dyDescent="0.2">
      <c r="C155" s="6"/>
      <c r="K155" s="53"/>
    </row>
    <row r="156" spans="3:11" x14ac:dyDescent="0.2">
      <c r="C156" s="6"/>
      <c r="K156" s="53"/>
    </row>
    <row r="157" spans="3:11" x14ac:dyDescent="0.2">
      <c r="C157" s="6"/>
      <c r="K157" s="53"/>
    </row>
    <row r="158" spans="3:11" x14ac:dyDescent="0.2">
      <c r="C158" s="6"/>
      <c r="K158" s="53"/>
    </row>
    <row r="159" spans="3:11" x14ac:dyDescent="0.2">
      <c r="C159" s="6"/>
      <c r="K159" s="53"/>
    </row>
    <row r="160" spans="3:11" x14ac:dyDescent="0.2">
      <c r="C160" s="6"/>
      <c r="K160" s="53"/>
    </row>
    <row r="161" spans="3:11" x14ac:dyDescent="0.2">
      <c r="C161" s="6"/>
      <c r="K161" s="53"/>
    </row>
    <row r="162" spans="3:11" x14ac:dyDescent="0.2">
      <c r="C162" s="6"/>
      <c r="K162" s="53"/>
    </row>
    <row r="163" spans="3:11" x14ac:dyDescent="0.2">
      <c r="C163" s="6"/>
      <c r="K163" s="53"/>
    </row>
    <row r="164" spans="3:11" x14ac:dyDescent="0.2">
      <c r="C164" s="6"/>
      <c r="K164" s="53"/>
    </row>
    <row r="165" spans="3:11" x14ac:dyDescent="0.2">
      <c r="C165" s="6"/>
      <c r="K165" s="53"/>
    </row>
    <row r="166" spans="3:11" x14ac:dyDescent="0.2">
      <c r="C166" s="6"/>
      <c r="K166" s="53"/>
    </row>
    <row r="167" spans="3:11" x14ac:dyDescent="0.2">
      <c r="C167" s="6"/>
      <c r="K167" s="53"/>
    </row>
    <row r="168" spans="3:11" x14ac:dyDescent="0.2">
      <c r="C168" s="6"/>
      <c r="K168" s="53"/>
    </row>
    <row r="169" spans="3:11" x14ac:dyDescent="0.2">
      <c r="C169" s="6"/>
      <c r="K169" s="53"/>
    </row>
    <row r="170" spans="3:11" x14ac:dyDescent="0.2">
      <c r="C170" s="6"/>
      <c r="K170" s="53"/>
    </row>
    <row r="171" spans="3:11" x14ac:dyDescent="0.2">
      <c r="C171" s="6"/>
      <c r="K171" s="53"/>
    </row>
    <row r="172" spans="3:11" x14ac:dyDescent="0.2">
      <c r="C172" s="6"/>
      <c r="K172" s="53"/>
    </row>
    <row r="173" spans="3:11" x14ac:dyDescent="0.2">
      <c r="K173" s="53"/>
    </row>
    <row r="174" spans="3:11" x14ac:dyDescent="0.2">
      <c r="K174" s="53"/>
    </row>
    <row r="175" spans="3:11" x14ac:dyDescent="0.2">
      <c r="K175" s="53"/>
    </row>
    <row r="176" spans="3:11" x14ac:dyDescent="0.2">
      <c r="K176" s="53"/>
    </row>
    <row r="177" spans="7:11" x14ac:dyDescent="0.2">
      <c r="J177" s="44"/>
      <c r="K177" s="53"/>
    </row>
    <row r="178" spans="7:11" x14ac:dyDescent="0.2">
      <c r="K178" s="53"/>
    </row>
    <row r="179" spans="7:11" x14ac:dyDescent="0.2">
      <c r="K179" s="53"/>
    </row>
    <row r="180" spans="7:11" x14ac:dyDescent="0.2">
      <c r="J180" s="44"/>
      <c r="K180" s="53"/>
    </row>
    <row r="181" spans="7:11" x14ac:dyDescent="0.2">
      <c r="K181" s="53"/>
    </row>
    <row r="182" spans="7:11" x14ac:dyDescent="0.2">
      <c r="K182" s="53"/>
    </row>
    <row r="183" spans="7:11" x14ac:dyDescent="0.2">
      <c r="K183" s="53"/>
    </row>
    <row r="184" spans="7:11" x14ac:dyDescent="0.2">
      <c r="K184" s="53"/>
    </row>
    <row r="185" spans="7:11" x14ac:dyDescent="0.2">
      <c r="K185" s="53"/>
    </row>
    <row r="186" spans="7:11" x14ac:dyDescent="0.2">
      <c r="K186" s="53"/>
    </row>
    <row r="187" spans="7:11" x14ac:dyDescent="0.2">
      <c r="K187" s="53"/>
    </row>
    <row r="188" spans="7:11" x14ac:dyDescent="0.2">
      <c r="K188" s="53"/>
    </row>
    <row r="189" spans="7:11" x14ac:dyDescent="0.2">
      <c r="K189" s="53"/>
    </row>
    <row r="190" spans="7:11" x14ac:dyDescent="0.2">
      <c r="G190" s="218">
        <v>43</v>
      </c>
      <c r="K190" s="53"/>
    </row>
    <row r="191" spans="7:11" x14ac:dyDescent="0.2">
      <c r="K191" s="53"/>
    </row>
    <row r="192" spans="7:11" x14ac:dyDescent="0.2">
      <c r="K192" s="53"/>
    </row>
    <row r="193" spans="1:11" x14ac:dyDescent="0.2">
      <c r="K193" s="53"/>
    </row>
    <row r="194" spans="1:11" x14ac:dyDescent="0.2">
      <c r="K194" s="53"/>
    </row>
    <row r="195" spans="1:11" x14ac:dyDescent="0.2">
      <c r="K195" s="53"/>
    </row>
    <row r="196" spans="1:11" x14ac:dyDescent="0.2">
      <c r="K196" s="53"/>
    </row>
    <row r="197" spans="1:11" s="53" customFormat="1" x14ac:dyDescent="0.2">
      <c r="A197" s="218"/>
      <c r="B197" s="218"/>
      <c r="C197" s="218"/>
    </row>
    <row r="198" spans="1:11" s="53" customFormat="1" x14ac:dyDescent="0.2">
      <c r="A198" s="218"/>
      <c r="B198" s="218"/>
      <c r="C198" s="218"/>
    </row>
    <row r="199" spans="1:11" s="53" customFormat="1" x14ac:dyDescent="0.2">
      <c r="A199" s="218"/>
      <c r="B199" s="218"/>
      <c r="C199" s="218"/>
    </row>
    <row r="200" spans="1:11" s="53" customFormat="1" x14ac:dyDescent="0.2">
      <c r="A200" s="218"/>
      <c r="B200" s="218"/>
      <c r="C200" s="218"/>
    </row>
    <row r="201" spans="1:11" s="53" customFormat="1" x14ac:dyDescent="0.2">
      <c r="A201" s="218"/>
      <c r="B201" s="218"/>
      <c r="C201" s="218"/>
    </row>
    <row r="202" spans="1:11" s="53" customFormat="1" x14ac:dyDescent="0.2">
      <c r="A202" s="218"/>
      <c r="B202" s="218"/>
      <c r="C202" s="218"/>
    </row>
    <row r="203" spans="1:11" s="53" customFormat="1" x14ac:dyDescent="0.2">
      <c r="A203" s="218"/>
      <c r="B203" s="218"/>
      <c r="C203" s="218"/>
    </row>
    <row r="204" spans="1:11" s="53" customFormat="1" x14ac:dyDescent="0.2">
      <c r="A204" s="218"/>
      <c r="B204" s="218"/>
      <c r="C204" s="218"/>
    </row>
    <row r="205" spans="1:11" s="53" customFormat="1" x14ac:dyDescent="0.2">
      <c r="A205" s="218"/>
      <c r="B205" s="218"/>
      <c r="C205" s="218"/>
    </row>
    <row r="206" spans="1:11" s="53" customFormat="1" x14ac:dyDescent="0.2">
      <c r="A206" s="218"/>
      <c r="B206" s="218"/>
      <c r="C206" s="218"/>
    </row>
    <row r="207" spans="1:11" s="53" customFormat="1" x14ac:dyDescent="0.2">
      <c r="A207" s="218"/>
      <c r="B207" s="218"/>
      <c r="C207" s="218"/>
    </row>
    <row r="208" spans="1:11" s="53" customFormat="1" x14ac:dyDescent="0.2">
      <c r="A208" s="218"/>
      <c r="B208" s="218"/>
      <c r="C208" s="218"/>
    </row>
    <row r="209" spans="1:3" s="53" customFormat="1" x14ac:dyDescent="0.2">
      <c r="A209" s="218"/>
      <c r="B209" s="218"/>
      <c r="C209" s="218"/>
    </row>
    <row r="210" spans="1:3" s="53" customFormat="1" x14ac:dyDescent="0.2">
      <c r="A210" s="218"/>
      <c r="B210" s="218"/>
      <c r="C210" s="218"/>
    </row>
    <row r="211" spans="1:3" s="53" customFormat="1" x14ac:dyDescent="0.2">
      <c r="A211" s="218"/>
      <c r="B211" s="218"/>
      <c r="C211" s="218"/>
    </row>
    <row r="212" spans="1:3" s="53" customFormat="1" x14ac:dyDescent="0.2">
      <c r="A212" s="218"/>
      <c r="B212" s="218"/>
      <c r="C212" s="218"/>
    </row>
    <row r="213" spans="1:3" s="53" customFormat="1" x14ac:dyDescent="0.2">
      <c r="A213" s="218"/>
      <c r="B213" s="218"/>
      <c r="C213" s="218"/>
    </row>
    <row r="214" spans="1:3" s="53" customFormat="1" x14ac:dyDescent="0.2">
      <c r="A214" s="218"/>
      <c r="B214" s="218"/>
      <c r="C214" s="218"/>
    </row>
    <row r="215" spans="1:3" s="53" customFormat="1" x14ac:dyDescent="0.2">
      <c r="A215" s="218"/>
      <c r="B215" s="218"/>
      <c r="C215" s="218"/>
    </row>
    <row r="216" spans="1:3" s="53" customFormat="1" x14ac:dyDescent="0.2">
      <c r="A216" s="218"/>
      <c r="B216" s="218"/>
      <c r="C216" s="218"/>
    </row>
    <row r="217" spans="1:3" s="53" customFormat="1" x14ac:dyDescent="0.2">
      <c r="A217" s="218"/>
      <c r="B217" s="218"/>
      <c r="C217" s="218"/>
    </row>
    <row r="218" spans="1:3" s="53" customFormat="1" x14ac:dyDescent="0.2">
      <c r="A218" s="218"/>
      <c r="B218" s="218"/>
      <c r="C218" s="218"/>
    </row>
    <row r="219" spans="1:3" s="53" customFormat="1" x14ac:dyDescent="0.2">
      <c r="A219" s="218"/>
      <c r="B219" s="218"/>
      <c r="C219" s="218"/>
    </row>
    <row r="220" spans="1:3" s="53" customFormat="1" x14ac:dyDescent="0.2">
      <c r="A220" s="218"/>
      <c r="B220" s="218"/>
      <c r="C220" s="218"/>
    </row>
    <row r="221" spans="1:3" s="53" customFormat="1" x14ac:dyDescent="0.2">
      <c r="A221" s="218"/>
      <c r="B221" s="218"/>
      <c r="C221" s="218"/>
    </row>
    <row r="222" spans="1:3" s="53" customFormat="1" x14ac:dyDescent="0.2">
      <c r="A222" s="218"/>
      <c r="B222" s="218"/>
      <c r="C222" s="218"/>
    </row>
    <row r="223" spans="1:3" s="53" customFormat="1" x14ac:dyDescent="0.2">
      <c r="A223" s="218"/>
      <c r="B223" s="218"/>
      <c r="C223" s="218"/>
    </row>
    <row r="224" spans="1:3" s="53" customFormat="1" x14ac:dyDescent="0.2">
      <c r="A224" s="218"/>
      <c r="B224" s="218"/>
      <c r="C224" s="218"/>
    </row>
    <row r="225" spans="1:3" s="53" customFormat="1" x14ac:dyDescent="0.2">
      <c r="A225" s="218"/>
      <c r="B225" s="218"/>
      <c r="C225" s="218"/>
    </row>
    <row r="226" spans="1:3" s="53" customFormat="1" x14ac:dyDescent="0.2">
      <c r="A226" s="218"/>
      <c r="B226" s="218"/>
      <c r="C226" s="218"/>
    </row>
    <row r="227" spans="1:3" s="53" customFormat="1" x14ac:dyDescent="0.2">
      <c r="A227" s="218"/>
      <c r="B227" s="218"/>
      <c r="C227" s="218"/>
    </row>
    <row r="228" spans="1:3" s="53" customFormat="1" x14ac:dyDescent="0.2">
      <c r="A228" s="218"/>
      <c r="B228" s="218"/>
      <c r="C228" s="218"/>
    </row>
    <row r="229" spans="1:3" s="53" customFormat="1" x14ac:dyDescent="0.2">
      <c r="A229" s="218"/>
      <c r="B229" s="218"/>
      <c r="C229" s="218"/>
    </row>
    <row r="230" spans="1:3" s="53" customFormat="1" x14ac:dyDescent="0.2">
      <c r="A230" s="218"/>
      <c r="B230" s="218"/>
      <c r="C230" s="218"/>
    </row>
    <row r="231" spans="1:3" s="53" customFormat="1" x14ac:dyDescent="0.2">
      <c r="A231" s="218"/>
      <c r="B231" s="218"/>
      <c r="C231" s="218"/>
    </row>
    <row r="232" spans="1:3" s="53" customFormat="1" x14ac:dyDescent="0.2">
      <c r="A232" s="218"/>
      <c r="B232" s="218"/>
      <c r="C232" s="218"/>
    </row>
    <row r="233" spans="1:3" s="53" customFormat="1" x14ac:dyDescent="0.2">
      <c r="A233" s="218"/>
      <c r="B233" s="218"/>
      <c r="C233" s="218"/>
    </row>
    <row r="234" spans="1:3" s="53" customFormat="1" x14ac:dyDescent="0.2">
      <c r="A234" s="218"/>
      <c r="B234" s="218"/>
      <c r="C234" s="218"/>
    </row>
    <row r="235" spans="1:3" s="53" customFormat="1" x14ac:dyDescent="0.2">
      <c r="A235" s="218"/>
      <c r="B235" s="218"/>
      <c r="C235" s="218"/>
    </row>
    <row r="236" spans="1:3" s="53" customFormat="1" x14ac:dyDescent="0.2">
      <c r="A236" s="218"/>
      <c r="B236" s="218"/>
      <c r="C236" s="218"/>
    </row>
    <row r="237" spans="1:3" s="53" customFormat="1" x14ac:dyDescent="0.2">
      <c r="A237" s="218"/>
      <c r="B237" s="218"/>
      <c r="C237" s="218"/>
    </row>
    <row r="238" spans="1:3" s="53" customFormat="1" x14ac:dyDescent="0.2">
      <c r="A238" s="218"/>
      <c r="B238" s="218"/>
      <c r="C238" s="218"/>
    </row>
    <row r="239" spans="1:3" s="53" customFormat="1" x14ac:dyDescent="0.2">
      <c r="A239" s="218"/>
      <c r="B239" s="218"/>
      <c r="C239" s="218"/>
    </row>
    <row r="240" spans="1:3" s="53" customFormat="1" x14ac:dyDescent="0.2">
      <c r="A240" s="218"/>
      <c r="B240" s="218"/>
      <c r="C240" s="218"/>
    </row>
    <row r="241" spans="1:3" s="53" customFormat="1" x14ac:dyDescent="0.2">
      <c r="A241" s="218"/>
      <c r="B241" s="218"/>
      <c r="C241" s="218"/>
    </row>
    <row r="242" spans="1:3" s="53" customFormat="1" x14ac:dyDescent="0.2">
      <c r="A242" s="218"/>
      <c r="B242" s="218"/>
      <c r="C242" s="218"/>
    </row>
    <row r="243" spans="1:3" s="53" customFormat="1" x14ac:dyDescent="0.2">
      <c r="A243" s="218"/>
      <c r="B243" s="218"/>
      <c r="C243" s="218"/>
    </row>
    <row r="244" spans="1:3" s="53" customFormat="1" x14ac:dyDescent="0.2">
      <c r="A244" s="218"/>
      <c r="B244" s="218"/>
      <c r="C244" s="218"/>
    </row>
    <row r="245" spans="1:3" s="53" customFormat="1" x14ac:dyDescent="0.2">
      <c r="A245" s="218"/>
      <c r="B245" s="218"/>
      <c r="C245" s="218"/>
    </row>
    <row r="246" spans="1:3" s="53" customFormat="1" x14ac:dyDescent="0.2">
      <c r="A246" s="218"/>
      <c r="B246" s="218"/>
      <c r="C246" s="218"/>
    </row>
    <row r="247" spans="1:3" s="53" customFormat="1" x14ac:dyDescent="0.2">
      <c r="A247" s="218"/>
      <c r="B247" s="218"/>
      <c r="C247" s="218"/>
    </row>
    <row r="248" spans="1:3" s="53" customFormat="1" x14ac:dyDescent="0.2">
      <c r="A248" s="218"/>
      <c r="B248" s="218"/>
      <c r="C248" s="218"/>
    </row>
    <row r="249" spans="1:3" s="53" customFormat="1" x14ac:dyDescent="0.2">
      <c r="A249" s="218"/>
      <c r="B249" s="218"/>
      <c r="C249" s="218"/>
    </row>
    <row r="250" spans="1:3" s="53" customFormat="1" x14ac:dyDescent="0.2">
      <c r="A250" s="218"/>
      <c r="B250" s="218"/>
      <c r="C250" s="218"/>
    </row>
    <row r="251" spans="1:3" s="53" customFormat="1" x14ac:dyDescent="0.2">
      <c r="A251" s="218"/>
      <c r="B251" s="218"/>
      <c r="C251" s="218"/>
    </row>
    <row r="252" spans="1:3" s="53" customFormat="1" x14ac:dyDescent="0.2">
      <c r="A252" s="218"/>
      <c r="B252" s="218"/>
      <c r="C252" s="218"/>
    </row>
    <row r="253" spans="1:3" s="53" customFormat="1" x14ac:dyDescent="0.2">
      <c r="A253" s="218"/>
      <c r="B253" s="218"/>
      <c r="C253" s="218"/>
    </row>
    <row r="254" spans="1:3" s="53" customFormat="1" x14ac:dyDescent="0.2">
      <c r="A254" s="218"/>
      <c r="B254" s="218"/>
      <c r="C254" s="218"/>
    </row>
    <row r="255" spans="1:3" s="53" customFormat="1" x14ac:dyDescent="0.2">
      <c r="A255" s="218"/>
      <c r="B255" s="218"/>
      <c r="C255" s="218"/>
    </row>
    <row r="256" spans="1:3" s="53" customFormat="1" x14ac:dyDescent="0.2">
      <c r="A256" s="218"/>
      <c r="B256" s="218"/>
      <c r="C256" s="218"/>
    </row>
    <row r="257" spans="1:3" s="53" customFormat="1" x14ac:dyDescent="0.2">
      <c r="A257" s="218"/>
      <c r="B257" s="218"/>
      <c r="C257" s="218"/>
    </row>
    <row r="258" spans="1:3" s="53" customFormat="1" x14ac:dyDescent="0.2">
      <c r="A258" s="218"/>
      <c r="B258" s="218"/>
      <c r="C258" s="218"/>
    </row>
    <row r="259" spans="1:3" s="53" customFormat="1" x14ac:dyDescent="0.2">
      <c r="A259" s="218"/>
      <c r="B259" s="218"/>
      <c r="C259" s="218"/>
    </row>
    <row r="260" spans="1:3" s="53" customFormat="1" x14ac:dyDescent="0.2">
      <c r="A260" s="218"/>
      <c r="B260" s="218"/>
      <c r="C260" s="218"/>
    </row>
    <row r="261" spans="1:3" s="53" customFormat="1" x14ac:dyDescent="0.2">
      <c r="A261" s="218"/>
      <c r="B261" s="218"/>
      <c r="C261" s="218"/>
    </row>
    <row r="262" spans="1:3" s="53" customFormat="1" x14ac:dyDescent="0.2">
      <c r="A262" s="218"/>
      <c r="B262" s="218"/>
      <c r="C262" s="218"/>
    </row>
    <row r="263" spans="1:3" s="53" customFormat="1" x14ac:dyDescent="0.2">
      <c r="A263" s="218"/>
      <c r="B263" s="218"/>
      <c r="C263" s="218"/>
    </row>
    <row r="264" spans="1:3" s="53" customFormat="1" x14ac:dyDescent="0.2">
      <c r="A264" s="218"/>
      <c r="B264" s="218"/>
      <c r="C264" s="218"/>
    </row>
    <row r="265" spans="1:3" s="53" customFormat="1" x14ac:dyDescent="0.2">
      <c r="A265" s="218"/>
      <c r="B265" s="218"/>
      <c r="C265" s="218"/>
    </row>
    <row r="266" spans="1:3" s="53" customFormat="1" x14ac:dyDescent="0.2">
      <c r="A266" s="218"/>
      <c r="B266" s="218"/>
      <c r="C266" s="218"/>
    </row>
    <row r="267" spans="1:3" s="53" customFormat="1" x14ac:dyDescent="0.2">
      <c r="A267" s="218"/>
      <c r="B267" s="218"/>
      <c r="C267" s="218"/>
    </row>
    <row r="268" spans="1:3" s="53" customFormat="1" x14ac:dyDescent="0.2">
      <c r="A268" s="218"/>
      <c r="B268" s="218"/>
      <c r="C268" s="218"/>
    </row>
    <row r="269" spans="1:3" s="53" customFormat="1" x14ac:dyDescent="0.2">
      <c r="A269" s="218"/>
      <c r="B269" s="218"/>
      <c r="C269" s="218"/>
    </row>
    <row r="270" spans="1:3" s="53" customFormat="1" x14ac:dyDescent="0.2">
      <c r="A270" s="218"/>
      <c r="B270" s="218"/>
      <c r="C270" s="218"/>
    </row>
    <row r="271" spans="1:3" s="53" customFormat="1" x14ac:dyDescent="0.2">
      <c r="A271" s="218"/>
      <c r="B271" s="218"/>
      <c r="C271" s="218"/>
    </row>
    <row r="272" spans="1:3" s="53" customFormat="1" x14ac:dyDescent="0.2">
      <c r="A272" s="218"/>
      <c r="B272" s="218"/>
      <c r="C272" s="218"/>
    </row>
    <row r="273" spans="1:3" s="53" customFormat="1" x14ac:dyDescent="0.2">
      <c r="A273" s="218"/>
      <c r="B273" s="218"/>
      <c r="C273" s="218"/>
    </row>
    <row r="274" spans="1:3" s="53" customFormat="1" x14ac:dyDescent="0.2">
      <c r="A274" s="218"/>
      <c r="B274" s="218"/>
      <c r="C274" s="218"/>
    </row>
    <row r="275" spans="1:3" s="53" customFormat="1" x14ac:dyDescent="0.2">
      <c r="A275" s="218"/>
      <c r="B275" s="218"/>
      <c r="C275" s="218"/>
    </row>
    <row r="276" spans="1:3" s="53" customFormat="1" x14ac:dyDescent="0.2">
      <c r="A276" s="218"/>
      <c r="B276" s="218"/>
      <c r="C276" s="218"/>
    </row>
    <row r="277" spans="1:3" s="53" customFormat="1" x14ac:dyDescent="0.2">
      <c r="A277" s="218"/>
      <c r="B277" s="218"/>
      <c r="C277" s="218"/>
    </row>
    <row r="278" spans="1:3" s="53" customFormat="1" x14ac:dyDescent="0.2">
      <c r="A278" s="218"/>
      <c r="B278" s="218"/>
      <c r="C278" s="218"/>
    </row>
    <row r="279" spans="1:3" s="53" customFormat="1" x14ac:dyDescent="0.2">
      <c r="A279" s="218"/>
      <c r="B279" s="218"/>
      <c r="C279" s="218"/>
    </row>
    <row r="280" spans="1:3" s="53" customFormat="1" x14ac:dyDescent="0.2">
      <c r="A280" s="218"/>
      <c r="B280" s="218"/>
      <c r="C280" s="218"/>
    </row>
    <row r="281" spans="1:3" s="53" customFormat="1" x14ac:dyDescent="0.2">
      <c r="A281" s="218"/>
      <c r="B281" s="218"/>
      <c r="C281" s="218"/>
    </row>
    <row r="282" spans="1:3" s="53" customFormat="1" x14ac:dyDescent="0.2">
      <c r="A282" s="218"/>
      <c r="B282" s="218"/>
      <c r="C282" s="218"/>
    </row>
    <row r="283" spans="1:3" s="53" customFormat="1" x14ac:dyDescent="0.2">
      <c r="A283" s="218"/>
      <c r="B283" s="218"/>
      <c r="C283" s="218"/>
    </row>
    <row r="284" spans="1:3" s="53" customFormat="1" x14ac:dyDescent="0.2">
      <c r="A284" s="218"/>
      <c r="B284" s="218"/>
      <c r="C284" s="218"/>
    </row>
    <row r="285" spans="1:3" s="53" customFormat="1" x14ac:dyDescent="0.2">
      <c r="A285" s="218"/>
      <c r="B285" s="218"/>
      <c r="C285" s="218"/>
    </row>
    <row r="286" spans="1:3" s="53" customFormat="1" x14ac:dyDescent="0.2">
      <c r="A286" s="218"/>
      <c r="B286" s="218"/>
      <c r="C286" s="218"/>
    </row>
    <row r="287" spans="1:3" s="53" customFormat="1" x14ac:dyDescent="0.2">
      <c r="A287" s="218"/>
      <c r="B287" s="218"/>
      <c r="C287" s="218"/>
    </row>
    <row r="288" spans="1:3" s="53" customFormat="1" x14ac:dyDescent="0.2">
      <c r="A288" s="218"/>
      <c r="B288" s="218"/>
      <c r="C288" s="218"/>
    </row>
    <row r="289" spans="1:3" s="53" customFormat="1" x14ac:dyDescent="0.2">
      <c r="A289" s="218"/>
      <c r="B289" s="218"/>
      <c r="C289" s="218"/>
    </row>
    <row r="290" spans="1:3" s="53" customFormat="1" x14ac:dyDescent="0.2">
      <c r="A290" s="218"/>
      <c r="B290" s="218"/>
      <c r="C290" s="218"/>
    </row>
    <row r="291" spans="1:3" s="53" customFormat="1" x14ac:dyDescent="0.2">
      <c r="A291" s="218"/>
      <c r="B291" s="218"/>
      <c r="C291" s="218"/>
    </row>
    <row r="292" spans="1:3" s="53" customFormat="1" x14ac:dyDescent="0.2">
      <c r="A292" s="218"/>
      <c r="B292" s="218"/>
      <c r="C292" s="218"/>
    </row>
    <row r="293" spans="1:3" s="53" customFormat="1" x14ac:dyDescent="0.2">
      <c r="A293" s="218"/>
      <c r="B293" s="218"/>
      <c r="C293" s="218"/>
    </row>
    <row r="294" spans="1:3" s="53" customFormat="1" x14ac:dyDescent="0.2">
      <c r="A294" s="218"/>
      <c r="B294" s="218"/>
      <c r="C294" s="218"/>
    </row>
    <row r="295" spans="1:3" s="53" customFormat="1" x14ac:dyDescent="0.2">
      <c r="A295" s="218"/>
      <c r="B295" s="218"/>
      <c r="C295" s="218"/>
    </row>
    <row r="296" spans="1:3" s="53" customFormat="1" x14ac:dyDescent="0.2">
      <c r="A296" s="218"/>
      <c r="B296" s="218"/>
      <c r="C296" s="218"/>
    </row>
    <row r="297" spans="1:3" s="53" customFormat="1" x14ac:dyDescent="0.2">
      <c r="A297" s="218"/>
      <c r="B297" s="218"/>
      <c r="C297" s="218"/>
    </row>
    <row r="298" spans="1:3" s="53" customFormat="1" x14ac:dyDescent="0.2">
      <c r="A298" s="218"/>
      <c r="B298" s="218"/>
      <c r="C298" s="218"/>
    </row>
    <row r="299" spans="1:3" s="53" customFormat="1" x14ac:dyDescent="0.2">
      <c r="A299" s="218"/>
      <c r="B299" s="218"/>
      <c r="C299" s="218"/>
    </row>
    <row r="300" spans="1:3" s="53" customFormat="1" x14ac:dyDescent="0.2">
      <c r="A300" s="218"/>
      <c r="B300" s="218"/>
      <c r="C300" s="218"/>
    </row>
    <row r="301" spans="1:3" s="53" customFormat="1" x14ac:dyDescent="0.2">
      <c r="A301" s="218"/>
      <c r="B301" s="218"/>
      <c r="C301" s="218"/>
    </row>
    <row r="302" spans="1:3" s="53" customFormat="1" x14ac:dyDescent="0.2">
      <c r="A302" s="218"/>
      <c r="B302" s="218"/>
      <c r="C302" s="218"/>
    </row>
    <row r="303" spans="1:3" s="53" customFormat="1" x14ac:dyDescent="0.2">
      <c r="A303" s="218"/>
      <c r="B303" s="218"/>
      <c r="C303" s="218"/>
    </row>
    <row r="304" spans="1:3" s="53" customFormat="1" x14ac:dyDescent="0.2">
      <c r="A304" s="218"/>
      <c r="B304" s="218"/>
      <c r="C304" s="218"/>
    </row>
    <row r="305" spans="1:3" s="53" customFormat="1" x14ac:dyDescent="0.2">
      <c r="A305" s="218"/>
      <c r="B305" s="218"/>
      <c r="C305" s="218"/>
    </row>
    <row r="306" spans="1:3" s="53" customFormat="1" x14ac:dyDescent="0.2">
      <c r="A306" s="218"/>
      <c r="B306" s="218"/>
      <c r="C306" s="218"/>
    </row>
    <row r="307" spans="1:3" s="53" customFormat="1" x14ac:dyDescent="0.2">
      <c r="A307" s="218"/>
      <c r="B307" s="218"/>
      <c r="C307" s="218"/>
    </row>
    <row r="308" spans="1:3" s="53" customFormat="1" x14ac:dyDescent="0.2">
      <c r="A308" s="218"/>
      <c r="B308" s="218"/>
      <c r="C308" s="218"/>
    </row>
    <row r="309" spans="1:3" s="53" customFormat="1" x14ac:dyDescent="0.2">
      <c r="A309" s="218"/>
      <c r="B309" s="218"/>
      <c r="C309" s="218"/>
    </row>
    <row r="310" spans="1:3" s="53" customFormat="1" x14ac:dyDescent="0.2">
      <c r="A310" s="218"/>
      <c r="B310" s="218"/>
      <c r="C310" s="218"/>
    </row>
    <row r="311" spans="1:3" s="53" customFormat="1" x14ac:dyDescent="0.2">
      <c r="A311" s="218"/>
      <c r="B311" s="218"/>
      <c r="C311" s="218"/>
    </row>
    <row r="312" spans="1:3" s="53" customFormat="1" x14ac:dyDescent="0.2">
      <c r="A312" s="218"/>
      <c r="B312" s="218"/>
      <c r="C312" s="218"/>
    </row>
    <row r="313" spans="1:3" s="53" customFormat="1" x14ac:dyDescent="0.2">
      <c r="A313" s="218"/>
      <c r="B313" s="218"/>
      <c r="C313" s="218"/>
    </row>
    <row r="314" spans="1:3" s="53" customFormat="1" x14ac:dyDescent="0.2">
      <c r="A314" s="218"/>
      <c r="B314" s="218"/>
      <c r="C314" s="218"/>
    </row>
    <row r="315" spans="1:3" s="53" customFormat="1" x14ac:dyDescent="0.2">
      <c r="A315" s="218"/>
      <c r="B315" s="218"/>
      <c r="C315" s="218"/>
    </row>
    <row r="316" spans="1:3" s="53" customFormat="1" x14ac:dyDescent="0.2">
      <c r="A316" s="218"/>
      <c r="B316" s="218"/>
      <c r="C316" s="218"/>
    </row>
    <row r="317" spans="1:3" s="53" customFormat="1" x14ac:dyDescent="0.2">
      <c r="A317" s="218"/>
      <c r="B317" s="218"/>
      <c r="C317" s="218"/>
    </row>
    <row r="318" spans="1:3" s="53" customFormat="1" x14ac:dyDescent="0.2">
      <c r="A318" s="218"/>
      <c r="B318" s="218"/>
      <c r="C318" s="218"/>
    </row>
    <row r="319" spans="1:3" s="53" customFormat="1" x14ac:dyDescent="0.2">
      <c r="A319" s="218"/>
      <c r="B319" s="218"/>
      <c r="C319" s="218"/>
    </row>
    <row r="320" spans="1:3" s="53" customFormat="1" x14ac:dyDescent="0.2">
      <c r="A320" s="218"/>
      <c r="B320" s="218"/>
      <c r="C320" s="218"/>
    </row>
    <row r="321" spans="1:11" s="53" customFormat="1" x14ac:dyDescent="0.2">
      <c r="A321" s="218"/>
      <c r="B321" s="218"/>
      <c r="C321" s="218"/>
    </row>
    <row r="322" spans="1:11" s="53" customFormat="1" x14ac:dyDescent="0.2">
      <c r="A322" s="218"/>
      <c r="B322" s="218"/>
      <c r="C322" s="218"/>
    </row>
    <row r="323" spans="1:11" s="53" customFormat="1" x14ac:dyDescent="0.2">
      <c r="A323" s="218"/>
      <c r="B323" s="218"/>
      <c r="C323" s="218"/>
    </row>
    <row r="324" spans="1:11" s="53" customFormat="1" x14ac:dyDescent="0.2">
      <c r="A324" s="218"/>
      <c r="B324" s="218"/>
      <c r="C324" s="218"/>
    </row>
    <row r="325" spans="1:11" s="53" customFormat="1" x14ac:dyDescent="0.2">
      <c r="A325" s="218"/>
      <c r="B325" s="218"/>
      <c r="C325" s="218"/>
    </row>
    <row r="326" spans="1:11" s="53" customFormat="1" x14ac:dyDescent="0.2">
      <c r="A326" s="218"/>
      <c r="B326" s="218"/>
      <c r="C326" s="218"/>
      <c r="K326" s="218"/>
    </row>
    <row r="327" spans="1:11" s="53" customFormat="1" x14ac:dyDescent="0.2">
      <c r="A327" s="218"/>
      <c r="B327" s="218"/>
      <c r="C327" s="218"/>
      <c r="K327" s="218"/>
    </row>
    <row r="328" spans="1:11" s="53" customFormat="1" x14ac:dyDescent="0.2">
      <c r="A328" s="218"/>
      <c r="B328" s="218"/>
      <c r="C328" s="218"/>
      <c r="K328" s="218"/>
    </row>
    <row r="329" spans="1:11" s="53" customFormat="1" x14ac:dyDescent="0.2">
      <c r="A329" s="218"/>
      <c r="B329" s="218"/>
      <c r="C329" s="218"/>
      <c r="K329" s="218"/>
    </row>
    <row r="330" spans="1:11" s="53" customFormat="1" x14ac:dyDescent="0.2">
      <c r="A330" s="218"/>
      <c r="B330" s="218"/>
      <c r="C330" s="218"/>
      <c r="K330" s="218"/>
    </row>
    <row r="331" spans="1:11" s="53" customFormat="1" x14ac:dyDescent="0.2">
      <c r="A331" s="218"/>
      <c r="B331" s="218"/>
      <c r="C331" s="218"/>
      <c r="K331" s="218"/>
    </row>
    <row r="332" spans="1:11" s="53" customFormat="1" x14ac:dyDescent="0.2">
      <c r="A332" s="218"/>
      <c r="B332" s="218"/>
      <c r="C332" s="218"/>
      <c r="K332" s="218"/>
    </row>
    <row r="333" spans="1:11" s="53" customFormat="1" x14ac:dyDescent="0.2">
      <c r="A333" s="218"/>
      <c r="B333" s="218"/>
      <c r="C333" s="218"/>
      <c r="K333" s="218"/>
    </row>
    <row r="334" spans="1:11" s="53" customFormat="1" x14ac:dyDescent="0.2">
      <c r="A334" s="218"/>
      <c r="B334" s="218"/>
      <c r="C334" s="218"/>
      <c r="K334" s="218"/>
    </row>
    <row r="335" spans="1:11" s="53" customFormat="1" x14ac:dyDescent="0.2">
      <c r="A335" s="218"/>
      <c r="B335" s="218"/>
      <c r="C335" s="218"/>
      <c r="K335" s="218"/>
    </row>
    <row r="336" spans="1:11" s="53" customFormat="1" x14ac:dyDescent="0.2">
      <c r="A336" s="218"/>
      <c r="B336" s="218"/>
      <c r="C336" s="218"/>
      <c r="K336" s="218"/>
    </row>
    <row r="337" spans="1:11" s="53" customFormat="1" x14ac:dyDescent="0.2">
      <c r="A337" s="218"/>
      <c r="B337" s="218"/>
      <c r="C337" s="218"/>
      <c r="K337" s="218"/>
    </row>
    <row r="338" spans="1:11" s="53" customFormat="1" x14ac:dyDescent="0.2">
      <c r="A338" s="218"/>
      <c r="B338" s="218"/>
      <c r="C338" s="218"/>
      <c r="K338" s="218"/>
    </row>
    <row r="339" spans="1:11" s="53" customFormat="1" x14ac:dyDescent="0.2">
      <c r="A339" s="218"/>
      <c r="B339" s="218"/>
      <c r="C339" s="218"/>
      <c r="K339" s="218"/>
    </row>
    <row r="340" spans="1:11" s="53" customFormat="1" x14ac:dyDescent="0.2">
      <c r="A340" s="218"/>
      <c r="B340" s="218"/>
      <c r="C340" s="218"/>
      <c r="K340" s="218"/>
    </row>
    <row r="341" spans="1:11" s="53" customFormat="1" x14ac:dyDescent="0.2">
      <c r="A341" s="218"/>
      <c r="B341" s="218"/>
      <c r="C341" s="218"/>
      <c r="K341" s="218"/>
    </row>
    <row r="342" spans="1:11" s="53" customFormat="1" x14ac:dyDescent="0.2">
      <c r="A342" s="218"/>
      <c r="B342" s="218"/>
      <c r="C342" s="218"/>
      <c r="K342" s="218"/>
    </row>
    <row r="343" spans="1:11" s="53" customFormat="1" x14ac:dyDescent="0.2">
      <c r="A343" s="218"/>
      <c r="B343" s="218"/>
      <c r="C343" s="218"/>
      <c r="K343" s="218"/>
    </row>
    <row r="344" spans="1:11" s="53" customFormat="1" x14ac:dyDescent="0.2">
      <c r="A344" s="218"/>
      <c r="B344" s="218"/>
      <c r="C344" s="218"/>
      <c r="K344" s="218"/>
    </row>
    <row r="345" spans="1:11" s="53" customFormat="1" x14ac:dyDescent="0.2">
      <c r="A345" s="218"/>
      <c r="B345" s="218"/>
      <c r="C345" s="218"/>
      <c r="K345" s="218"/>
    </row>
    <row r="346" spans="1:11" s="53" customFormat="1" x14ac:dyDescent="0.2">
      <c r="A346" s="218"/>
      <c r="B346" s="218"/>
      <c r="C346" s="218"/>
      <c r="K346" s="218"/>
    </row>
    <row r="347" spans="1:11" s="53" customFormat="1" x14ac:dyDescent="0.2">
      <c r="A347" s="218"/>
      <c r="B347" s="218"/>
      <c r="C347" s="218"/>
      <c r="K347" s="218"/>
    </row>
    <row r="348" spans="1:11" s="53" customFormat="1" x14ac:dyDescent="0.2">
      <c r="A348" s="218"/>
      <c r="B348" s="218"/>
      <c r="C348" s="218"/>
      <c r="K348" s="218"/>
    </row>
    <row r="349" spans="1:11" s="53" customFormat="1" x14ac:dyDescent="0.2">
      <c r="A349" s="218"/>
      <c r="B349" s="218"/>
      <c r="C349" s="218"/>
      <c r="K349" s="218"/>
    </row>
    <row r="350" spans="1:11" s="53" customFormat="1" x14ac:dyDescent="0.2">
      <c r="A350" s="218"/>
      <c r="B350" s="218"/>
      <c r="C350" s="218"/>
      <c r="K350" s="218"/>
    </row>
    <row r="351" spans="1:11" s="53" customFormat="1" x14ac:dyDescent="0.2">
      <c r="A351" s="218"/>
      <c r="B351" s="218"/>
      <c r="C351" s="218"/>
      <c r="K351" s="218"/>
    </row>
    <row r="352" spans="1:11" s="53" customFormat="1" x14ac:dyDescent="0.2">
      <c r="A352" s="218"/>
      <c r="B352" s="218"/>
      <c r="C352" s="218"/>
      <c r="K352" s="218"/>
    </row>
    <row r="353" spans="1:11" s="53" customFormat="1" x14ac:dyDescent="0.2">
      <c r="A353" s="218"/>
      <c r="B353" s="218"/>
      <c r="C353" s="218"/>
      <c r="K353" s="218"/>
    </row>
    <row r="354" spans="1:11" s="53" customFormat="1" x14ac:dyDescent="0.2">
      <c r="A354" s="218"/>
      <c r="B354" s="218"/>
      <c r="C354" s="218"/>
      <c r="K354" s="218"/>
    </row>
    <row r="355" spans="1:11" s="53" customFormat="1" x14ac:dyDescent="0.2">
      <c r="A355" s="218"/>
      <c r="B355" s="218"/>
      <c r="C355" s="218"/>
      <c r="K355" s="218"/>
    </row>
    <row r="356" spans="1:11" s="53" customFormat="1" x14ac:dyDescent="0.2">
      <c r="A356" s="218"/>
      <c r="B356" s="218"/>
      <c r="C356" s="218"/>
      <c r="K356" s="218"/>
    </row>
    <row r="357" spans="1:11" s="53" customFormat="1" x14ac:dyDescent="0.2">
      <c r="A357" s="218"/>
      <c r="B357" s="218"/>
      <c r="C357" s="218"/>
      <c r="K357" s="218"/>
    </row>
    <row r="358" spans="1:11" s="53" customFormat="1" x14ac:dyDescent="0.2">
      <c r="A358" s="218"/>
      <c r="B358" s="218"/>
      <c r="C358" s="218"/>
      <c r="K358" s="218"/>
    </row>
    <row r="359" spans="1:11" s="53" customFormat="1" x14ac:dyDescent="0.2">
      <c r="A359" s="218"/>
      <c r="B359" s="218"/>
      <c r="C359" s="218"/>
      <c r="K359" s="218"/>
    </row>
    <row r="360" spans="1:11" s="53" customFormat="1" x14ac:dyDescent="0.2">
      <c r="A360" s="218"/>
      <c r="B360" s="218"/>
      <c r="C360" s="218"/>
      <c r="K360" s="218"/>
    </row>
    <row r="361" spans="1:11" s="53" customFormat="1" x14ac:dyDescent="0.2">
      <c r="A361" s="218"/>
      <c r="B361" s="218"/>
      <c r="C361" s="218"/>
      <c r="K361" s="218"/>
    </row>
    <row r="362" spans="1:11" s="53" customFormat="1" x14ac:dyDescent="0.2">
      <c r="A362" s="218"/>
      <c r="B362" s="218"/>
      <c r="C362" s="218"/>
      <c r="K362" s="218"/>
    </row>
    <row r="363" spans="1:11" s="53" customFormat="1" x14ac:dyDescent="0.2">
      <c r="A363" s="218"/>
      <c r="B363" s="218"/>
      <c r="C363" s="218"/>
      <c r="K363" s="218"/>
    </row>
    <row r="364" spans="1:11" s="53" customFormat="1" x14ac:dyDescent="0.2">
      <c r="A364" s="218"/>
      <c r="B364" s="218"/>
      <c r="C364" s="218"/>
      <c r="K364" s="218"/>
    </row>
    <row r="365" spans="1:11" s="53" customFormat="1" x14ac:dyDescent="0.2">
      <c r="A365" s="218"/>
      <c r="B365" s="218"/>
      <c r="C365" s="218"/>
      <c r="K365" s="218"/>
    </row>
    <row r="366" spans="1:11" s="53" customFormat="1" x14ac:dyDescent="0.2">
      <c r="A366" s="218"/>
      <c r="B366" s="218"/>
      <c r="C366" s="218"/>
      <c r="K366" s="218"/>
    </row>
    <row r="367" spans="1:11" s="53" customFormat="1" x14ac:dyDescent="0.2">
      <c r="A367" s="218"/>
      <c r="B367" s="218"/>
      <c r="C367" s="218"/>
      <c r="K367" s="218"/>
    </row>
    <row r="368" spans="1:11" s="53" customFormat="1" x14ac:dyDescent="0.2">
      <c r="A368" s="218"/>
      <c r="B368" s="218"/>
      <c r="C368" s="218"/>
      <c r="K368" s="218"/>
    </row>
    <row r="369" spans="1:11" s="53" customFormat="1" x14ac:dyDescent="0.2">
      <c r="A369" s="218"/>
      <c r="B369" s="218"/>
      <c r="C369" s="218"/>
      <c r="K369" s="218"/>
    </row>
    <row r="370" spans="1:11" s="53" customFormat="1" x14ac:dyDescent="0.2">
      <c r="A370" s="218"/>
      <c r="B370" s="218"/>
      <c r="C370" s="218"/>
      <c r="K370" s="218"/>
    </row>
    <row r="371" spans="1:11" s="53" customFormat="1" x14ac:dyDescent="0.2">
      <c r="A371" s="218"/>
      <c r="B371" s="218"/>
      <c r="C371" s="218"/>
      <c r="K371" s="218"/>
    </row>
    <row r="372" spans="1:11" s="53" customFormat="1" x14ac:dyDescent="0.2">
      <c r="A372" s="218"/>
      <c r="B372" s="218"/>
      <c r="C372" s="218"/>
      <c r="K372" s="218"/>
    </row>
    <row r="374" spans="1:11" x14ac:dyDescent="0.2">
      <c r="B374" s="218">
        <f>SUM(B11:B373)</f>
        <v>124</v>
      </c>
    </row>
  </sheetData>
  <mergeCells count="6">
    <mergeCell ref="E5:G5"/>
    <mergeCell ref="E6:G6"/>
    <mergeCell ref="E7:G7"/>
    <mergeCell ref="E8:G8"/>
    <mergeCell ref="A134:J134"/>
    <mergeCell ref="A76:J76"/>
  </mergeCells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9" workbookViewId="0">
      <selection activeCell="H9" sqref="H9"/>
    </sheetView>
  </sheetViews>
  <sheetFormatPr defaultRowHeight="12.75" x14ac:dyDescent="0.2"/>
  <cols>
    <col min="1" max="1" width="18.28515625" customWidth="1"/>
    <col min="3" max="3" width="23.28515625" customWidth="1"/>
    <col min="4" max="4" width="11" customWidth="1"/>
    <col min="7" max="7" width="11.85546875" customWidth="1"/>
    <col min="9" max="9" width="9.85546875" customWidth="1"/>
    <col min="10" max="10" width="12.140625" customWidth="1"/>
  </cols>
  <sheetData>
    <row r="1" spans="1:12" ht="19.5" x14ac:dyDescent="0.4">
      <c r="A1" s="10"/>
      <c r="B1" s="10"/>
      <c r="C1" s="99"/>
      <c r="D1" s="99"/>
      <c r="E1" s="99"/>
      <c r="F1" s="99" t="s">
        <v>29</v>
      </c>
      <c r="G1" s="99" t="s">
        <v>28</v>
      </c>
      <c r="H1" s="99"/>
      <c r="I1" s="99"/>
      <c r="J1" s="99"/>
      <c r="K1" s="99"/>
      <c r="L1" s="170"/>
    </row>
    <row r="2" spans="1:12" ht="19.5" x14ac:dyDescent="0.4">
      <c r="A2" s="10"/>
      <c r="B2" s="10"/>
      <c r="C2" s="99"/>
      <c r="D2" s="99"/>
      <c r="E2" s="99"/>
      <c r="F2" s="99"/>
      <c r="G2" s="99" t="s">
        <v>16</v>
      </c>
      <c r="H2" s="99"/>
      <c r="I2" s="99"/>
      <c r="J2" s="99"/>
      <c r="K2" s="99"/>
      <c r="L2" s="170"/>
    </row>
    <row r="3" spans="1:12" ht="19.5" x14ac:dyDescent="0.4">
      <c r="A3" s="10"/>
      <c r="B3" s="10"/>
      <c r="C3" s="99"/>
      <c r="D3" s="99"/>
      <c r="E3" s="99"/>
      <c r="F3" s="99"/>
      <c r="G3" s="99" t="s">
        <v>0</v>
      </c>
      <c r="H3" s="99"/>
      <c r="I3" s="99"/>
      <c r="J3" s="99"/>
      <c r="K3" s="99"/>
      <c r="L3" s="170"/>
    </row>
    <row r="4" spans="1:12" ht="20.25" thickBot="1" x14ac:dyDescent="0.45">
      <c r="A4" s="11"/>
      <c r="B4" s="11"/>
      <c r="C4" s="100"/>
      <c r="D4" s="100"/>
      <c r="E4" s="100"/>
      <c r="F4" s="100"/>
      <c r="G4" s="100">
        <v>44440</v>
      </c>
      <c r="H4" s="100"/>
      <c r="I4" s="100"/>
      <c r="J4" s="100"/>
      <c r="K4" s="100"/>
      <c r="L4" s="170"/>
    </row>
    <row r="5" spans="1:12" ht="19.5" x14ac:dyDescent="0.4">
      <c r="A5" s="12" t="s">
        <v>1</v>
      </c>
      <c r="B5" s="13"/>
      <c r="C5" s="13"/>
      <c r="D5" s="14"/>
      <c r="E5" s="239" t="s">
        <v>97</v>
      </c>
      <c r="F5" s="240"/>
      <c r="G5" s="241"/>
      <c r="H5" s="171"/>
      <c r="I5" s="171"/>
      <c r="J5" s="172"/>
      <c r="K5" s="171"/>
      <c r="L5" s="170"/>
    </row>
    <row r="6" spans="1:12" ht="19.5" x14ac:dyDescent="0.4">
      <c r="A6" s="15" t="s">
        <v>2</v>
      </c>
      <c r="B6" s="16"/>
      <c r="C6" s="16"/>
      <c r="D6" s="17"/>
      <c r="E6" s="245" t="s">
        <v>98</v>
      </c>
      <c r="F6" s="246"/>
      <c r="G6" s="247"/>
      <c r="H6" s="171"/>
      <c r="I6" s="171"/>
      <c r="J6" s="172"/>
      <c r="K6" s="171"/>
      <c r="L6" s="170"/>
    </row>
    <row r="7" spans="1:12" ht="19.5" x14ac:dyDescent="0.4">
      <c r="A7" s="15" t="s">
        <v>3</v>
      </c>
      <c r="B7" s="16"/>
      <c r="C7" s="16"/>
      <c r="D7" s="17"/>
      <c r="E7" s="245" t="s">
        <v>99</v>
      </c>
      <c r="F7" s="246"/>
      <c r="G7" s="247"/>
      <c r="H7" s="171"/>
      <c r="I7" s="171"/>
      <c r="J7" s="172"/>
      <c r="K7" s="171"/>
      <c r="L7" s="170"/>
    </row>
    <row r="8" spans="1:12" ht="19.5" x14ac:dyDescent="0.4">
      <c r="A8" s="21" t="s">
        <v>14</v>
      </c>
      <c r="B8" s="22"/>
      <c r="C8" s="22"/>
      <c r="D8" s="23"/>
      <c r="E8" s="248">
        <f>310*152/100</f>
        <v>471.2</v>
      </c>
      <c r="F8" s="249"/>
      <c r="G8" s="250"/>
      <c r="H8" s="171"/>
      <c r="I8" s="171"/>
      <c r="J8" s="172"/>
      <c r="K8" s="171"/>
      <c r="L8" s="170"/>
    </row>
    <row r="9" spans="1:12" ht="15.75" x14ac:dyDescent="0.25">
      <c r="A9" s="173" t="s">
        <v>4</v>
      </c>
      <c r="B9" s="174" t="s">
        <v>15</v>
      </c>
      <c r="C9" s="175" t="s">
        <v>5</v>
      </c>
      <c r="D9" s="175" t="s">
        <v>6</v>
      </c>
      <c r="E9" s="175" t="s">
        <v>7</v>
      </c>
      <c r="F9" s="175" t="s">
        <v>8</v>
      </c>
      <c r="G9" s="175" t="s">
        <v>9</v>
      </c>
      <c r="H9" s="175" t="s">
        <v>8</v>
      </c>
      <c r="I9" s="175" t="s">
        <v>10</v>
      </c>
      <c r="J9" s="175" t="s">
        <v>10</v>
      </c>
      <c r="K9" s="176" t="s">
        <v>23</v>
      </c>
      <c r="L9" s="36"/>
    </row>
    <row r="10" spans="1:12" ht="15.75" x14ac:dyDescent="0.25">
      <c r="A10" s="177"/>
      <c r="B10" s="178"/>
      <c r="C10" s="179"/>
      <c r="D10" s="180"/>
      <c r="E10" s="179"/>
      <c r="F10" s="179" t="s">
        <v>11</v>
      </c>
      <c r="G10" s="179" t="s">
        <v>11</v>
      </c>
      <c r="H10" s="179" t="s">
        <v>12</v>
      </c>
      <c r="I10" s="179" t="s">
        <v>12</v>
      </c>
      <c r="J10" s="179" t="s">
        <v>11</v>
      </c>
      <c r="K10" s="181" t="s">
        <v>12</v>
      </c>
      <c r="L10" s="36"/>
    </row>
    <row r="11" spans="1:12" ht="15" x14ac:dyDescent="0.2">
      <c r="A11" s="182" t="s">
        <v>98</v>
      </c>
      <c r="B11" s="182">
        <v>1</v>
      </c>
      <c r="C11" s="182" t="s">
        <v>100</v>
      </c>
      <c r="D11" s="183" t="s">
        <v>95</v>
      </c>
      <c r="E11" s="184">
        <v>3771</v>
      </c>
      <c r="F11" s="184">
        <v>1</v>
      </c>
      <c r="G11" s="184"/>
      <c r="H11" s="185">
        <v>129</v>
      </c>
      <c r="I11" s="184">
        <v>130</v>
      </c>
      <c r="J11" s="184" t="s">
        <v>106</v>
      </c>
      <c r="K11" s="182">
        <f t="shared" ref="K11:K38" si="0">+I11-H11</f>
        <v>1</v>
      </c>
      <c r="L11" s="36"/>
    </row>
    <row r="12" spans="1:12" ht="15" x14ac:dyDescent="0.2">
      <c r="A12" s="182" t="s">
        <v>98</v>
      </c>
      <c r="B12" s="184">
        <v>1</v>
      </c>
      <c r="C12" s="182" t="s">
        <v>100</v>
      </c>
      <c r="D12" s="183" t="s">
        <v>95</v>
      </c>
      <c r="E12" s="184">
        <v>3771</v>
      </c>
      <c r="F12" s="184">
        <v>2</v>
      </c>
      <c r="G12" s="184"/>
      <c r="H12" s="185">
        <v>60</v>
      </c>
      <c r="I12" s="184">
        <v>60</v>
      </c>
      <c r="J12" s="184" t="s">
        <v>104</v>
      </c>
      <c r="K12" s="182">
        <f t="shared" si="0"/>
        <v>0</v>
      </c>
      <c r="L12" s="105"/>
    </row>
    <row r="13" spans="1:12" ht="15" x14ac:dyDescent="0.2">
      <c r="A13" s="182" t="s">
        <v>98</v>
      </c>
      <c r="B13" s="182">
        <v>1</v>
      </c>
      <c r="C13" s="182" t="s">
        <v>100</v>
      </c>
      <c r="D13" s="183" t="s">
        <v>95</v>
      </c>
      <c r="E13" s="184">
        <v>3771</v>
      </c>
      <c r="F13" s="184">
        <v>3</v>
      </c>
      <c r="G13" s="184"/>
      <c r="H13" s="185">
        <v>187</v>
      </c>
      <c r="I13" s="184">
        <v>188</v>
      </c>
      <c r="J13" s="184" t="s">
        <v>102</v>
      </c>
      <c r="K13" s="182">
        <f t="shared" si="0"/>
        <v>1</v>
      </c>
      <c r="L13" s="36"/>
    </row>
    <row r="14" spans="1:12" ht="15" x14ac:dyDescent="0.2">
      <c r="A14" s="182" t="s">
        <v>98</v>
      </c>
      <c r="B14" s="182">
        <v>1</v>
      </c>
      <c r="C14" s="182" t="s">
        <v>100</v>
      </c>
      <c r="D14" s="183" t="s">
        <v>95</v>
      </c>
      <c r="E14" s="184">
        <v>3771</v>
      </c>
      <c r="F14" s="184">
        <v>4</v>
      </c>
      <c r="G14" s="186"/>
      <c r="H14" s="187">
        <v>147</v>
      </c>
      <c r="I14" s="186">
        <v>147</v>
      </c>
      <c r="J14" s="186" t="s">
        <v>117</v>
      </c>
      <c r="K14" s="182">
        <f t="shared" si="0"/>
        <v>0</v>
      </c>
      <c r="L14" s="36"/>
    </row>
    <row r="15" spans="1:12" ht="15" x14ac:dyDescent="0.2">
      <c r="A15" s="182" t="s">
        <v>98</v>
      </c>
      <c r="B15" s="182">
        <v>1</v>
      </c>
      <c r="C15" s="182" t="s">
        <v>100</v>
      </c>
      <c r="D15" s="183" t="s">
        <v>95</v>
      </c>
      <c r="E15" s="184">
        <v>3771</v>
      </c>
      <c r="F15" s="184">
        <v>5</v>
      </c>
      <c r="G15" s="184"/>
      <c r="H15" s="185">
        <v>95</v>
      </c>
      <c r="I15" s="184">
        <v>96</v>
      </c>
      <c r="J15" s="184" t="s">
        <v>105</v>
      </c>
      <c r="K15" s="182">
        <f t="shared" si="0"/>
        <v>1</v>
      </c>
      <c r="L15" s="36"/>
    </row>
    <row r="16" spans="1:12" ht="15" x14ac:dyDescent="0.2">
      <c r="A16" s="182" t="s">
        <v>98</v>
      </c>
      <c r="B16" s="184">
        <v>1</v>
      </c>
      <c r="C16" s="182" t="s">
        <v>100</v>
      </c>
      <c r="D16" s="183" t="s">
        <v>95</v>
      </c>
      <c r="E16" s="184">
        <v>3771</v>
      </c>
      <c r="F16" s="184">
        <v>6</v>
      </c>
      <c r="G16" s="184"/>
      <c r="H16" s="185">
        <v>82</v>
      </c>
      <c r="I16" s="184">
        <v>82</v>
      </c>
      <c r="J16" s="184" t="s">
        <v>106</v>
      </c>
      <c r="K16" s="182">
        <f t="shared" si="0"/>
        <v>0</v>
      </c>
      <c r="L16" s="105"/>
    </row>
    <row r="17" spans="1:13" ht="15" x14ac:dyDescent="0.2">
      <c r="A17" s="182" t="s">
        <v>98</v>
      </c>
      <c r="B17" s="182">
        <v>1</v>
      </c>
      <c r="C17" s="182" t="s">
        <v>100</v>
      </c>
      <c r="D17" s="183" t="s">
        <v>95</v>
      </c>
      <c r="E17" s="184">
        <v>3771</v>
      </c>
      <c r="F17" s="184">
        <v>7</v>
      </c>
      <c r="G17" s="184"/>
      <c r="H17" s="185">
        <v>98</v>
      </c>
      <c r="I17" s="184">
        <v>99</v>
      </c>
      <c r="J17" s="184" t="s">
        <v>117</v>
      </c>
      <c r="K17" s="182">
        <f t="shared" si="0"/>
        <v>1</v>
      </c>
      <c r="L17" s="36"/>
    </row>
    <row r="18" spans="1:13" ht="15" x14ac:dyDescent="0.2">
      <c r="A18" s="182" t="s">
        <v>98</v>
      </c>
      <c r="B18" s="182">
        <v>1</v>
      </c>
      <c r="C18" s="182" t="s">
        <v>100</v>
      </c>
      <c r="D18" s="183" t="s">
        <v>95</v>
      </c>
      <c r="E18" s="184">
        <v>3771</v>
      </c>
      <c r="F18" s="184">
        <v>8</v>
      </c>
      <c r="G18" s="186"/>
      <c r="H18" s="187">
        <v>122</v>
      </c>
      <c r="I18" s="186">
        <v>122</v>
      </c>
      <c r="J18" s="186" t="s">
        <v>105</v>
      </c>
      <c r="K18" s="182">
        <f t="shared" si="0"/>
        <v>0</v>
      </c>
      <c r="L18" s="36"/>
    </row>
    <row r="19" spans="1:13" ht="15" x14ac:dyDescent="0.2">
      <c r="A19" s="182" t="s">
        <v>98</v>
      </c>
      <c r="B19" s="182">
        <v>1</v>
      </c>
      <c r="C19" s="182" t="s">
        <v>100</v>
      </c>
      <c r="D19" s="183" t="s">
        <v>95</v>
      </c>
      <c r="E19" s="184">
        <v>3771</v>
      </c>
      <c r="F19" s="184">
        <v>9</v>
      </c>
      <c r="G19" s="184"/>
      <c r="H19" s="185">
        <v>162</v>
      </c>
      <c r="I19" s="184">
        <v>159</v>
      </c>
      <c r="J19" s="184" t="s">
        <v>104</v>
      </c>
      <c r="K19" s="182">
        <f t="shared" si="0"/>
        <v>-3</v>
      </c>
      <c r="L19" s="36"/>
    </row>
    <row r="20" spans="1:13" ht="15" x14ac:dyDescent="0.2">
      <c r="A20" s="182" t="s">
        <v>98</v>
      </c>
      <c r="B20" s="184">
        <v>1</v>
      </c>
      <c r="C20" s="182" t="s">
        <v>100</v>
      </c>
      <c r="D20" s="183" t="s">
        <v>95</v>
      </c>
      <c r="E20" s="184">
        <v>3771</v>
      </c>
      <c r="F20" s="184">
        <v>10</v>
      </c>
      <c r="G20" s="184"/>
      <c r="H20" s="185">
        <v>182</v>
      </c>
      <c r="I20" s="184">
        <v>182</v>
      </c>
      <c r="J20" s="184" t="s">
        <v>103</v>
      </c>
      <c r="K20" s="182">
        <f t="shared" si="0"/>
        <v>0</v>
      </c>
      <c r="L20" s="105"/>
    </row>
    <row r="21" spans="1:13" ht="15" x14ac:dyDescent="0.2">
      <c r="A21" s="182" t="s">
        <v>98</v>
      </c>
      <c r="B21" s="182">
        <v>1</v>
      </c>
      <c r="C21" s="182" t="s">
        <v>100</v>
      </c>
      <c r="D21" s="183" t="s">
        <v>95</v>
      </c>
      <c r="E21" s="184">
        <v>3771</v>
      </c>
      <c r="F21" s="184">
        <v>11</v>
      </c>
      <c r="G21" s="184"/>
      <c r="H21" s="185">
        <v>117</v>
      </c>
      <c r="I21" s="184">
        <v>117</v>
      </c>
      <c r="J21" s="184" t="s">
        <v>114</v>
      </c>
      <c r="K21" s="182">
        <f t="shared" si="0"/>
        <v>0</v>
      </c>
      <c r="L21" s="36"/>
    </row>
    <row r="22" spans="1:13" ht="15" x14ac:dyDescent="0.2">
      <c r="A22" s="182" t="s">
        <v>98</v>
      </c>
      <c r="B22" s="182">
        <v>1</v>
      </c>
      <c r="C22" s="182" t="s">
        <v>100</v>
      </c>
      <c r="D22" s="183" t="s">
        <v>95</v>
      </c>
      <c r="E22" s="184">
        <v>3771</v>
      </c>
      <c r="F22" s="186">
        <v>12</v>
      </c>
      <c r="G22" s="186"/>
      <c r="H22" s="187">
        <v>108</v>
      </c>
      <c r="I22" s="186">
        <v>108</v>
      </c>
      <c r="J22" s="186" t="s">
        <v>118</v>
      </c>
      <c r="K22" s="182">
        <f t="shared" si="0"/>
        <v>0</v>
      </c>
      <c r="L22" s="36"/>
    </row>
    <row r="23" spans="1:13" ht="15" x14ac:dyDescent="0.2">
      <c r="A23" s="182" t="s">
        <v>98</v>
      </c>
      <c r="B23" s="182">
        <v>1</v>
      </c>
      <c r="C23" s="182" t="s">
        <v>100</v>
      </c>
      <c r="D23" s="183" t="s">
        <v>95</v>
      </c>
      <c r="E23" s="184">
        <v>3771</v>
      </c>
      <c r="F23" s="184">
        <v>13</v>
      </c>
      <c r="G23" s="184"/>
      <c r="H23" s="185">
        <v>48</v>
      </c>
      <c r="I23" s="184">
        <v>47</v>
      </c>
      <c r="J23" s="186" t="s">
        <v>118</v>
      </c>
      <c r="K23" s="182">
        <f t="shared" si="0"/>
        <v>-1</v>
      </c>
      <c r="L23" s="36"/>
    </row>
    <row r="24" spans="1:13" ht="15" x14ac:dyDescent="0.2">
      <c r="A24" s="182" t="s">
        <v>98</v>
      </c>
      <c r="B24" s="184">
        <v>1</v>
      </c>
      <c r="C24" s="182" t="s">
        <v>100</v>
      </c>
      <c r="D24" s="183" t="s">
        <v>95</v>
      </c>
      <c r="E24" s="184">
        <v>3771</v>
      </c>
      <c r="F24" s="184">
        <v>14</v>
      </c>
      <c r="G24" s="184"/>
      <c r="H24" s="185">
        <v>106</v>
      </c>
      <c r="I24" s="184">
        <v>100</v>
      </c>
      <c r="J24" s="184" t="s">
        <v>107</v>
      </c>
      <c r="K24" s="182">
        <f t="shared" si="0"/>
        <v>-6</v>
      </c>
      <c r="L24" s="105"/>
      <c r="M24" s="189"/>
    </row>
    <row r="25" spans="1:13" ht="15" x14ac:dyDescent="0.2">
      <c r="A25" s="182" t="s">
        <v>98</v>
      </c>
      <c r="B25" s="182">
        <v>1</v>
      </c>
      <c r="C25" s="182" t="s">
        <v>100</v>
      </c>
      <c r="D25" s="183" t="s">
        <v>95</v>
      </c>
      <c r="E25" s="184">
        <v>3771</v>
      </c>
      <c r="F25" s="184">
        <v>15</v>
      </c>
      <c r="G25" s="184"/>
      <c r="H25" s="185">
        <v>103</v>
      </c>
      <c r="I25" s="184">
        <v>97</v>
      </c>
      <c r="J25" s="184" t="s">
        <v>107</v>
      </c>
      <c r="K25" s="182">
        <f t="shared" si="0"/>
        <v>-6</v>
      </c>
      <c r="L25" s="36"/>
    </row>
    <row r="26" spans="1:13" ht="15" x14ac:dyDescent="0.2">
      <c r="A26" s="182" t="s">
        <v>98</v>
      </c>
      <c r="B26" s="182">
        <v>1</v>
      </c>
      <c r="C26" s="182" t="s">
        <v>100</v>
      </c>
      <c r="D26" s="183" t="s">
        <v>95</v>
      </c>
      <c r="E26" s="184">
        <v>3771</v>
      </c>
      <c r="F26" s="186">
        <v>16</v>
      </c>
      <c r="G26" s="186"/>
      <c r="H26" s="187">
        <v>110</v>
      </c>
      <c r="I26" s="186">
        <v>110</v>
      </c>
      <c r="J26" s="186" t="s">
        <v>114</v>
      </c>
      <c r="K26" s="182">
        <f t="shared" si="0"/>
        <v>0</v>
      </c>
      <c r="L26" s="36"/>
    </row>
    <row r="27" spans="1:13" ht="15" x14ac:dyDescent="0.2">
      <c r="A27" s="182" t="s">
        <v>98</v>
      </c>
      <c r="B27" s="182">
        <v>1</v>
      </c>
      <c r="C27" s="182" t="s">
        <v>100</v>
      </c>
      <c r="D27" s="183" t="s">
        <v>129</v>
      </c>
      <c r="E27" s="184">
        <v>3955</v>
      </c>
      <c r="F27" s="184">
        <v>1</v>
      </c>
      <c r="G27" s="184"/>
      <c r="H27" s="185">
        <v>193</v>
      </c>
      <c r="I27" s="184">
        <v>192</v>
      </c>
      <c r="J27" s="184">
        <v>26</v>
      </c>
      <c r="K27" s="182">
        <f t="shared" si="0"/>
        <v>-1</v>
      </c>
      <c r="L27" s="135"/>
    </row>
    <row r="28" spans="1:13" ht="15" x14ac:dyDescent="0.2">
      <c r="A28" s="182" t="s">
        <v>98</v>
      </c>
      <c r="B28" s="182">
        <v>1</v>
      </c>
      <c r="C28" s="182" t="s">
        <v>100</v>
      </c>
      <c r="D28" s="183" t="s">
        <v>129</v>
      </c>
      <c r="E28" s="184">
        <v>3955</v>
      </c>
      <c r="F28" s="184">
        <v>2</v>
      </c>
      <c r="G28" s="184"/>
      <c r="H28" s="185">
        <v>251</v>
      </c>
      <c r="I28" s="184">
        <v>251</v>
      </c>
      <c r="J28" s="184">
        <v>29</v>
      </c>
      <c r="K28" s="182">
        <f t="shared" si="0"/>
        <v>0</v>
      </c>
      <c r="L28" s="135"/>
    </row>
    <row r="29" spans="1:13" ht="15" x14ac:dyDescent="0.2">
      <c r="A29" s="182" t="s">
        <v>98</v>
      </c>
      <c r="B29" s="182">
        <v>1</v>
      </c>
      <c r="C29" s="182" t="s">
        <v>100</v>
      </c>
      <c r="D29" s="183" t="s">
        <v>129</v>
      </c>
      <c r="E29" s="184">
        <v>3955</v>
      </c>
      <c r="F29" s="184">
        <v>3</v>
      </c>
      <c r="G29" s="184"/>
      <c r="H29" s="185">
        <v>189</v>
      </c>
      <c r="I29" s="184">
        <v>189</v>
      </c>
      <c r="J29" s="184">
        <v>22</v>
      </c>
      <c r="K29" s="182">
        <f t="shared" si="0"/>
        <v>0</v>
      </c>
      <c r="L29" s="135"/>
    </row>
    <row r="30" spans="1:13" ht="15" x14ac:dyDescent="0.2">
      <c r="A30" s="182" t="s">
        <v>98</v>
      </c>
      <c r="B30" s="182">
        <v>1</v>
      </c>
      <c r="C30" s="182" t="s">
        <v>100</v>
      </c>
      <c r="D30" s="183" t="s">
        <v>129</v>
      </c>
      <c r="E30" s="184">
        <v>3955</v>
      </c>
      <c r="F30" s="184">
        <v>4</v>
      </c>
      <c r="G30" s="184"/>
      <c r="H30" s="185">
        <v>190</v>
      </c>
      <c r="I30" s="184">
        <v>188</v>
      </c>
      <c r="J30" s="184">
        <v>20</v>
      </c>
      <c r="K30" s="182">
        <f t="shared" si="0"/>
        <v>-2</v>
      </c>
      <c r="L30" s="135"/>
    </row>
    <row r="31" spans="1:13" ht="15" x14ac:dyDescent="0.2">
      <c r="A31" s="182" t="s">
        <v>98</v>
      </c>
      <c r="B31" s="182">
        <v>1</v>
      </c>
      <c r="C31" s="182" t="s">
        <v>100</v>
      </c>
      <c r="D31" s="183" t="s">
        <v>129</v>
      </c>
      <c r="E31" s="184">
        <v>3955</v>
      </c>
      <c r="F31" s="184">
        <v>5</v>
      </c>
      <c r="G31" s="184"/>
      <c r="H31" s="185">
        <v>190</v>
      </c>
      <c r="I31" s="184">
        <v>191</v>
      </c>
      <c r="J31" s="184">
        <v>21</v>
      </c>
      <c r="K31" s="182">
        <f t="shared" si="0"/>
        <v>1</v>
      </c>
      <c r="L31" s="135"/>
    </row>
    <row r="32" spans="1:13" ht="15" x14ac:dyDescent="0.2">
      <c r="A32" s="182" t="s">
        <v>98</v>
      </c>
      <c r="B32" s="182">
        <v>1</v>
      </c>
      <c r="C32" s="182" t="s">
        <v>100</v>
      </c>
      <c r="D32" s="183" t="s">
        <v>129</v>
      </c>
      <c r="E32" s="184">
        <v>3955</v>
      </c>
      <c r="F32" s="184">
        <v>6</v>
      </c>
      <c r="G32" s="184"/>
      <c r="H32" s="185">
        <v>190</v>
      </c>
      <c r="I32" s="184">
        <v>190</v>
      </c>
      <c r="J32" s="184">
        <v>23</v>
      </c>
      <c r="K32" s="182">
        <f t="shared" si="0"/>
        <v>0</v>
      </c>
      <c r="L32" s="135"/>
    </row>
    <row r="33" spans="1:12" ht="15" x14ac:dyDescent="0.2">
      <c r="A33" s="182" t="s">
        <v>98</v>
      </c>
      <c r="B33" s="182">
        <v>1</v>
      </c>
      <c r="C33" s="182" t="s">
        <v>100</v>
      </c>
      <c r="D33" s="183" t="s">
        <v>129</v>
      </c>
      <c r="E33" s="184">
        <v>3955</v>
      </c>
      <c r="F33" s="184">
        <v>7</v>
      </c>
      <c r="G33" s="184"/>
      <c r="H33" s="185">
        <v>191</v>
      </c>
      <c r="I33" s="184">
        <v>190</v>
      </c>
      <c r="J33" s="184">
        <v>25</v>
      </c>
      <c r="K33" s="182">
        <f t="shared" si="0"/>
        <v>-1</v>
      </c>
      <c r="L33" s="135"/>
    </row>
    <row r="34" spans="1:12" ht="15" x14ac:dyDescent="0.2">
      <c r="A34" s="182" t="s">
        <v>98</v>
      </c>
      <c r="B34" s="182">
        <v>1</v>
      </c>
      <c r="C34" s="182" t="s">
        <v>100</v>
      </c>
      <c r="D34" s="183" t="s">
        <v>129</v>
      </c>
      <c r="E34" s="184">
        <v>3955</v>
      </c>
      <c r="F34" s="184">
        <v>8</v>
      </c>
      <c r="G34" s="184"/>
      <c r="H34" s="185">
        <v>187</v>
      </c>
      <c r="I34" s="184">
        <v>183</v>
      </c>
      <c r="J34" s="184">
        <v>27</v>
      </c>
      <c r="K34" s="182">
        <f t="shared" si="0"/>
        <v>-4</v>
      </c>
      <c r="L34" s="135"/>
    </row>
    <row r="35" spans="1:12" ht="15" x14ac:dyDescent="0.2">
      <c r="A35" s="182" t="s">
        <v>98</v>
      </c>
      <c r="B35" s="182">
        <v>1</v>
      </c>
      <c r="C35" s="182" t="s">
        <v>100</v>
      </c>
      <c r="D35" s="183" t="s">
        <v>129</v>
      </c>
      <c r="E35" s="184">
        <v>3955</v>
      </c>
      <c r="F35" s="184">
        <v>9</v>
      </c>
      <c r="G35" s="184"/>
      <c r="H35" s="185">
        <v>186</v>
      </c>
      <c r="I35" s="184">
        <v>185</v>
      </c>
      <c r="J35" s="184">
        <v>19</v>
      </c>
      <c r="K35" s="182">
        <f t="shared" si="0"/>
        <v>-1</v>
      </c>
      <c r="L35" s="135"/>
    </row>
    <row r="36" spans="1:12" ht="15" x14ac:dyDescent="0.2">
      <c r="A36" s="182" t="s">
        <v>98</v>
      </c>
      <c r="B36" s="182">
        <v>1</v>
      </c>
      <c r="C36" s="182" t="s">
        <v>100</v>
      </c>
      <c r="D36" s="183" t="s">
        <v>129</v>
      </c>
      <c r="E36" s="184">
        <v>3955</v>
      </c>
      <c r="F36" s="184">
        <v>10</v>
      </c>
      <c r="G36" s="184"/>
      <c r="H36" s="185">
        <v>194</v>
      </c>
      <c r="I36" s="184">
        <v>189</v>
      </c>
      <c r="J36" s="184">
        <v>28</v>
      </c>
      <c r="K36" s="182">
        <f t="shared" si="0"/>
        <v>-5</v>
      </c>
      <c r="L36" s="135"/>
    </row>
    <row r="37" spans="1:12" ht="15" x14ac:dyDescent="0.2">
      <c r="A37" s="182" t="s">
        <v>98</v>
      </c>
      <c r="B37" s="182">
        <v>1</v>
      </c>
      <c r="C37" s="182" t="s">
        <v>100</v>
      </c>
      <c r="D37" s="183" t="s">
        <v>129</v>
      </c>
      <c r="E37" s="184">
        <v>3955</v>
      </c>
      <c r="F37" s="184">
        <v>11</v>
      </c>
      <c r="G37" s="184"/>
      <c r="H37" s="185">
        <v>189</v>
      </c>
      <c r="I37" s="184">
        <v>189</v>
      </c>
      <c r="J37" s="184">
        <v>24</v>
      </c>
      <c r="K37" s="182">
        <f t="shared" si="0"/>
        <v>0</v>
      </c>
      <c r="L37" s="135"/>
    </row>
    <row r="38" spans="1:12" ht="15.75" thickBot="1" x14ac:dyDescent="0.25">
      <c r="A38" s="182" t="s">
        <v>98</v>
      </c>
      <c r="B38" s="184">
        <v>1</v>
      </c>
      <c r="C38" s="182" t="s">
        <v>100</v>
      </c>
      <c r="D38" s="183"/>
      <c r="E38" s="184"/>
      <c r="F38" s="184"/>
      <c r="G38" s="184"/>
      <c r="H38" s="185"/>
      <c r="I38" s="184"/>
      <c r="J38" s="184"/>
      <c r="K38" s="182">
        <f t="shared" si="0"/>
        <v>0</v>
      </c>
      <c r="L38" s="105"/>
    </row>
    <row r="39" spans="1:12" ht="16.5" thickBot="1" x14ac:dyDescent="0.3">
      <c r="A39" s="26" t="s">
        <v>13</v>
      </c>
      <c r="B39" s="26">
        <f>SUM(B11:B38)</f>
        <v>28</v>
      </c>
      <c r="C39" s="26" t="s">
        <v>100</v>
      </c>
      <c r="D39" s="26"/>
      <c r="E39" s="26"/>
      <c r="F39" s="26"/>
      <c r="G39" s="26"/>
      <c r="H39" s="26">
        <f>SUM(H11:H38)</f>
        <v>4006</v>
      </c>
      <c r="I39" s="26">
        <f>SUM(I11:I38)</f>
        <v>3981</v>
      </c>
      <c r="J39" s="26"/>
      <c r="K39" s="95">
        <f>+I39-H39</f>
        <v>-25</v>
      </c>
      <c r="L39" s="25"/>
    </row>
    <row r="40" spans="1:12" ht="15" x14ac:dyDescent="0.2">
      <c r="A40" s="258" t="s">
        <v>22</v>
      </c>
      <c r="B40" s="258"/>
      <c r="C40" s="258"/>
      <c r="D40" s="258"/>
      <c r="E40" s="258"/>
      <c r="F40" s="258"/>
      <c r="G40" s="258"/>
      <c r="H40" s="258"/>
      <c r="I40" s="258"/>
      <c r="J40" s="258"/>
      <c r="K40" s="188"/>
      <c r="L40" s="170"/>
    </row>
    <row r="41" spans="1:12" x14ac:dyDescent="0.2">
      <c r="A41" s="170"/>
      <c r="B41" s="170"/>
      <c r="C41" s="170"/>
      <c r="D41" s="170" t="s">
        <v>25</v>
      </c>
      <c r="E41" s="170"/>
      <c r="F41" s="170"/>
      <c r="G41" s="170"/>
      <c r="H41" s="170"/>
      <c r="I41" s="170"/>
      <c r="J41" s="170"/>
      <c r="K41" s="170"/>
      <c r="L41" s="170"/>
    </row>
  </sheetData>
  <mergeCells count="5">
    <mergeCell ref="E5:G5"/>
    <mergeCell ref="E6:G6"/>
    <mergeCell ref="E7:G7"/>
    <mergeCell ref="E8:G8"/>
    <mergeCell ref="A40:J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/>
  </sheetPr>
  <dimension ref="A1:L233"/>
  <sheetViews>
    <sheetView zoomScale="85" zoomScaleNormal="85" workbookViewId="0">
      <selection activeCell="I51" sqref="I51"/>
    </sheetView>
  </sheetViews>
  <sheetFormatPr defaultColWidth="9.140625" defaultRowHeight="12.75" x14ac:dyDescent="0.2"/>
  <cols>
    <col min="1" max="1" width="11.140625" style="128" customWidth="1"/>
    <col min="2" max="2" width="9.140625" style="128"/>
    <col min="3" max="3" width="15.7109375" style="128" bestFit="1" customWidth="1"/>
    <col min="4" max="4" width="10.5703125" style="128" bestFit="1" customWidth="1"/>
    <col min="5" max="5" width="10.140625" style="128" bestFit="1" customWidth="1"/>
    <col min="6" max="6" width="10" style="128" bestFit="1" customWidth="1"/>
    <col min="7" max="7" width="13.28515625" style="128" customWidth="1"/>
    <col min="8" max="8" width="12.7109375" style="128" bestFit="1" customWidth="1"/>
    <col min="9" max="9" width="10" style="128" bestFit="1" customWidth="1"/>
    <col min="10" max="10" width="9.140625" style="128"/>
    <col min="11" max="11" width="9.28515625" style="128" customWidth="1"/>
    <col min="12" max="16384" width="9.140625" style="128"/>
  </cols>
  <sheetData>
    <row r="1" spans="1:12" ht="19.5" x14ac:dyDescent="0.4">
      <c r="A1" s="42"/>
      <c r="B1" s="10"/>
      <c r="C1" s="10"/>
      <c r="D1" s="10"/>
      <c r="E1" s="99"/>
      <c r="F1" s="99"/>
      <c r="G1" s="99"/>
      <c r="H1" s="99" t="s">
        <v>29</v>
      </c>
      <c r="I1" s="99" t="s">
        <v>28</v>
      </c>
      <c r="J1" s="99"/>
      <c r="K1" s="99"/>
      <c r="L1" s="99"/>
    </row>
    <row r="2" spans="1:12" ht="19.5" x14ac:dyDescent="0.4">
      <c r="A2" s="10"/>
      <c r="B2" s="10"/>
      <c r="C2" s="10"/>
      <c r="D2" s="10"/>
      <c r="E2" s="99"/>
      <c r="F2" s="99"/>
      <c r="G2" s="99"/>
      <c r="H2" s="99"/>
      <c r="I2" s="99" t="s">
        <v>16</v>
      </c>
      <c r="J2" s="99"/>
      <c r="K2" s="99"/>
      <c r="L2" s="99"/>
    </row>
    <row r="3" spans="1:12" ht="19.5" x14ac:dyDescent="0.4">
      <c r="A3" s="10"/>
      <c r="B3" s="10"/>
      <c r="C3" s="10"/>
      <c r="D3" s="10"/>
      <c r="E3" s="99"/>
      <c r="F3" s="99"/>
      <c r="G3" s="99"/>
      <c r="H3" s="99"/>
      <c r="I3" s="99" t="s">
        <v>0</v>
      </c>
      <c r="J3" s="99"/>
      <c r="K3" s="99"/>
      <c r="L3" s="99"/>
    </row>
    <row r="4" spans="1:12" ht="20.25" thickBot="1" x14ac:dyDescent="0.45">
      <c r="A4" s="11"/>
      <c r="B4" s="11"/>
      <c r="C4" s="11"/>
      <c r="D4" s="11"/>
      <c r="E4" s="100"/>
      <c r="F4" s="100"/>
      <c r="G4" s="100"/>
      <c r="H4" s="100"/>
      <c r="I4" s="100">
        <v>44440</v>
      </c>
      <c r="J4" s="100"/>
      <c r="K4" s="100"/>
      <c r="L4" s="100"/>
    </row>
    <row r="5" spans="1:12" ht="19.5" x14ac:dyDescent="0.4">
      <c r="A5" s="12" t="s">
        <v>1</v>
      </c>
      <c r="B5" s="13"/>
      <c r="C5" s="13"/>
      <c r="D5" s="14"/>
      <c r="E5" s="239" t="s">
        <v>55</v>
      </c>
      <c r="F5" s="240"/>
      <c r="G5" s="241"/>
      <c r="H5" s="4"/>
      <c r="I5" s="4"/>
      <c r="J5" s="5"/>
      <c r="K5" s="4"/>
    </row>
    <row r="6" spans="1:12" ht="19.5" x14ac:dyDescent="0.4">
      <c r="A6" s="15" t="s">
        <v>2</v>
      </c>
      <c r="B6" s="16"/>
      <c r="C6" s="16"/>
      <c r="D6" s="17"/>
      <c r="E6" s="245" t="s">
        <v>63</v>
      </c>
      <c r="F6" s="246"/>
      <c r="G6" s="247"/>
      <c r="H6" s="4"/>
      <c r="I6" s="4"/>
      <c r="J6" s="5"/>
      <c r="K6" s="4"/>
    </row>
    <row r="7" spans="1:12" ht="19.5" x14ac:dyDescent="0.4">
      <c r="A7" s="15" t="s">
        <v>3</v>
      </c>
      <c r="B7" s="16"/>
      <c r="C7" s="16"/>
      <c r="D7" s="17"/>
      <c r="E7" s="245" t="s">
        <v>57</v>
      </c>
      <c r="F7" s="246"/>
      <c r="G7" s="247"/>
      <c r="H7" s="4"/>
      <c r="I7" s="4"/>
      <c r="J7" s="5"/>
      <c r="K7" s="4"/>
    </row>
    <row r="8" spans="1:12" ht="20.25" thickBot="1" x14ac:dyDescent="0.45">
      <c r="A8" s="18" t="s">
        <v>14</v>
      </c>
      <c r="B8" s="19"/>
      <c r="C8" s="19"/>
      <c r="D8" s="20"/>
      <c r="E8" s="251">
        <v>321</v>
      </c>
      <c r="F8" s="252"/>
      <c r="G8" s="253"/>
      <c r="H8" s="4"/>
      <c r="I8" s="4"/>
      <c r="J8" s="5"/>
      <c r="K8" s="4"/>
    </row>
    <row r="9" spans="1:12" s="36" customFormat="1" x14ac:dyDescent="0.2">
      <c r="A9" s="75" t="s">
        <v>4</v>
      </c>
      <c r="B9" s="76" t="s">
        <v>15</v>
      </c>
      <c r="C9" s="77" t="s">
        <v>5</v>
      </c>
      <c r="D9" s="77" t="s">
        <v>6</v>
      </c>
      <c r="E9" s="77" t="s">
        <v>7</v>
      </c>
      <c r="F9" s="77" t="s">
        <v>8</v>
      </c>
      <c r="G9" s="77" t="s">
        <v>9</v>
      </c>
      <c r="H9" s="77" t="s">
        <v>8</v>
      </c>
      <c r="I9" s="77" t="s">
        <v>10</v>
      </c>
      <c r="J9" s="77" t="s">
        <v>10</v>
      </c>
      <c r="K9" s="83" t="s">
        <v>23</v>
      </c>
    </row>
    <row r="10" spans="1:12" s="36" customFormat="1" x14ac:dyDescent="0.2">
      <c r="A10" s="78"/>
      <c r="B10" s="79"/>
      <c r="C10" s="80"/>
      <c r="D10" s="81"/>
      <c r="E10" s="80"/>
      <c r="F10" s="80" t="s">
        <v>11</v>
      </c>
      <c r="G10" s="80" t="s">
        <v>11</v>
      </c>
      <c r="H10" s="80" t="s">
        <v>12</v>
      </c>
      <c r="I10" s="80" t="s">
        <v>12</v>
      </c>
      <c r="J10" s="80" t="s">
        <v>11</v>
      </c>
      <c r="K10" s="82" t="s">
        <v>12</v>
      </c>
    </row>
    <row r="11" spans="1:12" s="56" customFormat="1" x14ac:dyDescent="0.2">
      <c r="A11" s="1" t="s">
        <v>63</v>
      </c>
      <c r="B11" s="1">
        <v>1</v>
      </c>
      <c r="C11" s="1" t="s">
        <v>58</v>
      </c>
      <c r="D11" s="7" t="s">
        <v>78</v>
      </c>
      <c r="E11" s="7">
        <v>2642</v>
      </c>
      <c r="F11" s="107">
        <v>69</v>
      </c>
      <c r="G11" s="107">
        <v>10</v>
      </c>
      <c r="H11" s="108">
        <v>321</v>
      </c>
      <c r="I11" s="7">
        <v>325</v>
      </c>
      <c r="J11" s="55">
        <v>31</v>
      </c>
      <c r="K11" s="1">
        <f t="shared" ref="K11:K31" si="0">+I11-H11</f>
        <v>4</v>
      </c>
    </row>
    <row r="12" spans="1:12" s="56" customFormat="1" x14ac:dyDescent="0.2">
      <c r="A12" s="1" t="s">
        <v>63</v>
      </c>
      <c r="B12" s="1">
        <v>1</v>
      </c>
      <c r="C12" s="1" t="s">
        <v>58</v>
      </c>
      <c r="D12" s="7" t="s">
        <v>80</v>
      </c>
      <c r="E12" s="7">
        <v>2644</v>
      </c>
      <c r="F12" s="107">
        <v>70</v>
      </c>
      <c r="G12" s="107">
        <v>10</v>
      </c>
      <c r="H12" s="108">
        <v>442</v>
      </c>
      <c r="I12" s="7">
        <v>380</v>
      </c>
      <c r="J12" s="55">
        <v>35</v>
      </c>
      <c r="K12" s="1">
        <f t="shared" si="0"/>
        <v>-62</v>
      </c>
    </row>
    <row r="13" spans="1:12" s="56" customFormat="1" x14ac:dyDescent="0.2">
      <c r="A13" s="1" t="s">
        <v>63</v>
      </c>
      <c r="B13" s="1">
        <v>1</v>
      </c>
      <c r="C13" s="1" t="s">
        <v>58</v>
      </c>
      <c r="D13" s="7" t="s">
        <v>80</v>
      </c>
      <c r="E13" s="7">
        <v>2644</v>
      </c>
      <c r="F13" s="107">
        <v>71</v>
      </c>
      <c r="G13" s="107">
        <v>1</v>
      </c>
      <c r="H13" s="108">
        <v>398</v>
      </c>
      <c r="I13" s="7">
        <v>398</v>
      </c>
      <c r="J13" s="55">
        <v>32</v>
      </c>
      <c r="K13" s="1">
        <f t="shared" si="0"/>
        <v>0</v>
      </c>
    </row>
    <row r="14" spans="1:12" s="56" customFormat="1" x14ac:dyDescent="0.2">
      <c r="A14" s="1" t="s">
        <v>63</v>
      </c>
      <c r="B14" s="1">
        <v>1</v>
      </c>
      <c r="C14" s="1" t="s">
        <v>58</v>
      </c>
      <c r="D14" s="7" t="s">
        <v>91</v>
      </c>
      <c r="E14" s="7">
        <v>2652</v>
      </c>
      <c r="F14" s="7">
        <v>72</v>
      </c>
      <c r="G14" s="7">
        <v>6</v>
      </c>
      <c r="H14" s="57">
        <v>400</v>
      </c>
      <c r="I14" s="7">
        <v>393</v>
      </c>
      <c r="J14" s="55">
        <v>34</v>
      </c>
      <c r="K14" s="1">
        <f t="shared" si="0"/>
        <v>-7</v>
      </c>
    </row>
    <row r="15" spans="1:12" s="56" customFormat="1" x14ac:dyDescent="0.2">
      <c r="A15" s="1" t="s">
        <v>63</v>
      </c>
      <c r="B15" s="1">
        <v>1</v>
      </c>
      <c r="C15" s="1" t="s">
        <v>58</v>
      </c>
      <c r="D15" s="7" t="s">
        <v>91</v>
      </c>
      <c r="E15" s="7">
        <v>2652</v>
      </c>
      <c r="F15" s="107">
        <v>73</v>
      </c>
      <c r="G15" s="107">
        <v>10</v>
      </c>
      <c r="H15" s="108">
        <v>389</v>
      </c>
      <c r="I15" s="7">
        <v>380</v>
      </c>
      <c r="J15" s="55">
        <v>33</v>
      </c>
      <c r="K15" s="1">
        <f t="shared" si="0"/>
        <v>-9</v>
      </c>
    </row>
    <row r="16" spans="1:12" s="56" customFormat="1" x14ac:dyDescent="0.2">
      <c r="A16" s="1" t="s">
        <v>63</v>
      </c>
      <c r="B16" s="1">
        <v>1</v>
      </c>
      <c r="C16" s="1" t="s">
        <v>58</v>
      </c>
      <c r="D16" s="7" t="s">
        <v>101</v>
      </c>
      <c r="E16" s="7">
        <v>2654</v>
      </c>
      <c r="F16" s="107">
        <v>74</v>
      </c>
      <c r="G16" s="107">
        <v>1</v>
      </c>
      <c r="H16" s="57">
        <v>420</v>
      </c>
      <c r="I16" s="7">
        <v>414</v>
      </c>
      <c r="J16" s="55">
        <v>37</v>
      </c>
      <c r="K16" s="1">
        <f t="shared" si="0"/>
        <v>-6</v>
      </c>
    </row>
    <row r="17" spans="1:11" s="56" customFormat="1" x14ac:dyDescent="0.2">
      <c r="A17" s="1" t="s">
        <v>63</v>
      </c>
      <c r="B17" s="1">
        <v>1</v>
      </c>
      <c r="C17" s="1" t="s">
        <v>58</v>
      </c>
      <c r="D17" s="7" t="s">
        <v>101</v>
      </c>
      <c r="E17" s="7">
        <v>2654</v>
      </c>
      <c r="F17" s="107">
        <v>75</v>
      </c>
      <c r="G17" s="107">
        <v>4</v>
      </c>
      <c r="H17" s="108">
        <v>355</v>
      </c>
      <c r="I17" s="7">
        <v>350</v>
      </c>
      <c r="J17" s="55">
        <v>36</v>
      </c>
      <c r="K17" s="1">
        <f t="shared" si="0"/>
        <v>-5</v>
      </c>
    </row>
    <row r="18" spans="1:11" s="56" customFormat="1" x14ac:dyDescent="0.2">
      <c r="A18" s="1" t="s">
        <v>63</v>
      </c>
      <c r="B18" s="1">
        <v>1</v>
      </c>
      <c r="C18" s="1" t="s">
        <v>58</v>
      </c>
      <c r="D18" s="7" t="s">
        <v>110</v>
      </c>
      <c r="E18" s="7">
        <v>2656</v>
      </c>
      <c r="F18" s="7">
        <v>76</v>
      </c>
      <c r="G18" s="7">
        <v>1</v>
      </c>
      <c r="H18" s="57">
        <v>356</v>
      </c>
      <c r="I18" s="7"/>
      <c r="J18" s="55"/>
      <c r="K18" s="1">
        <f t="shared" si="0"/>
        <v>-356</v>
      </c>
    </row>
    <row r="19" spans="1:11" s="56" customFormat="1" x14ac:dyDescent="0.2">
      <c r="A19" s="1" t="s">
        <v>63</v>
      </c>
      <c r="B19" s="1">
        <v>1</v>
      </c>
      <c r="C19" s="1" t="s">
        <v>58</v>
      </c>
      <c r="D19" s="7" t="s">
        <v>110</v>
      </c>
      <c r="E19" s="7">
        <v>2656</v>
      </c>
      <c r="F19" s="107">
        <v>77</v>
      </c>
      <c r="G19" s="107">
        <v>10</v>
      </c>
      <c r="H19" s="108">
        <v>387</v>
      </c>
      <c r="I19" s="7">
        <v>375</v>
      </c>
      <c r="J19" s="55">
        <v>38</v>
      </c>
      <c r="K19" s="1">
        <f t="shared" si="0"/>
        <v>-12</v>
      </c>
    </row>
    <row r="20" spans="1:11" s="56" customFormat="1" x14ac:dyDescent="0.2">
      <c r="A20" s="1" t="s">
        <v>63</v>
      </c>
      <c r="B20" s="1">
        <v>1</v>
      </c>
      <c r="C20" s="1" t="s">
        <v>58</v>
      </c>
      <c r="D20" s="7"/>
      <c r="E20" s="7"/>
      <c r="F20" s="7"/>
      <c r="G20" s="7"/>
      <c r="H20" s="57"/>
      <c r="I20" s="7"/>
      <c r="J20" s="7"/>
      <c r="K20" s="1">
        <f t="shared" si="0"/>
        <v>0</v>
      </c>
    </row>
    <row r="21" spans="1:11" s="56" customFormat="1" x14ac:dyDescent="0.2">
      <c r="A21" s="1" t="s">
        <v>63</v>
      </c>
      <c r="B21" s="1">
        <v>1</v>
      </c>
      <c r="C21" s="1" t="s">
        <v>58</v>
      </c>
      <c r="D21" s="7"/>
      <c r="E21" s="7"/>
      <c r="F21" s="107"/>
      <c r="G21" s="107"/>
      <c r="H21" s="108"/>
      <c r="I21" s="7"/>
      <c r="J21" s="55"/>
      <c r="K21" s="1">
        <f t="shared" si="0"/>
        <v>0</v>
      </c>
    </row>
    <row r="22" spans="1:11" s="56" customFormat="1" x14ac:dyDescent="0.2">
      <c r="A22" s="1" t="s">
        <v>63</v>
      </c>
      <c r="B22" s="1">
        <v>1</v>
      </c>
      <c r="C22" s="1" t="s">
        <v>58</v>
      </c>
      <c r="D22" s="7"/>
      <c r="E22" s="7"/>
      <c r="F22" s="107"/>
      <c r="G22" s="107"/>
      <c r="H22" s="108"/>
      <c r="I22" s="7"/>
      <c r="J22" s="55"/>
      <c r="K22" s="1">
        <f t="shared" si="0"/>
        <v>0</v>
      </c>
    </row>
    <row r="23" spans="1:11" s="56" customFormat="1" x14ac:dyDescent="0.2">
      <c r="A23" s="1" t="s">
        <v>63</v>
      </c>
      <c r="B23" s="1">
        <v>1</v>
      </c>
      <c r="C23" s="1" t="s">
        <v>58</v>
      </c>
      <c r="D23" s="7"/>
      <c r="E23" s="7"/>
      <c r="F23" s="107"/>
      <c r="G23" s="107"/>
      <c r="H23" s="108"/>
      <c r="I23" s="7"/>
      <c r="J23" s="55"/>
      <c r="K23" s="1">
        <f t="shared" si="0"/>
        <v>0</v>
      </c>
    </row>
    <row r="24" spans="1:11" s="56" customFormat="1" x14ac:dyDescent="0.2">
      <c r="A24" s="1" t="s">
        <v>63</v>
      </c>
      <c r="B24" s="1">
        <v>1</v>
      </c>
      <c r="C24" s="1" t="s">
        <v>58</v>
      </c>
      <c r="D24" s="7"/>
      <c r="E24" s="7"/>
      <c r="F24" s="7"/>
      <c r="G24" s="7"/>
      <c r="H24" s="57"/>
      <c r="I24" s="7"/>
      <c r="J24" s="55"/>
      <c r="K24" s="1">
        <f t="shared" si="0"/>
        <v>0</v>
      </c>
    </row>
    <row r="25" spans="1:11" s="56" customFormat="1" x14ac:dyDescent="0.2">
      <c r="A25" s="1" t="s">
        <v>63</v>
      </c>
      <c r="B25" s="1">
        <v>1</v>
      </c>
      <c r="C25" s="1" t="s">
        <v>58</v>
      </c>
      <c r="D25" s="7"/>
      <c r="E25" s="7"/>
      <c r="F25" s="107"/>
      <c r="G25" s="107"/>
      <c r="H25" s="108"/>
      <c r="I25" s="7"/>
      <c r="J25" s="55"/>
      <c r="K25" s="1">
        <f t="shared" si="0"/>
        <v>0</v>
      </c>
    </row>
    <row r="26" spans="1:11" s="56" customFormat="1" x14ac:dyDescent="0.2">
      <c r="A26" s="1" t="s">
        <v>63</v>
      </c>
      <c r="B26" s="1">
        <v>1</v>
      </c>
      <c r="C26" s="1" t="s">
        <v>58</v>
      </c>
      <c r="D26" s="7"/>
      <c r="E26" s="7"/>
      <c r="F26" s="107"/>
      <c r="G26" s="107"/>
      <c r="H26" s="108"/>
      <c r="I26" s="7"/>
      <c r="J26" s="55"/>
      <c r="K26" s="1">
        <f t="shared" si="0"/>
        <v>0</v>
      </c>
    </row>
    <row r="27" spans="1:11" s="56" customFormat="1" x14ac:dyDescent="0.2">
      <c r="A27" s="1" t="s">
        <v>63</v>
      </c>
      <c r="B27" s="1">
        <v>1</v>
      </c>
      <c r="C27" s="1" t="s">
        <v>58</v>
      </c>
      <c r="D27" s="7"/>
      <c r="E27" s="7"/>
      <c r="F27" s="107"/>
      <c r="G27" s="107"/>
      <c r="H27" s="108"/>
      <c r="I27" s="7"/>
      <c r="J27" s="55"/>
      <c r="K27" s="1">
        <f t="shared" si="0"/>
        <v>0</v>
      </c>
    </row>
    <row r="28" spans="1:11" s="56" customFormat="1" x14ac:dyDescent="0.2">
      <c r="A28" s="1" t="s">
        <v>63</v>
      </c>
      <c r="B28" s="1">
        <v>1</v>
      </c>
      <c r="C28" s="1" t="s">
        <v>58</v>
      </c>
      <c r="D28" s="7"/>
      <c r="E28" s="7"/>
      <c r="F28" s="107"/>
      <c r="G28" s="107"/>
      <c r="H28" s="108"/>
      <c r="I28" s="7"/>
      <c r="J28" s="55"/>
      <c r="K28" s="1">
        <f t="shared" si="0"/>
        <v>0</v>
      </c>
    </row>
    <row r="29" spans="1:11" s="56" customFormat="1" x14ac:dyDescent="0.2">
      <c r="A29" s="1" t="s">
        <v>63</v>
      </c>
      <c r="B29" s="1">
        <v>1</v>
      </c>
      <c r="C29" s="1" t="s">
        <v>58</v>
      </c>
      <c r="D29" s="7"/>
      <c r="E29" s="7"/>
      <c r="F29" s="107"/>
      <c r="G29" s="107"/>
      <c r="H29" s="108"/>
      <c r="I29" s="7"/>
      <c r="J29" s="55"/>
      <c r="K29" s="1">
        <f t="shared" si="0"/>
        <v>0</v>
      </c>
    </row>
    <row r="30" spans="1:11" s="56" customFormat="1" x14ac:dyDescent="0.2">
      <c r="A30" s="1" t="s">
        <v>63</v>
      </c>
      <c r="B30" s="1">
        <v>1</v>
      </c>
      <c r="C30" s="1" t="s">
        <v>58</v>
      </c>
      <c r="D30" s="7"/>
      <c r="E30" s="7"/>
      <c r="F30" s="107"/>
      <c r="G30" s="107"/>
      <c r="H30" s="108"/>
      <c r="I30" s="7"/>
      <c r="J30" s="55"/>
      <c r="K30" s="1">
        <f t="shared" si="0"/>
        <v>0</v>
      </c>
    </row>
    <row r="31" spans="1:11" s="56" customFormat="1" x14ac:dyDescent="0.2">
      <c r="A31" s="1" t="s">
        <v>63</v>
      </c>
      <c r="B31" s="1">
        <v>1</v>
      </c>
      <c r="C31" s="1" t="s">
        <v>58</v>
      </c>
      <c r="D31" s="7"/>
      <c r="E31" s="7"/>
      <c r="F31" s="148"/>
      <c r="G31" s="148"/>
      <c r="H31" s="149"/>
      <c r="I31" s="122"/>
      <c r="J31" s="145"/>
      <c r="K31" s="1">
        <f t="shared" si="0"/>
        <v>0</v>
      </c>
    </row>
    <row r="32" spans="1:11" s="56" customFormat="1" x14ac:dyDescent="0.2">
      <c r="A32" s="1" t="s">
        <v>63</v>
      </c>
      <c r="B32" s="1">
        <v>1</v>
      </c>
      <c r="C32" s="1" t="s">
        <v>58</v>
      </c>
      <c r="D32" s="7"/>
      <c r="E32" s="7"/>
      <c r="F32" s="107"/>
      <c r="G32" s="107"/>
      <c r="H32" s="108"/>
      <c r="I32" s="7"/>
      <c r="J32" s="55"/>
      <c r="K32" s="1">
        <f t="shared" ref="K32:K35" si="1">+I32-H32</f>
        <v>0</v>
      </c>
    </row>
    <row r="33" spans="1:11" s="56" customFormat="1" x14ac:dyDescent="0.2">
      <c r="A33" s="1" t="s">
        <v>63</v>
      </c>
      <c r="B33" s="1">
        <v>1</v>
      </c>
      <c r="C33" s="1" t="s">
        <v>58</v>
      </c>
      <c r="D33" s="7"/>
      <c r="E33" s="7"/>
      <c r="F33" s="148"/>
      <c r="G33" s="148"/>
      <c r="H33" s="149"/>
      <c r="I33" s="122"/>
      <c r="J33" s="145"/>
      <c r="K33" s="1">
        <f t="shared" si="1"/>
        <v>0</v>
      </c>
    </row>
    <row r="34" spans="1:11" s="56" customFormat="1" x14ac:dyDescent="0.2">
      <c r="A34" s="1" t="s">
        <v>63</v>
      </c>
      <c r="B34" s="1">
        <v>1</v>
      </c>
      <c r="C34" s="1" t="s">
        <v>58</v>
      </c>
      <c r="D34" s="7"/>
      <c r="E34" s="7"/>
      <c r="F34" s="107"/>
      <c r="G34" s="107"/>
      <c r="H34" s="108"/>
      <c r="I34" s="7"/>
      <c r="J34" s="55"/>
      <c r="K34" s="1">
        <f t="shared" si="1"/>
        <v>0</v>
      </c>
    </row>
    <row r="35" spans="1:11" s="56" customFormat="1" x14ac:dyDescent="0.2">
      <c r="A35" s="1" t="s">
        <v>63</v>
      </c>
      <c r="B35" s="1">
        <v>1</v>
      </c>
      <c r="C35" s="1" t="s">
        <v>58</v>
      </c>
      <c r="D35" s="122"/>
      <c r="E35" s="122"/>
      <c r="F35" s="148"/>
      <c r="G35" s="148"/>
      <c r="H35" s="149"/>
      <c r="I35" s="122"/>
      <c r="J35" s="145"/>
      <c r="K35" s="1">
        <f t="shared" si="1"/>
        <v>0</v>
      </c>
    </row>
    <row r="36" spans="1:11" s="56" customFormat="1" x14ac:dyDescent="0.2">
      <c r="A36" s="1" t="s">
        <v>63</v>
      </c>
      <c r="B36" s="1">
        <v>1</v>
      </c>
      <c r="C36" s="1" t="s">
        <v>58</v>
      </c>
      <c r="D36" s="7"/>
      <c r="E36" s="7"/>
      <c r="F36" s="107"/>
      <c r="G36" s="107"/>
      <c r="H36" s="108"/>
      <c r="I36" s="7"/>
      <c r="J36" s="55"/>
      <c r="K36" s="1">
        <f t="shared" ref="K36" si="2">+I36-H36</f>
        <v>0</v>
      </c>
    </row>
    <row r="37" spans="1:11" s="56" customFormat="1" x14ac:dyDescent="0.2">
      <c r="A37" s="1" t="s">
        <v>63</v>
      </c>
      <c r="B37" s="1">
        <v>1</v>
      </c>
      <c r="C37" s="1" t="s">
        <v>58</v>
      </c>
      <c r="D37" s="7"/>
      <c r="E37" s="7"/>
      <c r="F37" s="107"/>
      <c r="G37" s="107"/>
      <c r="H37" s="108"/>
      <c r="I37" s="7"/>
      <c r="J37" s="55"/>
      <c r="K37" s="1">
        <f t="shared" ref="K37" si="3">+I37-H37</f>
        <v>0</v>
      </c>
    </row>
    <row r="38" spans="1:11" s="56" customFormat="1" x14ac:dyDescent="0.2">
      <c r="A38" s="1" t="s">
        <v>63</v>
      </c>
      <c r="B38" s="1">
        <v>1</v>
      </c>
      <c r="C38" s="1" t="s">
        <v>58</v>
      </c>
      <c r="D38" s="7"/>
      <c r="E38" s="7"/>
      <c r="F38" s="107"/>
      <c r="G38" s="107"/>
      <c r="H38" s="108"/>
      <c r="I38" s="7"/>
      <c r="J38" s="55"/>
      <c r="K38" s="1">
        <f t="shared" ref="K38" si="4">+I38-H38</f>
        <v>0</v>
      </c>
    </row>
    <row r="39" spans="1:11" s="56" customFormat="1" x14ac:dyDescent="0.2">
      <c r="A39" s="1" t="s">
        <v>63</v>
      </c>
      <c r="B39" s="1">
        <v>1</v>
      </c>
      <c r="C39" s="1" t="s">
        <v>58</v>
      </c>
      <c r="D39" s="7"/>
      <c r="E39" s="7"/>
      <c r="F39" s="107"/>
      <c r="G39" s="107"/>
      <c r="H39" s="108"/>
      <c r="I39" s="7"/>
      <c r="J39" s="55"/>
      <c r="K39" s="1">
        <f t="shared" ref="K39" si="5">+I39-H39</f>
        <v>0</v>
      </c>
    </row>
    <row r="40" spans="1:11" s="56" customFormat="1" x14ac:dyDescent="0.2">
      <c r="A40" s="1" t="s">
        <v>63</v>
      </c>
      <c r="B40" s="1">
        <v>1</v>
      </c>
      <c r="C40" s="1" t="s">
        <v>58</v>
      </c>
      <c r="D40" s="163"/>
      <c r="E40" s="163"/>
      <c r="F40" s="148"/>
      <c r="G40" s="148"/>
      <c r="H40" s="149"/>
      <c r="I40" s="163"/>
      <c r="J40" s="145"/>
      <c r="K40" s="1"/>
    </row>
    <row r="41" spans="1:11" ht="13.5" thickBot="1" x14ac:dyDescent="0.25">
      <c r="A41" s="38"/>
      <c r="B41" s="39"/>
      <c r="C41" s="39"/>
      <c r="D41" s="40"/>
      <c r="E41" s="39"/>
      <c r="F41" s="39"/>
      <c r="G41" s="39"/>
      <c r="H41" s="41"/>
      <c r="I41" s="39"/>
      <c r="J41" s="47"/>
      <c r="K41" s="68"/>
    </row>
    <row r="42" spans="1:11" s="25" customFormat="1" ht="18.75" thickBot="1" x14ac:dyDescent="0.3">
      <c r="A42" s="30" t="s">
        <v>13</v>
      </c>
      <c r="B42" s="28">
        <f>SUM(B11:B41)</f>
        <v>30</v>
      </c>
      <c r="C42" s="106" t="s">
        <v>58</v>
      </c>
      <c r="D42" s="26"/>
      <c r="E42" s="28"/>
      <c r="F42" s="28"/>
      <c r="G42" s="28"/>
      <c r="H42" s="28">
        <f>SUM(H11:H41)</f>
        <v>3468</v>
      </c>
      <c r="I42" s="28">
        <f>SUM(I11:I41)</f>
        <v>3015</v>
      </c>
      <c r="J42" s="28"/>
      <c r="K42" s="95">
        <f t="shared" ref="K42" si="6">+I42-H42</f>
        <v>-453</v>
      </c>
    </row>
    <row r="54" spans="1:11" x14ac:dyDescent="0.2">
      <c r="C54" s="6"/>
    </row>
    <row r="55" spans="1:11" x14ac:dyDescent="0.2">
      <c r="C55" s="6"/>
    </row>
    <row r="56" spans="1:11" s="53" customFormat="1" x14ac:dyDescent="0.2">
      <c r="A56" s="128"/>
      <c r="B56" s="128"/>
      <c r="C56" s="6"/>
      <c r="K56" s="128"/>
    </row>
    <row r="57" spans="1:11" s="53" customFormat="1" x14ac:dyDescent="0.2">
      <c r="A57" s="128"/>
      <c r="B57" s="128"/>
      <c r="C57" s="6"/>
    </row>
    <row r="58" spans="1:11" s="53" customFormat="1" x14ac:dyDescent="0.2">
      <c r="A58" s="128"/>
      <c r="B58" s="128"/>
      <c r="C58" s="6"/>
    </row>
    <row r="59" spans="1:11" s="53" customFormat="1" x14ac:dyDescent="0.2">
      <c r="A59" s="128"/>
      <c r="B59" s="128"/>
      <c r="C59" s="6"/>
    </row>
    <row r="60" spans="1:11" s="53" customFormat="1" x14ac:dyDescent="0.2">
      <c r="A60" s="128"/>
      <c r="B60" s="128"/>
      <c r="C60" s="6"/>
    </row>
    <row r="61" spans="1:11" s="53" customFormat="1" x14ac:dyDescent="0.2">
      <c r="A61" s="128"/>
      <c r="B61" s="128"/>
      <c r="C61" s="6"/>
    </row>
    <row r="62" spans="1:11" s="53" customFormat="1" x14ac:dyDescent="0.2">
      <c r="A62" s="128"/>
      <c r="B62" s="128"/>
      <c r="C62" s="6"/>
    </row>
    <row r="63" spans="1:11" s="53" customFormat="1" x14ac:dyDescent="0.2">
      <c r="A63" s="128"/>
      <c r="B63" s="128"/>
      <c r="C63" s="6"/>
    </row>
    <row r="64" spans="1:11" s="53" customFormat="1" x14ac:dyDescent="0.2">
      <c r="A64" s="128"/>
      <c r="B64" s="128"/>
      <c r="C64" s="6"/>
    </row>
    <row r="65" spans="1:3" s="53" customFormat="1" x14ac:dyDescent="0.2">
      <c r="A65" s="128"/>
      <c r="B65" s="128"/>
      <c r="C65" s="6"/>
    </row>
    <row r="66" spans="1:3" s="53" customFormat="1" x14ac:dyDescent="0.2">
      <c r="A66" s="128"/>
      <c r="B66" s="128"/>
      <c r="C66" s="6"/>
    </row>
    <row r="67" spans="1:3" s="53" customFormat="1" x14ac:dyDescent="0.2">
      <c r="A67" s="128"/>
      <c r="B67" s="128"/>
      <c r="C67" s="6"/>
    </row>
    <row r="68" spans="1:3" s="53" customFormat="1" x14ac:dyDescent="0.2">
      <c r="A68" s="128"/>
      <c r="B68" s="128"/>
      <c r="C68" s="6"/>
    </row>
    <row r="69" spans="1:3" s="53" customFormat="1" x14ac:dyDescent="0.2">
      <c r="A69" s="128"/>
      <c r="B69" s="128"/>
      <c r="C69" s="6"/>
    </row>
    <row r="70" spans="1:3" s="53" customFormat="1" x14ac:dyDescent="0.2">
      <c r="A70" s="128"/>
      <c r="B70" s="128"/>
      <c r="C70" s="6"/>
    </row>
    <row r="71" spans="1:3" s="53" customFormat="1" x14ac:dyDescent="0.2">
      <c r="A71" s="128"/>
      <c r="B71" s="128"/>
      <c r="C71" s="6"/>
    </row>
    <row r="72" spans="1:3" s="53" customFormat="1" x14ac:dyDescent="0.2">
      <c r="A72" s="128"/>
      <c r="B72" s="128"/>
      <c r="C72" s="6"/>
    </row>
    <row r="73" spans="1:3" s="53" customFormat="1" x14ac:dyDescent="0.2">
      <c r="A73" s="128"/>
      <c r="B73" s="128"/>
      <c r="C73" s="6"/>
    </row>
    <row r="74" spans="1:3" s="53" customFormat="1" x14ac:dyDescent="0.2">
      <c r="A74" s="128"/>
      <c r="B74" s="128"/>
      <c r="C74" s="6"/>
    </row>
    <row r="75" spans="1:3" s="53" customFormat="1" x14ac:dyDescent="0.2">
      <c r="A75" s="128"/>
      <c r="B75" s="128"/>
      <c r="C75" s="6"/>
    </row>
    <row r="76" spans="1:3" s="53" customFormat="1" x14ac:dyDescent="0.2">
      <c r="A76" s="128"/>
      <c r="B76" s="128"/>
      <c r="C76" s="6"/>
    </row>
    <row r="77" spans="1:3" s="53" customFormat="1" x14ac:dyDescent="0.2">
      <c r="A77" s="128"/>
      <c r="B77" s="128"/>
      <c r="C77" s="6"/>
    </row>
    <row r="78" spans="1:3" s="53" customFormat="1" x14ac:dyDescent="0.2">
      <c r="A78" s="128"/>
      <c r="B78" s="128"/>
      <c r="C78" s="6"/>
    </row>
    <row r="79" spans="1:3" s="53" customFormat="1" x14ac:dyDescent="0.2">
      <c r="A79" s="128"/>
      <c r="B79" s="128"/>
      <c r="C79" s="6"/>
    </row>
    <row r="80" spans="1:3" s="53" customFormat="1" x14ac:dyDescent="0.2">
      <c r="A80" s="128"/>
      <c r="B80" s="128"/>
      <c r="C80" s="6"/>
    </row>
    <row r="81" spans="1:3" s="53" customFormat="1" x14ac:dyDescent="0.2">
      <c r="A81" s="128"/>
      <c r="B81" s="128"/>
      <c r="C81" s="6"/>
    </row>
    <row r="82" spans="1:3" s="53" customFormat="1" x14ac:dyDescent="0.2">
      <c r="A82" s="128"/>
      <c r="B82" s="128"/>
      <c r="C82" s="6"/>
    </row>
    <row r="83" spans="1:3" s="53" customFormat="1" x14ac:dyDescent="0.2">
      <c r="A83" s="128"/>
      <c r="B83" s="128"/>
      <c r="C83" s="6"/>
    </row>
    <row r="84" spans="1:3" s="53" customFormat="1" x14ac:dyDescent="0.2">
      <c r="A84" s="128"/>
      <c r="B84" s="128"/>
      <c r="C84" s="6"/>
    </row>
    <row r="85" spans="1:3" s="53" customFormat="1" x14ac:dyDescent="0.2">
      <c r="A85" s="128"/>
      <c r="B85" s="128"/>
      <c r="C85" s="6"/>
    </row>
    <row r="86" spans="1:3" s="53" customFormat="1" x14ac:dyDescent="0.2">
      <c r="A86" s="128"/>
      <c r="B86" s="128"/>
      <c r="C86" s="6"/>
    </row>
    <row r="87" spans="1:3" s="53" customFormat="1" x14ac:dyDescent="0.2">
      <c r="A87" s="128"/>
      <c r="B87" s="128"/>
      <c r="C87" s="6"/>
    </row>
    <row r="88" spans="1:3" s="53" customFormat="1" x14ac:dyDescent="0.2">
      <c r="A88" s="128"/>
      <c r="B88" s="128"/>
      <c r="C88" s="6"/>
    </row>
    <row r="89" spans="1:3" s="53" customFormat="1" x14ac:dyDescent="0.2">
      <c r="A89" s="128"/>
      <c r="B89" s="128"/>
      <c r="C89" s="6"/>
    </row>
    <row r="90" spans="1:3" s="53" customFormat="1" x14ac:dyDescent="0.2">
      <c r="A90" s="128"/>
      <c r="B90" s="128"/>
      <c r="C90" s="6"/>
    </row>
    <row r="91" spans="1:3" s="53" customFormat="1" x14ac:dyDescent="0.2">
      <c r="A91" s="128"/>
      <c r="B91" s="128"/>
      <c r="C91" s="6"/>
    </row>
    <row r="92" spans="1:3" s="53" customFormat="1" x14ac:dyDescent="0.2">
      <c r="A92" s="128"/>
      <c r="B92" s="128"/>
      <c r="C92" s="6"/>
    </row>
    <row r="93" spans="1:3" s="53" customFormat="1" x14ac:dyDescent="0.2">
      <c r="A93" s="128"/>
      <c r="B93" s="128"/>
      <c r="C93" s="6"/>
    </row>
    <row r="94" spans="1:3" s="53" customFormat="1" x14ac:dyDescent="0.2">
      <c r="A94" s="128"/>
      <c r="B94" s="128"/>
      <c r="C94" s="6"/>
    </row>
    <row r="95" spans="1:3" s="53" customFormat="1" x14ac:dyDescent="0.2">
      <c r="A95" s="128"/>
      <c r="B95" s="128"/>
      <c r="C95" s="6"/>
    </row>
    <row r="96" spans="1:3" s="53" customFormat="1" x14ac:dyDescent="0.2">
      <c r="A96" s="128"/>
      <c r="B96" s="128"/>
      <c r="C96" s="6"/>
    </row>
    <row r="97" spans="1:3" s="53" customFormat="1" x14ac:dyDescent="0.2">
      <c r="A97" s="128"/>
      <c r="B97" s="128"/>
      <c r="C97" s="6"/>
    </row>
    <row r="98" spans="1:3" s="53" customFormat="1" x14ac:dyDescent="0.2">
      <c r="A98" s="128"/>
      <c r="B98" s="128"/>
      <c r="C98" s="6"/>
    </row>
    <row r="99" spans="1:3" s="53" customFormat="1" x14ac:dyDescent="0.2">
      <c r="A99" s="128"/>
      <c r="B99" s="128"/>
      <c r="C99" s="6"/>
    </row>
    <row r="100" spans="1:3" s="53" customFormat="1" x14ac:dyDescent="0.2">
      <c r="A100" s="128"/>
      <c r="B100" s="128"/>
      <c r="C100" s="6"/>
    </row>
    <row r="101" spans="1:3" s="53" customFormat="1" x14ac:dyDescent="0.2">
      <c r="A101" s="128"/>
      <c r="B101" s="128"/>
      <c r="C101" s="6"/>
    </row>
    <row r="102" spans="1:3" s="53" customFormat="1" x14ac:dyDescent="0.2">
      <c r="A102" s="128"/>
      <c r="B102" s="128"/>
      <c r="C102" s="6"/>
    </row>
    <row r="103" spans="1:3" s="53" customFormat="1" x14ac:dyDescent="0.2">
      <c r="A103" s="128"/>
      <c r="B103" s="128"/>
      <c r="C103" s="6"/>
    </row>
    <row r="104" spans="1:3" s="53" customFormat="1" x14ac:dyDescent="0.2">
      <c r="A104" s="128"/>
      <c r="B104" s="128"/>
      <c r="C104" s="6"/>
    </row>
    <row r="105" spans="1:3" s="53" customFormat="1" x14ac:dyDescent="0.2">
      <c r="A105" s="128"/>
      <c r="B105" s="128"/>
      <c r="C105" s="6"/>
    </row>
    <row r="106" spans="1:3" s="53" customFormat="1" x14ac:dyDescent="0.2">
      <c r="A106" s="128"/>
      <c r="B106" s="128"/>
      <c r="C106" s="6"/>
    </row>
    <row r="107" spans="1:3" s="53" customFormat="1" x14ac:dyDescent="0.2">
      <c r="A107" s="128"/>
      <c r="B107" s="128"/>
      <c r="C107" s="6"/>
    </row>
    <row r="108" spans="1:3" s="53" customFormat="1" x14ac:dyDescent="0.2">
      <c r="A108" s="128"/>
      <c r="B108" s="128"/>
      <c r="C108" s="6"/>
    </row>
    <row r="109" spans="1:3" s="53" customFormat="1" x14ac:dyDescent="0.2">
      <c r="A109" s="128"/>
      <c r="B109" s="128"/>
      <c r="C109" s="6"/>
    </row>
    <row r="110" spans="1:3" s="53" customFormat="1" x14ac:dyDescent="0.2">
      <c r="A110" s="128"/>
      <c r="B110" s="128"/>
      <c r="C110" s="6"/>
    </row>
    <row r="111" spans="1:3" s="53" customFormat="1" x14ac:dyDescent="0.2">
      <c r="A111" s="128"/>
      <c r="B111" s="128"/>
      <c r="C111" s="6"/>
    </row>
    <row r="112" spans="1:3" s="53" customFormat="1" x14ac:dyDescent="0.2">
      <c r="A112" s="128"/>
      <c r="B112" s="128"/>
      <c r="C112" s="6"/>
    </row>
    <row r="113" spans="1:3" s="53" customFormat="1" x14ac:dyDescent="0.2">
      <c r="A113" s="128"/>
      <c r="B113" s="128"/>
      <c r="C113" s="6"/>
    </row>
    <row r="114" spans="1:3" s="53" customFormat="1" x14ac:dyDescent="0.2">
      <c r="A114" s="128"/>
      <c r="B114" s="128"/>
      <c r="C114" s="6"/>
    </row>
    <row r="115" spans="1:3" s="53" customFormat="1" x14ac:dyDescent="0.2">
      <c r="A115" s="128"/>
      <c r="B115" s="128"/>
      <c r="C115" s="6"/>
    </row>
    <row r="116" spans="1:3" s="53" customFormat="1" x14ac:dyDescent="0.2">
      <c r="A116" s="128"/>
      <c r="B116" s="128"/>
      <c r="C116" s="6"/>
    </row>
    <row r="117" spans="1:3" s="53" customFormat="1" x14ac:dyDescent="0.2">
      <c r="A117" s="128"/>
      <c r="B117" s="128"/>
      <c r="C117" s="6"/>
    </row>
    <row r="118" spans="1:3" s="53" customFormat="1" x14ac:dyDescent="0.2">
      <c r="A118" s="128"/>
      <c r="B118" s="128"/>
      <c r="C118" s="6"/>
    </row>
    <row r="119" spans="1:3" s="53" customFormat="1" x14ac:dyDescent="0.2">
      <c r="A119" s="128"/>
      <c r="B119" s="128"/>
      <c r="C119" s="6"/>
    </row>
    <row r="120" spans="1:3" s="53" customFormat="1" x14ac:dyDescent="0.2">
      <c r="A120" s="128"/>
      <c r="B120" s="128"/>
      <c r="C120" s="6"/>
    </row>
    <row r="121" spans="1:3" s="53" customFormat="1" x14ac:dyDescent="0.2">
      <c r="A121" s="128"/>
      <c r="B121" s="128"/>
      <c r="C121" s="6"/>
    </row>
    <row r="122" spans="1:3" s="53" customFormat="1" x14ac:dyDescent="0.2">
      <c r="A122" s="128"/>
      <c r="B122" s="128"/>
      <c r="C122" s="6"/>
    </row>
    <row r="123" spans="1:3" s="53" customFormat="1" x14ac:dyDescent="0.2">
      <c r="A123" s="128"/>
      <c r="B123" s="128"/>
      <c r="C123" s="6"/>
    </row>
    <row r="124" spans="1:3" s="53" customFormat="1" x14ac:dyDescent="0.2">
      <c r="A124" s="128"/>
      <c r="B124" s="128"/>
      <c r="C124" s="6"/>
    </row>
    <row r="125" spans="1:3" s="53" customFormat="1" x14ac:dyDescent="0.2">
      <c r="A125" s="128"/>
      <c r="B125" s="128"/>
      <c r="C125" s="6"/>
    </row>
    <row r="126" spans="1:3" s="53" customFormat="1" x14ac:dyDescent="0.2">
      <c r="A126" s="128"/>
      <c r="B126" s="128"/>
      <c r="C126" s="6"/>
    </row>
    <row r="127" spans="1:3" s="53" customFormat="1" x14ac:dyDescent="0.2">
      <c r="A127" s="128"/>
      <c r="B127" s="128"/>
      <c r="C127" s="6"/>
    </row>
    <row r="128" spans="1:3" s="53" customFormat="1" x14ac:dyDescent="0.2">
      <c r="A128" s="128"/>
      <c r="B128" s="128"/>
      <c r="C128" s="6"/>
    </row>
    <row r="129" spans="1:3" s="53" customFormat="1" x14ac:dyDescent="0.2">
      <c r="A129" s="128"/>
      <c r="B129" s="128"/>
      <c r="C129" s="6"/>
    </row>
    <row r="130" spans="1:3" s="53" customFormat="1" x14ac:dyDescent="0.2">
      <c r="A130" s="128"/>
      <c r="B130" s="128"/>
      <c r="C130" s="6"/>
    </row>
    <row r="131" spans="1:3" s="53" customFormat="1" x14ac:dyDescent="0.2">
      <c r="A131" s="128"/>
      <c r="B131" s="128"/>
      <c r="C131" s="6"/>
    </row>
    <row r="132" spans="1:3" s="53" customFormat="1" x14ac:dyDescent="0.2">
      <c r="A132" s="128"/>
      <c r="B132" s="128"/>
      <c r="C132" s="6"/>
    </row>
    <row r="133" spans="1:3" s="53" customFormat="1" x14ac:dyDescent="0.2">
      <c r="A133" s="128"/>
      <c r="B133" s="128"/>
      <c r="C133" s="6"/>
    </row>
    <row r="134" spans="1:3" s="53" customFormat="1" x14ac:dyDescent="0.2">
      <c r="A134" s="128"/>
      <c r="B134" s="128"/>
      <c r="C134" s="6"/>
    </row>
    <row r="135" spans="1:3" s="53" customFormat="1" x14ac:dyDescent="0.2">
      <c r="A135" s="128"/>
      <c r="B135" s="128"/>
      <c r="C135" s="6"/>
    </row>
    <row r="136" spans="1:3" s="53" customFormat="1" x14ac:dyDescent="0.2">
      <c r="A136" s="128"/>
      <c r="B136" s="128"/>
      <c r="C136" s="6"/>
    </row>
    <row r="137" spans="1:3" s="53" customFormat="1" x14ac:dyDescent="0.2">
      <c r="A137" s="128"/>
      <c r="B137" s="128"/>
      <c r="C137" s="6"/>
    </row>
    <row r="138" spans="1:3" s="53" customFormat="1" x14ac:dyDescent="0.2">
      <c r="A138" s="128"/>
      <c r="B138" s="128"/>
      <c r="C138" s="6"/>
    </row>
    <row r="139" spans="1:3" s="53" customFormat="1" x14ac:dyDescent="0.2">
      <c r="A139" s="128"/>
      <c r="B139" s="128"/>
      <c r="C139" s="6"/>
    </row>
    <row r="140" spans="1:3" s="53" customFormat="1" x14ac:dyDescent="0.2">
      <c r="A140" s="128"/>
      <c r="B140" s="128"/>
      <c r="C140" s="6"/>
    </row>
    <row r="141" spans="1:3" s="53" customFormat="1" x14ac:dyDescent="0.2">
      <c r="A141" s="128"/>
      <c r="B141" s="128"/>
      <c r="C141" s="6"/>
    </row>
    <row r="142" spans="1:3" s="53" customFormat="1" x14ac:dyDescent="0.2">
      <c r="A142" s="128"/>
      <c r="B142" s="128"/>
      <c r="C142" s="6"/>
    </row>
    <row r="143" spans="1:3" s="53" customFormat="1" x14ac:dyDescent="0.2">
      <c r="A143" s="128"/>
      <c r="B143" s="128"/>
      <c r="C143" s="6"/>
    </row>
    <row r="144" spans="1:3" s="53" customFormat="1" x14ac:dyDescent="0.2">
      <c r="A144" s="128"/>
      <c r="B144" s="128"/>
      <c r="C144" s="6"/>
    </row>
    <row r="145" spans="1:3" s="53" customFormat="1" x14ac:dyDescent="0.2">
      <c r="A145" s="128"/>
      <c r="B145" s="128"/>
      <c r="C145" s="6"/>
    </row>
    <row r="146" spans="1:3" s="53" customFormat="1" x14ac:dyDescent="0.2">
      <c r="A146" s="128"/>
      <c r="B146" s="128"/>
      <c r="C146" s="6"/>
    </row>
    <row r="147" spans="1:3" s="53" customFormat="1" x14ac:dyDescent="0.2">
      <c r="A147" s="128"/>
      <c r="B147" s="128"/>
      <c r="C147" s="6"/>
    </row>
    <row r="148" spans="1:3" s="53" customFormat="1" x14ac:dyDescent="0.2">
      <c r="A148" s="128"/>
      <c r="B148" s="128"/>
      <c r="C148" s="6"/>
    </row>
    <row r="149" spans="1:3" s="53" customFormat="1" x14ac:dyDescent="0.2">
      <c r="A149" s="128"/>
      <c r="B149" s="128"/>
      <c r="C149" s="6"/>
    </row>
    <row r="150" spans="1:3" s="53" customFormat="1" x14ac:dyDescent="0.2">
      <c r="A150" s="128"/>
      <c r="B150" s="128"/>
      <c r="C150" s="6"/>
    </row>
    <row r="151" spans="1:3" s="53" customFormat="1" x14ac:dyDescent="0.2">
      <c r="A151" s="128"/>
      <c r="B151" s="128"/>
      <c r="C151" s="6"/>
    </row>
    <row r="152" spans="1:3" s="53" customFormat="1" x14ac:dyDescent="0.2">
      <c r="A152" s="128"/>
      <c r="B152" s="128"/>
      <c r="C152" s="6"/>
    </row>
    <row r="153" spans="1:3" s="53" customFormat="1" x14ac:dyDescent="0.2">
      <c r="A153" s="128"/>
      <c r="B153" s="128"/>
      <c r="C153" s="6"/>
    </row>
    <row r="154" spans="1:3" s="53" customFormat="1" x14ac:dyDescent="0.2">
      <c r="A154" s="128"/>
      <c r="B154" s="128"/>
      <c r="C154" s="6"/>
    </row>
    <row r="155" spans="1:3" s="53" customFormat="1" x14ac:dyDescent="0.2">
      <c r="A155" s="128"/>
      <c r="B155" s="128"/>
      <c r="C155" s="6"/>
    </row>
    <row r="156" spans="1:3" s="53" customFormat="1" x14ac:dyDescent="0.2">
      <c r="A156" s="128"/>
      <c r="B156" s="128"/>
      <c r="C156" s="6"/>
    </row>
    <row r="157" spans="1:3" s="53" customFormat="1" x14ac:dyDescent="0.2">
      <c r="A157" s="128"/>
      <c r="B157" s="128"/>
      <c r="C157" s="6"/>
    </row>
    <row r="158" spans="1:3" s="53" customFormat="1" x14ac:dyDescent="0.2">
      <c r="A158" s="128"/>
      <c r="B158" s="128"/>
      <c r="C158" s="6"/>
    </row>
    <row r="159" spans="1:3" s="53" customFormat="1" x14ac:dyDescent="0.2">
      <c r="A159" s="128"/>
      <c r="B159" s="128"/>
      <c r="C159" s="6"/>
    </row>
    <row r="160" spans="1:3" s="53" customFormat="1" x14ac:dyDescent="0.2">
      <c r="A160" s="128"/>
      <c r="B160" s="128"/>
      <c r="C160" s="6"/>
    </row>
    <row r="161" spans="1:3" s="53" customFormat="1" x14ac:dyDescent="0.2">
      <c r="A161" s="128"/>
      <c r="B161" s="128"/>
      <c r="C161" s="6"/>
    </row>
    <row r="162" spans="1:3" s="53" customFormat="1" x14ac:dyDescent="0.2">
      <c r="A162" s="128"/>
      <c r="B162" s="128"/>
      <c r="C162" s="6"/>
    </row>
    <row r="163" spans="1:3" s="53" customFormat="1" x14ac:dyDescent="0.2">
      <c r="A163" s="128"/>
      <c r="B163" s="128"/>
      <c r="C163" s="6"/>
    </row>
    <row r="164" spans="1:3" s="53" customFormat="1" x14ac:dyDescent="0.2">
      <c r="A164" s="128"/>
      <c r="B164" s="128"/>
      <c r="C164" s="6"/>
    </row>
    <row r="165" spans="1:3" s="53" customFormat="1" x14ac:dyDescent="0.2">
      <c r="A165" s="128"/>
      <c r="B165" s="128"/>
      <c r="C165" s="6"/>
    </row>
    <row r="166" spans="1:3" s="53" customFormat="1" x14ac:dyDescent="0.2">
      <c r="A166" s="128"/>
      <c r="B166" s="128"/>
      <c r="C166" s="6"/>
    </row>
    <row r="167" spans="1:3" s="53" customFormat="1" x14ac:dyDescent="0.2">
      <c r="A167" s="128"/>
      <c r="B167" s="128"/>
      <c r="C167" s="6"/>
    </row>
    <row r="168" spans="1:3" s="53" customFormat="1" x14ac:dyDescent="0.2">
      <c r="A168" s="128"/>
      <c r="B168" s="128"/>
      <c r="C168" s="6"/>
    </row>
    <row r="169" spans="1:3" s="53" customFormat="1" x14ac:dyDescent="0.2">
      <c r="A169" s="128"/>
      <c r="B169" s="128"/>
      <c r="C169" s="6"/>
    </row>
    <row r="170" spans="1:3" s="53" customFormat="1" x14ac:dyDescent="0.2">
      <c r="A170" s="128"/>
      <c r="B170" s="128"/>
      <c r="C170" s="6"/>
    </row>
    <row r="171" spans="1:3" s="53" customFormat="1" x14ac:dyDescent="0.2">
      <c r="A171" s="128"/>
      <c r="B171" s="128"/>
      <c r="C171" s="6"/>
    </row>
    <row r="172" spans="1:3" s="53" customFormat="1" x14ac:dyDescent="0.2">
      <c r="A172" s="128"/>
      <c r="B172" s="128"/>
      <c r="C172" s="6"/>
    </row>
    <row r="173" spans="1:3" s="53" customFormat="1" x14ac:dyDescent="0.2">
      <c r="A173" s="128"/>
      <c r="B173" s="128"/>
      <c r="C173" s="6"/>
    </row>
    <row r="174" spans="1:3" s="53" customFormat="1" x14ac:dyDescent="0.2">
      <c r="A174" s="128"/>
      <c r="B174" s="128"/>
      <c r="C174" s="6"/>
    </row>
    <row r="175" spans="1:3" s="53" customFormat="1" x14ac:dyDescent="0.2">
      <c r="A175" s="128"/>
      <c r="B175" s="128"/>
      <c r="C175" s="6"/>
    </row>
    <row r="176" spans="1:3" s="53" customFormat="1" x14ac:dyDescent="0.2">
      <c r="A176" s="128"/>
      <c r="B176" s="128"/>
      <c r="C176" s="6"/>
    </row>
    <row r="177" spans="1:3" s="53" customFormat="1" x14ac:dyDescent="0.2">
      <c r="A177" s="128"/>
      <c r="B177" s="128"/>
      <c r="C177" s="6"/>
    </row>
    <row r="178" spans="1:3" s="53" customFormat="1" x14ac:dyDescent="0.2">
      <c r="A178" s="128"/>
      <c r="B178" s="128"/>
      <c r="C178" s="6"/>
    </row>
    <row r="179" spans="1:3" s="53" customFormat="1" x14ac:dyDescent="0.2">
      <c r="A179" s="128"/>
      <c r="B179" s="128"/>
      <c r="C179" s="6"/>
    </row>
    <row r="180" spans="1:3" s="53" customFormat="1" x14ac:dyDescent="0.2">
      <c r="A180" s="128"/>
      <c r="B180" s="128"/>
      <c r="C180" s="6"/>
    </row>
    <row r="181" spans="1:3" s="53" customFormat="1" x14ac:dyDescent="0.2">
      <c r="A181" s="128"/>
      <c r="B181" s="128"/>
      <c r="C181" s="6"/>
    </row>
    <row r="182" spans="1:3" s="53" customFormat="1" x14ac:dyDescent="0.2">
      <c r="A182" s="128"/>
      <c r="B182" s="128"/>
      <c r="C182" s="6"/>
    </row>
    <row r="183" spans="1:3" s="53" customFormat="1" x14ac:dyDescent="0.2">
      <c r="A183" s="128"/>
      <c r="B183" s="128"/>
      <c r="C183" s="6"/>
    </row>
    <row r="184" spans="1:3" s="53" customFormat="1" x14ac:dyDescent="0.2">
      <c r="A184" s="128"/>
      <c r="B184" s="128"/>
      <c r="C184" s="6"/>
    </row>
    <row r="185" spans="1:3" s="53" customFormat="1" x14ac:dyDescent="0.2">
      <c r="A185" s="128"/>
      <c r="B185" s="128"/>
      <c r="C185" s="6"/>
    </row>
    <row r="186" spans="1:3" s="53" customFormat="1" x14ac:dyDescent="0.2">
      <c r="A186" s="128"/>
      <c r="B186" s="128"/>
      <c r="C186" s="6"/>
    </row>
    <row r="187" spans="1:3" s="53" customFormat="1" x14ac:dyDescent="0.2">
      <c r="A187" s="128"/>
      <c r="B187" s="128"/>
      <c r="C187" s="6"/>
    </row>
    <row r="188" spans="1:3" s="53" customFormat="1" x14ac:dyDescent="0.2">
      <c r="A188" s="128"/>
      <c r="B188" s="128"/>
      <c r="C188" s="6"/>
    </row>
    <row r="189" spans="1:3" s="53" customFormat="1" x14ac:dyDescent="0.2">
      <c r="A189" s="128"/>
      <c r="B189" s="128"/>
      <c r="C189" s="6"/>
    </row>
    <row r="190" spans="1:3" s="53" customFormat="1" x14ac:dyDescent="0.2">
      <c r="A190" s="128"/>
      <c r="B190" s="128"/>
      <c r="C190" s="6"/>
    </row>
    <row r="191" spans="1:3" s="53" customFormat="1" x14ac:dyDescent="0.2">
      <c r="A191" s="128"/>
      <c r="B191" s="128"/>
      <c r="C191" s="6"/>
    </row>
    <row r="192" spans="1:3" s="53" customFormat="1" x14ac:dyDescent="0.2">
      <c r="A192" s="128"/>
      <c r="B192" s="128"/>
      <c r="C192" s="6"/>
    </row>
    <row r="193" spans="1:3" s="53" customFormat="1" x14ac:dyDescent="0.2">
      <c r="A193" s="128"/>
      <c r="B193" s="128"/>
      <c r="C193" s="6"/>
    </row>
    <row r="194" spans="1:3" s="53" customFormat="1" x14ac:dyDescent="0.2">
      <c r="A194" s="128"/>
      <c r="B194" s="128"/>
      <c r="C194" s="6"/>
    </row>
    <row r="195" spans="1:3" s="53" customFormat="1" x14ac:dyDescent="0.2">
      <c r="A195" s="128"/>
      <c r="B195" s="128"/>
      <c r="C195" s="6"/>
    </row>
    <row r="196" spans="1:3" s="53" customFormat="1" x14ac:dyDescent="0.2">
      <c r="A196" s="128"/>
      <c r="B196" s="128"/>
      <c r="C196" s="6"/>
    </row>
    <row r="197" spans="1:3" s="53" customFormat="1" x14ac:dyDescent="0.2">
      <c r="A197" s="128"/>
      <c r="B197" s="128"/>
      <c r="C197" s="6"/>
    </row>
    <row r="198" spans="1:3" s="53" customFormat="1" x14ac:dyDescent="0.2">
      <c r="A198" s="128"/>
      <c r="B198" s="128"/>
      <c r="C198" s="6"/>
    </row>
    <row r="199" spans="1:3" s="53" customFormat="1" x14ac:dyDescent="0.2">
      <c r="A199" s="128"/>
      <c r="B199" s="128"/>
      <c r="C199" s="6"/>
    </row>
    <row r="200" spans="1:3" s="53" customFormat="1" x14ac:dyDescent="0.2">
      <c r="A200" s="128"/>
      <c r="B200" s="128"/>
      <c r="C200" s="6"/>
    </row>
    <row r="201" spans="1:3" s="53" customFormat="1" x14ac:dyDescent="0.2">
      <c r="A201" s="128"/>
      <c r="B201" s="128"/>
      <c r="C201" s="6"/>
    </row>
    <row r="202" spans="1:3" s="53" customFormat="1" x14ac:dyDescent="0.2">
      <c r="A202" s="128"/>
      <c r="B202" s="128"/>
      <c r="C202" s="6"/>
    </row>
    <row r="203" spans="1:3" s="53" customFormat="1" x14ac:dyDescent="0.2">
      <c r="A203" s="128"/>
      <c r="B203" s="128"/>
      <c r="C203" s="6"/>
    </row>
    <row r="204" spans="1:3" s="53" customFormat="1" x14ac:dyDescent="0.2">
      <c r="A204" s="128"/>
      <c r="B204" s="128"/>
      <c r="C204" s="6"/>
    </row>
    <row r="205" spans="1:3" s="53" customFormat="1" x14ac:dyDescent="0.2">
      <c r="A205" s="128"/>
      <c r="B205" s="128"/>
      <c r="C205" s="6"/>
    </row>
    <row r="206" spans="1:3" s="53" customFormat="1" x14ac:dyDescent="0.2">
      <c r="A206" s="128"/>
      <c r="B206" s="128"/>
      <c r="C206" s="6"/>
    </row>
    <row r="207" spans="1:3" s="53" customFormat="1" x14ac:dyDescent="0.2">
      <c r="A207" s="128"/>
      <c r="B207" s="128"/>
      <c r="C207" s="6"/>
    </row>
    <row r="208" spans="1:3" s="53" customFormat="1" x14ac:dyDescent="0.2">
      <c r="A208" s="128"/>
      <c r="B208" s="128"/>
      <c r="C208" s="6"/>
    </row>
    <row r="209" spans="1:3" s="53" customFormat="1" x14ac:dyDescent="0.2">
      <c r="A209" s="128"/>
      <c r="B209" s="128"/>
      <c r="C209" s="6"/>
    </row>
    <row r="210" spans="1:3" s="53" customFormat="1" x14ac:dyDescent="0.2">
      <c r="A210" s="128"/>
      <c r="B210" s="128"/>
      <c r="C210" s="6"/>
    </row>
    <row r="211" spans="1:3" s="53" customFormat="1" x14ac:dyDescent="0.2">
      <c r="A211" s="128"/>
      <c r="B211" s="128"/>
      <c r="C211" s="6"/>
    </row>
    <row r="212" spans="1:3" s="53" customFormat="1" x14ac:dyDescent="0.2">
      <c r="A212" s="128"/>
      <c r="B212" s="128"/>
      <c r="C212" s="6"/>
    </row>
    <row r="213" spans="1:3" s="53" customFormat="1" x14ac:dyDescent="0.2">
      <c r="A213" s="128"/>
      <c r="B213" s="128"/>
      <c r="C213" s="6"/>
    </row>
    <row r="214" spans="1:3" s="53" customFormat="1" x14ac:dyDescent="0.2">
      <c r="A214" s="128"/>
      <c r="B214" s="128"/>
      <c r="C214" s="6"/>
    </row>
    <row r="215" spans="1:3" s="53" customFormat="1" x14ac:dyDescent="0.2">
      <c r="A215" s="128"/>
      <c r="B215" s="128"/>
      <c r="C215" s="6"/>
    </row>
    <row r="216" spans="1:3" s="53" customFormat="1" x14ac:dyDescent="0.2">
      <c r="A216" s="128"/>
      <c r="B216" s="128"/>
      <c r="C216" s="6"/>
    </row>
    <row r="217" spans="1:3" s="53" customFormat="1" x14ac:dyDescent="0.2">
      <c r="A217" s="128"/>
      <c r="B217" s="128"/>
      <c r="C217" s="6"/>
    </row>
    <row r="218" spans="1:3" s="53" customFormat="1" x14ac:dyDescent="0.2">
      <c r="A218" s="128"/>
      <c r="B218" s="128"/>
      <c r="C218" s="6"/>
    </row>
    <row r="219" spans="1:3" s="53" customFormat="1" x14ac:dyDescent="0.2">
      <c r="A219" s="128"/>
      <c r="B219" s="128"/>
      <c r="C219" s="6"/>
    </row>
    <row r="220" spans="1:3" s="53" customFormat="1" x14ac:dyDescent="0.2">
      <c r="A220" s="128"/>
      <c r="B220" s="128"/>
      <c r="C220" s="6"/>
    </row>
    <row r="221" spans="1:3" s="53" customFormat="1" x14ac:dyDescent="0.2">
      <c r="A221" s="128"/>
      <c r="B221" s="128"/>
      <c r="C221" s="6"/>
    </row>
    <row r="222" spans="1:3" s="53" customFormat="1" x14ac:dyDescent="0.2">
      <c r="A222" s="128"/>
      <c r="B222" s="128"/>
      <c r="C222" s="6"/>
    </row>
    <row r="223" spans="1:3" s="53" customFormat="1" x14ac:dyDescent="0.2">
      <c r="A223" s="128"/>
      <c r="B223" s="128"/>
      <c r="C223" s="6"/>
    </row>
    <row r="224" spans="1:3" s="53" customFormat="1" x14ac:dyDescent="0.2">
      <c r="A224" s="128"/>
      <c r="B224" s="128"/>
      <c r="C224" s="6"/>
    </row>
    <row r="225" spans="1:11" s="53" customFormat="1" x14ac:dyDescent="0.2">
      <c r="A225" s="128"/>
      <c r="B225" s="128"/>
      <c r="C225" s="6"/>
    </row>
    <row r="226" spans="1:11" s="53" customFormat="1" x14ac:dyDescent="0.2">
      <c r="A226" s="128"/>
      <c r="B226" s="128"/>
      <c r="C226" s="6"/>
    </row>
    <row r="227" spans="1:11" s="53" customFormat="1" x14ac:dyDescent="0.2">
      <c r="A227" s="128"/>
      <c r="B227" s="128"/>
      <c r="C227" s="6"/>
    </row>
    <row r="228" spans="1:11" s="53" customFormat="1" x14ac:dyDescent="0.2">
      <c r="A228" s="128"/>
      <c r="B228" s="128"/>
      <c r="C228" s="6"/>
    </row>
    <row r="229" spans="1:11" s="53" customFormat="1" x14ac:dyDescent="0.2">
      <c r="A229" s="128"/>
      <c r="B229" s="128"/>
      <c r="C229" s="6"/>
    </row>
    <row r="230" spans="1:11" s="53" customFormat="1" x14ac:dyDescent="0.2">
      <c r="A230" s="128"/>
      <c r="B230" s="128"/>
      <c r="C230" s="6"/>
    </row>
    <row r="231" spans="1:11" s="53" customFormat="1" x14ac:dyDescent="0.2">
      <c r="A231" s="128"/>
      <c r="B231" s="128"/>
      <c r="C231" s="6"/>
    </row>
    <row r="232" spans="1:11" x14ac:dyDescent="0.2">
      <c r="K232" s="53"/>
    </row>
    <row r="233" spans="1:11" x14ac:dyDescent="0.2">
      <c r="B233" s="128">
        <f>SUM(B11:B232)</f>
        <v>60</v>
      </c>
    </row>
  </sheetData>
  <mergeCells count="4">
    <mergeCell ref="E5:G5"/>
    <mergeCell ref="E6:G6"/>
    <mergeCell ref="E7:G7"/>
    <mergeCell ref="E8:G8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/>
  </sheetPr>
  <dimension ref="A1:L295"/>
  <sheetViews>
    <sheetView zoomScaleNormal="100" workbookViewId="0">
      <selection activeCell="J1" sqref="J1"/>
    </sheetView>
  </sheetViews>
  <sheetFormatPr defaultColWidth="9.140625" defaultRowHeight="12.75" x14ac:dyDescent="0.2"/>
  <cols>
    <col min="1" max="1" width="11.140625" style="113" customWidth="1"/>
    <col min="2" max="2" width="9.140625" style="113"/>
    <col min="3" max="3" width="24" style="113" customWidth="1"/>
    <col min="4" max="4" width="10.5703125" style="113" bestFit="1" customWidth="1"/>
    <col min="5" max="5" width="10.140625" style="113" customWidth="1"/>
    <col min="6" max="6" width="10" style="113" bestFit="1" customWidth="1"/>
    <col min="7" max="7" width="13.28515625" style="113" customWidth="1"/>
    <col min="8" max="8" width="12.7109375" style="113" bestFit="1" customWidth="1"/>
    <col min="9" max="9" width="10" style="113" bestFit="1" customWidth="1"/>
    <col min="10" max="10" width="9.140625" style="113"/>
    <col min="11" max="11" width="9.28515625" style="113" customWidth="1"/>
    <col min="12" max="16384" width="9.140625" style="113"/>
  </cols>
  <sheetData>
    <row r="1" spans="1:12" ht="19.5" x14ac:dyDescent="0.4">
      <c r="A1" s="42"/>
      <c r="B1" s="10"/>
      <c r="C1" s="10"/>
      <c r="D1" s="10"/>
      <c r="E1" s="99"/>
      <c r="F1" s="99"/>
      <c r="G1" s="99"/>
      <c r="H1" s="99" t="s">
        <v>152</v>
      </c>
      <c r="I1" s="99" t="s">
        <v>153</v>
      </c>
      <c r="J1" s="99"/>
      <c r="K1" s="99"/>
      <c r="L1" s="99"/>
    </row>
    <row r="2" spans="1:12" ht="19.5" x14ac:dyDescent="0.4">
      <c r="A2" s="10"/>
      <c r="B2" s="10"/>
      <c r="C2" s="10"/>
      <c r="D2" s="10"/>
      <c r="E2" s="99"/>
      <c r="F2" s="99"/>
      <c r="G2" s="99"/>
      <c r="H2" s="99"/>
      <c r="I2" s="99" t="s">
        <v>16</v>
      </c>
      <c r="J2" s="99"/>
      <c r="K2" s="99"/>
      <c r="L2" s="99"/>
    </row>
    <row r="3" spans="1:12" ht="19.5" x14ac:dyDescent="0.4">
      <c r="A3" s="10"/>
      <c r="B3" s="10"/>
      <c r="C3" s="10"/>
      <c r="D3" s="10"/>
      <c r="E3" s="99"/>
      <c r="F3" s="99"/>
      <c r="G3" s="99"/>
      <c r="H3" s="99"/>
      <c r="I3" s="99" t="s">
        <v>0</v>
      </c>
      <c r="J3" s="99"/>
      <c r="K3" s="99"/>
      <c r="L3" s="99"/>
    </row>
    <row r="4" spans="1:12" ht="20.25" thickBot="1" x14ac:dyDescent="0.45">
      <c r="A4" s="11"/>
      <c r="B4" s="11"/>
      <c r="C4" s="11"/>
      <c r="D4" s="11"/>
      <c r="E4" s="100"/>
      <c r="F4" s="100"/>
      <c r="G4" s="100"/>
      <c r="H4" s="100"/>
      <c r="I4" s="100">
        <v>44440</v>
      </c>
      <c r="J4" s="100"/>
      <c r="K4" s="100"/>
      <c r="L4" s="100"/>
    </row>
    <row r="5" spans="1:12" ht="19.5" x14ac:dyDescent="0.4">
      <c r="A5" s="12" t="s">
        <v>1</v>
      </c>
      <c r="B5" s="13"/>
      <c r="C5" s="13"/>
      <c r="D5" s="14"/>
      <c r="E5" s="239" t="s">
        <v>34</v>
      </c>
      <c r="F5" s="240"/>
      <c r="G5" s="241"/>
      <c r="H5" s="4"/>
      <c r="I5" s="4"/>
      <c r="J5" s="5"/>
      <c r="K5" s="4"/>
    </row>
    <row r="6" spans="1:12" ht="19.5" x14ac:dyDescent="0.4">
      <c r="A6" s="15" t="s">
        <v>2</v>
      </c>
      <c r="B6" s="16"/>
      <c r="C6" s="16"/>
      <c r="D6" s="17"/>
      <c r="E6" s="245" t="s">
        <v>35</v>
      </c>
      <c r="F6" s="246"/>
      <c r="G6" s="247"/>
      <c r="H6" s="4"/>
      <c r="I6" s="4"/>
      <c r="J6" s="5"/>
      <c r="K6" s="4"/>
    </row>
    <row r="7" spans="1:12" ht="19.5" x14ac:dyDescent="0.4">
      <c r="A7" s="15" t="s">
        <v>3</v>
      </c>
      <c r="B7" s="16"/>
      <c r="C7" s="16"/>
      <c r="D7" s="17"/>
      <c r="E7" s="245" t="s">
        <v>44</v>
      </c>
      <c r="F7" s="246"/>
      <c r="G7" s="247"/>
      <c r="H7" s="4"/>
      <c r="I7" s="4"/>
      <c r="J7" s="5"/>
      <c r="K7" s="4"/>
    </row>
    <row r="8" spans="1:12" ht="20.25" thickBot="1" x14ac:dyDescent="0.45">
      <c r="A8" s="18" t="s">
        <v>14</v>
      </c>
      <c r="B8" s="19"/>
      <c r="C8" s="19"/>
      <c r="D8" s="20"/>
      <c r="E8" s="251"/>
      <c r="F8" s="252"/>
      <c r="G8" s="253"/>
      <c r="H8" s="4"/>
      <c r="I8" s="4"/>
      <c r="J8" s="5"/>
      <c r="K8" s="4"/>
    </row>
    <row r="9" spans="1:12" s="36" customFormat="1" x14ac:dyDescent="0.2">
      <c r="A9" s="75" t="s">
        <v>4</v>
      </c>
      <c r="B9" s="76" t="s">
        <v>15</v>
      </c>
      <c r="C9" s="77" t="s">
        <v>5</v>
      </c>
      <c r="D9" s="77" t="s">
        <v>6</v>
      </c>
      <c r="E9" s="77" t="s">
        <v>7</v>
      </c>
      <c r="F9" s="77" t="s">
        <v>8</v>
      </c>
      <c r="G9" s="77" t="s">
        <v>9</v>
      </c>
      <c r="H9" s="77" t="s">
        <v>8</v>
      </c>
      <c r="I9" s="77" t="s">
        <v>10</v>
      </c>
      <c r="J9" s="77" t="s">
        <v>10</v>
      </c>
      <c r="K9" s="83" t="s">
        <v>23</v>
      </c>
    </row>
    <row r="10" spans="1:12" s="36" customFormat="1" x14ac:dyDescent="0.2">
      <c r="A10" s="78"/>
      <c r="B10" s="79"/>
      <c r="C10" s="80"/>
      <c r="D10" s="81"/>
      <c r="E10" s="80"/>
      <c r="F10" s="80" t="s">
        <v>11</v>
      </c>
      <c r="G10" s="80" t="s">
        <v>11</v>
      </c>
      <c r="H10" s="80" t="s">
        <v>12</v>
      </c>
      <c r="I10" s="80" t="s">
        <v>12</v>
      </c>
      <c r="J10" s="80" t="s">
        <v>11</v>
      </c>
      <c r="K10" s="82" t="s">
        <v>12</v>
      </c>
    </row>
    <row r="11" spans="1:12" s="56" customFormat="1" x14ac:dyDescent="0.2">
      <c r="A11" s="1" t="s">
        <v>35</v>
      </c>
      <c r="B11" s="1">
        <v>1</v>
      </c>
      <c r="C11" s="1" t="s">
        <v>64</v>
      </c>
      <c r="D11" s="7" t="s">
        <v>78</v>
      </c>
      <c r="E11" s="7">
        <v>88</v>
      </c>
      <c r="F11" s="107">
        <v>146</v>
      </c>
      <c r="G11" s="107">
        <v>7</v>
      </c>
      <c r="H11" s="108">
        <v>375</v>
      </c>
      <c r="I11" s="7">
        <v>384</v>
      </c>
      <c r="J11" s="55">
        <v>84</v>
      </c>
      <c r="K11" s="1">
        <f t="shared" ref="K11:K36" si="0">+I11-H11</f>
        <v>9</v>
      </c>
    </row>
    <row r="12" spans="1:12" s="56" customFormat="1" x14ac:dyDescent="0.2">
      <c r="A12" s="1" t="s">
        <v>35</v>
      </c>
      <c r="B12" s="1">
        <v>1</v>
      </c>
      <c r="C12" s="1" t="s">
        <v>64</v>
      </c>
      <c r="D12" s="7" t="s">
        <v>78</v>
      </c>
      <c r="E12" s="7">
        <v>88</v>
      </c>
      <c r="F12" s="107">
        <v>147</v>
      </c>
      <c r="G12" s="107">
        <v>10</v>
      </c>
      <c r="H12" s="108">
        <v>360</v>
      </c>
      <c r="I12" s="7">
        <v>370</v>
      </c>
      <c r="J12" s="55">
        <v>81</v>
      </c>
      <c r="K12" s="1">
        <f t="shared" si="0"/>
        <v>10</v>
      </c>
    </row>
    <row r="13" spans="1:12" s="56" customFormat="1" x14ac:dyDescent="0.2">
      <c r="A13" s="1" t="s">
        <v>35</v>
      </c>
      <c r="B13" s="1">
        <v>1</v>
      </c>
      <c r="C13" s="1" t="s">
        <v>64</v>
      </c>
      <c r="D13" s="7" t="s">
        <v>78</v>
      </c>
      <c r="E13" s="7">
        <v>88</v>
      </c>
      <c r="F13" s="7">
        <v>148</v>
      </c>
      <c r="G13" s="7">
        <v>8</v>
      </c>
      <c r="H13" s="57">
        <v>380</v>
      </c>
      <c r="I13" s="7">
        <v>387</v>
      </c>
      <c r="J13" s="55">
        <v>83</v>
      </c>
      <c r="K13" s="1">
        <f t="shared" si="0"/>
        <v>7</v>
      </c>
    </row>
    <row r="14" spans="1:12" s="56" customFormat="1" x14ac:dyDescent="0.2">
      <c r="A14" s="1" t="s">
        <v>35</v>
      </c>
      <c r="B14" s="1">
        <v>1</v>
      </c>
      <c r="C14" s="1" t="s">
        <v>64</v>
      </c>
      <c r="D14" s="7" t="s">
        <v>82</v>
      </c>
      <c r="E14" s="7">
        <v>89</v>
      </c>
      <c r="F14" s="107">
        <v>149</v>
      </c>
      <c r="G14" s="107">
        <v>7</v>
      </c>
      <c r="H14" s="108">
        <v>380</v>
      </c>
      <c r="I14" s="7">
        <v>381</v>
      </c>
      <c r="J14" s="55">
        <v>90</v>
      </c>
      <c r="K14" s="1">
        <f t="shared" si="0"/>
        <v>1</v>
      </c>
    </row>
    <row r="15" spans="1:12" s="56" customFormat="1" x14ac:dyDescent="0.2">
      <c r="A15" s="1" t="s">
        <v>35</v>
      </c>
      <c r="B15" s="1">
        <v>1</v>
      </c>
      <c r="C15" s="1" t="s">
        <v>64</v>
      </c>
      <c r="D15" s="7" t="s">
        <v>82</v>
      </c>
      <c r="E15" s="7">
        <v>89</v>
      </c>
      <c r="F15" s="107">
        <v>150</v>
      </c>
      <c r="G15" s="107">
        <v>8</v>
      </c>
      <c r="H15" s="108">
        <v>340</v>
      </c>
      <c r="I15" s="7">
        <v>347</v>
      </c>
      <c r="J15" s="55">
        <v>89</v>
      </c>
      <c r="K15" s="1">
        <f t="shared" si="0"/>
        <v>7</v>
      </c>
    </row>
    <row r="16" spans="1:12" s="56" customFormat="1" x14ac:dyDescent="0.2">
      <c r="A16" s="1" t="s">
        <v>35</v>
      </c>
      <c r="B16" s="1">
        <v>1</v>
      </c>
      <c r="C16" s="1" t="s">
        <v>64</v>
      </c>
      <c r="D16" s="7" t="s">
        <v>87</v>
      </c>
      <c r="E16" s="7">
        <v>90</v>
      </c>
      <c r="F16" s="107">
        <v>151</v>
      </c>
      <c r="G16" s="107">
        <v>7</v>
      </c>
      <c r="H16" s="108">
        <v>375</v>
      </c>
      <c r="I16" s="7">
        <v>377</v>
      </c>
      <c r="J16" s="55">
        <v>87</v>
      </c>
      <c r="K16" s="1">
        <f t="shared" si="0"/>
        <v>2</v>
      </c>
    </row>
    <row r="17" spans="1:11" s="56" customFormat="1" x14ac:dyDescent="0.2">
      <c r="A17" s="1" t="s">
        <v>35</v>
      </c>
      <c r="B17" s="1">
        <v>1</v>
      </c>
      <c r="C17" s="1" t="s">
        <v>64</v>
      </c>
      <c r="D17" s="7" t="s">
        <v>87</v>
      </c>
      <c r="E17" s="7">
        <v>90</v>
      </c>
      <c r="F17" s="107">
        <v>152</v>
      </c>
      <c r="G17" s="107">
        <v>11</v>
      </c>
      <c r="H17" s="108">
        <v>395</v>
      </c>
      <c r="I17" s="7">
        <v>393</v>
      </c>
      <c r="J17" s="55">
        <v>85</v>
      </c>
      <c r="K17" s="1">
        <f t="shared" si="0"/>
        <v>-2</v>
      </c>
    </row>
    <row r="18" spans="1:11" s="56" customFormat="1" x14ac:dyDescent="0.2">
      <c r="A18" s="1" t="s">
        <v>35</v>
      </c>
      <c r="B18" s="1">
        <v>1</v>
      </c>
      <c r="C18" s="1" t="s">
        <v>64</v>
      </c>
      <c r="D18" s="7" t="s">
        <v>87</v>
      </c>
      <c r="E18" s="7">
        <v>90</v>
      </c>
      <c r="F18" s="7">
        <v>153</v>
      </c>
      <c r="G18" s="7">
        <v>10</v>
      </c>
      <c r="H18" s="57">
        <v>410</v>
      </c>
      <c r="I18" s="7">
        <v>403</v>
      </c>
      <c r="J18" s="55">
        <v>95</v>
      </c>
      <c r="K18" s="1">
        <f t="shared" si="0"/>
        <v>-7</v>
      </c>
    </row>
    <row r="19" spans="1:11" s="56" customFormat="1" x14ac:dyDescent="0.2">
      <c r="A19" s="1" t="s">
        <v>35</v>
      </c>
      <c r="B19" s="1">
        <v>1</v>
      </c>
      <c r="C19" s="1" t="s">
        <v>64</v>
      </c>
      <c r="D19" s="7" t="s">
        <v>87</v>
      </c>
      <c r="E19" s="7">
        <v>90</v>
      </c>
      <c r="F19" s="107">
        <v>154</v>
      </c>
      <c r="G19" s="107">
        <v>8</v>
      </c>
      <c r="H19" s="108">
        <v>370</v>
      </c>
      <c r="I19" s="7">
        <v>384</v>
      </c>
      <c r="J19" s="55">
        <v>96</v>
      </c>
      <c r="K19" s="1">
        <f t="shared" si="0"/>
        <v>14</v>
      </c>
    </row>
    <row r="20" spans="1:11" s="56" customFormat="1" x14ac:dyDescent="0.2">
      <c r="A20" s="1" t="s">
        <v>35</v>
      </c>
      <c r="B20" s="1">
        <v>1</v>
      </c>
      <c r="C20" s="1" t="s">
        <v>64</v>
      </c>
      <c r="D20" s="7" t="s">
        <v>87</v>
      </c>
      <c r="E20" s="7">
        <v>90</v>
      </c>
      <c r="F20" s="107">
        <v>155</v>
      </c>
      <c r="G20" s="107">
        <v>8</v>
      </c>
      <c r="H20" s="108">
        <v>370</v>
      </c>
      <c r="I20" s="7">
        <v>375</v>
      </c>
      <c r="J20" s="55">
        <v>86</v>
      </c>
      <c r="K20" s="1">
        <f t="shared" si="0"/>
        <v>5</v>
      </c>
    </row>
    <row r="21" spans="1:11" s="56" customFormat="1" x14ac:dyDescent="0.2">
      <c r="A21" s="1" t="s">
        <v>35</v>
      </c>
      <c r="B21" s="1">
        <v>1</v>
      </c>
      <c r="C21" s="1" t="s">
        <v>64</v>
      </c>
      <c r="D21" s="7" t="s">
        <v>87</v>
      </c>
      <c r="E21" s="7">
        <v>90</v>
      </c>
      <c r="F21" s="107">
        <v>156</v>
      </c>
      <c r="G21" s="107">
        <v>11</v>
      </c>
      <c r="H21" s="108">
        <v>375</v>
      </c>
      <c r="I21" s="7">
        <v>396</v>
      </c>
      <c r="J21" s="55">
        <v>92</v>
      </c>
      <c r="K21" s="1">
        <f t="shared" si="0"/>
        <v>21</v>
      </c>
    </row>
    <row r="22" spans="1:11" s="56" customFormat="1" x14ac:dyDescent="0.2">
      <c r="A22" s="1" t="s">
        <v>35</v>
      </c>
      <c r="B22" s="1">
        <v>1</v>
      </c>
      <c r="C22" s="1" t="s">
        <v>64</v>
      </c>
      <c r="D22" s="7" t="s">
        <v>89</v>
      </c>
      <c r="E22" s="7">
        <v>91</v>
      </c>
      <c r="F22" s="7">
        <v>157</v>
      </c>
      <c r="G22" s="7">
        <v>10</v>
      </c>
      <c r="H22" s="57">
        <v>375</v>
      </c>
      <c r="I22" s="7">
        <v>372</v>
      </c>
      <c r="J22" s="55">
        <v>93</v>
      </c>
      <c r="K22" s="1">
        <f t="shared" si="0"/>
        <v>-3</v>
      </c>
    </row>
    <row r="23" spans="1:11" s="56" customFormat="1" x14ac:dyDescent="0.2">
      <c r="A23" s="1" t="s">
        <v>35</v>
      </c>
      <c r="B23" s="1">
        <v>1</v>
      </c>
      <c r="C23" s="1" t="s">
        <v>64</v>
      </c>
      <c r="D23" s="7" t="s">
        <v>89</v>
      </c>
      <c r="E23" s="7">
        <v>91</v>
      </c>
      <c r="F23" s="107">
        <v>158</v>
      </c>
      <c r="G23" s="107">
        <v>7</v>
      </c>
      <c r="H23" s="108">
        <v>390</v>
      </c>
      <c r="I23" s="7">
        <v>379</v>
      </c>
      <c r="J23" s="55">
        <v>94</v>
      </c>
      <c r="K23" s="1">
        <f t="shared" si="0"/>
        <v>-11</v>
      </c>
    </row>
    <row r="24" spans="1:11" s="56" customFormat="1" x14ac:dyDescent="0.2">
      <c r="A24" s="1" t="s">
        <v>35</v>
      </c>
      <c r="B24" s="1">
        <v>1</v>
      </c>
      <c r="C24" s="1" t="s">
        <v>64</v>
      </c>
      <c r="D24" s="7" t="s">
        <v>89</v>
      </c>
      <c r="E24" s="7">
        <v>91</v>
      </c>
      <c r="F24" s="107">
        <v>159</v>
      </c>
      <c r="G24" s="107">
        <v>11</v>
      </c>
      <c r="H24" s="108">
        <v>375</v>
      </c>
      <c r="I24" s="7">
        <v>375</v>
      </c>
      <c r="J24" s="55">
        <v>91</v>
      </c>
      <c r="K24" s="1">
        <f t="shared" si="0"/>
        <v>0</v>
      </c>
    </row>
    <row r="25" spans="1:11" s="56" customFormat="1" x14ac:dyDescent="0.2">
      <c r="A25" s="1" t="s">
        <v>35</v>
      </c>
      <c r="B25" s="1">
        <v>1</v>
      </c>
      <c r="C25" s="1" t="s">
        <v>64</v>
      </c>
      <c r="D25" s="7" t="s">
        <v>115</v>
      </c>
      <c r="E25" s="7">
        <v>94</v>
      </c>
      <c r="F25" s="107">
        <v>160</v>
      </c>
      <c r="G25" s="107">
        <v>10</v>
      </c>
      <c r="H25" s="108">
        <v>340</v>
      </c>
      <c r="I25" s="7"/>
      <c r="J25" s="55"/>
      <c r="K25" s="1">
        <f t="shared" si="0"/>
        <v>-340</v>
      </c>
    </row>
    <row r="26" spans="1:11" s="56" customFormat="1" x14ac:dyDescent="0.2">
      <c r="A26" s="1" t="s">
        <v>35</v>
      </c>
      <c r="B26" s="1">
        <v>1</v>
      </c>
      <c r="C26" s="1" t="s">
        <v>64</v>
      </c>
      <c r="D26" s="7" t="s">
        <v>115</v>
      </c>
      <c r="E26" s="7">
        <v>94</v>
      </c>
      <c r="F26" s="7">
        <v>161</v>
      </c>
      <c r="G26" s="7">
        <v>7</v>
      </c>
      <c r="H26" s="57">
        <v>370</v>
      </c>
      <c r="I26" s="7">
        <v>373</v>
      </c>
      <c r="J26" s="55">
        <v>99</v>
      </c>
      <c r="K26" s="1">
        <f t="shared" si="0"/>
        <v>3</v>
      </c>
    </row>
    <row r="27" spans="1:11" s="56" customFormat="1" x14ac:dyDescent="0.2">
      <c r="A27" s="1" t="s">
        <v>35</v>
      </c>
      <c r="B27" s="1">
        <v>1</v>
      </c>
      <c r="C27" s="1" t="s">
        <v>64</v>
      </c>
      <c r="D27" s="7" t="s">
        <v>115</v>
      </c>
      <c r="E27" s="7">
        <v>94</v>
      </c>
      <c r="F27" s="107">
        <v>162</v>
      </c>
      <c r="G27" s="107">
        <v>11</v>
      </c>
      <c r="H27" s="108">
        <v>370</v>
      </c>
      <c r="I27" s="7">
        <v>350</v>
      </c>
      <c r="J27" s="55">
        <v>106</v>
      </c>
      <c r="K27" s="1">
        <f t="shared" si="0"/>
        <v>-20</v>
      </c>
    </row>
    <row r="28" spans="1:11" s="56" customFormat="1" x14ac:dyDescent="0.2">
      <c r="A28" s="1" t="s">
        <v>35</v>
      </c>
      <c r="B28" s="1">
        <v>1</v>
      </c>
      <c r="C28" s="1" t="s">
        <v>64</v>
      </c>
      <c r="D28" s="7" t="s">
        <v>115</v>
      </c>
      <c r="E28" s="7">
        <v>94</v>
      </c>
      <c r="F28" s="107">
        <v>163</v>
      </c>
      <c r="G28" s="107">
        <v>8</v>
      </c>
      <c r="H28" s="108">
        <v>385</v>
      </c>
      <c r="I28" s="7">
        <v>388</v>
      </c>
      <c r="J28" s="55">
        <v>98</v>
      </c>
      <c r="K28" s="1">
        <f t="shared" si="0"/>
        <v>3</v>
      </c>
    </row>
    <row r="29" spans="1:11" s="56" customFormat="1" x14ac:dyDescent="0.2">
      <c r="A29" s="1" t="s">
        <v>35</v>
      </c>
      <c r="B29" s="1">
        <v>1</v>
      </c>
      <c r="C29" s="1" t="s">
        <v>64</v>
      </c>
      <c r="D29" s="7" t="s">
        <v>115</v>
      </c>
      <c r="E29" s="7">
        <v>94</v>
      </c>
      <c r="F29" s="7">
        <v>164</v>
      </c>
      <c r="G29" s="7">
        <v>11</v>
      </c>
      <c r="H29" s="57">
        <v>400</v>
      </c>
      <c r="I29" s="7"/>
      <c r="J29" s="55"/>
      <c r="K29" s="1">
        <f t="shared" si="0"/>
        <v>-400</v>
      </c>
    </row>
    <row r="30" spans="1:11" s="56" customFormat="1" x14ac:dyDescent="0.2">
      <c r="A30" s="1" t="s">
        <v>35</v>
      </c>
      <c r="B30" s="1">
        <v>1</v>
      </c>
      <c r="C30" s="1" t="s">
        <v>64</v>
      </c>
      <c r="D30" s="7" t="s">
        <v>115</v>
      </c>
      <c r="E30" s="7">
        <v>94</v>
      </c>
      <c r="F30" s="107">
        <v>165</v>
      </c>
      <c r="G30" s="107">
        <v>8</v>
      </c>
      <c r="H30" s="108">
        <v>380</v>
      </c>
      <c r="I30" s="7">
        <v>378</v>
      </c>
      <c r="J30" s="55">
        <v>100</v>
      </c>
      <c r="K30" s="1">
        <f t="shared" si="0"/>
        <v>-2</v>
      </c>
    </row>
    <row r="31" spans="1:11" s="56" customFormat="1" x14ac:dyDescent="0.2">
      <c r="A31" s="1" t="s">
        <v>35</v>
      </c>
      <c r="B31" s="1">
        <v>1</v>
      </c>
      <c r="C31" s="1" t="s">
        <v>64</v>
      </c>
      <c r="D31" s="7" t="s">
        <v>115</v>
      </c>
      <c r="E31" s="7">
        <v>94</v>
      </c>
      <c r="F31" s="107">
        <v>166</v>
      </c>
      <c r="G31" s="107">
        <v>10</v>
      </c>
      <c r="H31" s="108">
        <v>380</v>
      </c>
      <c r="I31" s="7">
        <v>378</v>
      </c>
      <c r="J31" s="55">
        <v>107</v>
      </c>
      <c r="K31" s="1">
        <f t="shared" si="0"/>
        <v>-2</v>
      </c>
    </row>
    <row r="32" spans="1:11" s="56" customFormat="1" x14ac:dyDescent="0.2">
      <c r="A32" s="1" t="s">
        <v>35</v>
      </c>
      <c r="B32" s="1">
        <v>1</v>
      </c>
      <c r="C32" s="1" t="s">
        <v>64</v>
      </c>
      <c r="D32" s="7" t="s">
        <v>115</v>
      </c>
      <c r="E32" s="7">
        <v>94</v>
      </c>
      <c r="F32" s="107">
        <v>167</v>
      </c>
      <c r="G32" s="107">
        <v>11</v>
      </c>
      <c r="H32" s="108">
        <v>390</v>
      </c>
      <c r="I32" s="7">
        <v>387</v>
      </c>
      <c r="J32" s="55">
        <v>101</v>
      </c>
      <c r="K32" s="1">
        <f t="shared" si="0"/>
        <v>-3</v>
      </c>
    </row>
    <row r="33" spans="1:11" s="56" customFormat="1" x14ac:dyDescent="0.2">
      <c r="A33" s="1" t="s">
        <v>35</v>
      </c>
      <c r="B33" s="1">
        <v>1</v>
      </c>
      <c r="C33" s="1" t="s">
        <v>64</v>
      </c>
      <c r="D33" s="7" t="s">
        <v>115</v>
      </c>
      <c r="E33" s="7">
        <v>94</v>
      </c>
      <c r="F33" s="7">
        <v>168</v>
      </c>
      <c r="G33" s="7">
        <v>10</v>
      </c>
      <c r="H33" s="57">
        <v>365</v>
      </c>
      <c r="I33" s="7">
        <v>363</v>
      </c>
      <c r="J33" s="55">
        <v>105</v>
      </c>
      <c r="K33" s="1">
        <f t="shared" si="0"/>
        <v>-2</v>
      </c>
    </row>
    <row r="34" spans="1:11" s="56" customFormat="1" x14ac:dyDescent="0.2">
      <c r="A34" s="1" t="s">
        <v>35</v>
      </c>
      <c r="B34" s="1">
        <v>1</v>
      </c>
      <c r="C34" s="1" t="s">
        <v>64</v>
      </c>
      <c r="D34" s="7" t="s">
        <v>115</v>
      </c>
      <c r="E34" s="7">
        <v>94</v>
      </c>
      <c r="F34" s="107">
        <v>169</v>
      </c>
      <c r="G34" s="107">
        <v>8</v>
      </c>
      <c r="H34" s="108">
        <v>380</v>
      </c>
      <c r="I34" s="7">
        <v>379</v>
      </c>
      <c r="J34" s="55">
        <v>103</v>
      </c>
      <c r="K34" s="1">
        <f t="shared" si="0"/>
        <v>-1</v>
      </c>
    </row>
    <row r="35" spans="1:11" s="56" customFormat="1" x14ac:dyDescent="0.2">
      <c r="A35" s="1" t="s">
        <v>35</v>
      </c>
      <c r="B35" s="1">
        <v>1</v>
      </c>
      <c r="C35" s="1" t="s">
        <v>64</v>
      </c>
      <c r="D35" s="7" t="s">
        <v>115</v>
      </c>
      <c r="E35" s="7">
        <v>94</v>
      </c>
      <c r="F35" s="107">
        <v>170</v>
      </c>
      <c r="G35" s="107">
        <v>10</v>
      </c>
      <c r="H35" s="108">
        <v>390</v>
      </c>
      <c r="I35" s="7">
        <v>389</v>
      </c>
      <c r="J35" s="55">
        <v>102</v>
      </c>
      <c r="K35" s="1">
        <f t="shared" si="0"/>
        <v>-1</v>
      </c>
    </row>
    <row r="36" spans="1:11" s="56" customFormat="1" x14ac:dyDescent="0.2">
      <c r="A36" s="1" t="s">
        <v>35</v>
      </c>
      <c r="B36" s="1">
        <v>1</v>
      </c>
      <c r="C36" s="1" t="s">
        <v>64</v>
      </c>
      <c r="D36" s="7" t="s">
        <v>133</v>
      </c>
      <c r="E36" s="7">
        <v>97</v>
      </c>
      <c r="F36" s="107">
        <v>172</v>
      </c>
      <c r="G36" s="107">
        <v>8</v>
      </c>
      <c r="H36" s="108">
        <v>380</v>
      </c>
      <c r="I36" s="7"/>
      <c r="J36" s="55"/>
      <c r="K36" s="1">
        <f t="shared" si="0"/>
        <v>-380</v>
      </c>
    </row>
    <row r="37" spans="1:11" s="56" customFormat="1" x14ac:dyDescent="0.2">
      <c r="A37" s="1" t="s">
        <v>35</v>
      </c>
      <c r="B37" s="1">
        <v>1</v>
      </c>
      <c r="C37" s="1" t="s">
        <v>64</v>
      </c>
      <c r="D37" s="7" t="s">
        <v>144</v>
      </c>
      <c r="E37" s="7">
        <v>98</v>
      </c>
      <c r="F37" s="7">
        <v>171</v>
      </c>
      <c r="G37" s="7">
        <v>11</v>
      </c>
      <c r="H37" s="57">
        <v>160</v>
      </c>
      <c r="I37" s="7"/>
      <c r="J37" s="55"/>
      <c r="K37" s="1">
        <f t="shared" ref="K37:K44" si="1">+I37-H37</f>
        <v>-160</v>
      </c>
    </row>
    <row r="38" spans="1:11" s="56" customFormat="1" x14ac:dyDescent="0.2">
      <c r="A38" s="1" t="s">
        <v>35</v>
      </c>
      <c r="B38" s="1">
        <v>1</v>
      </c>
      <c r="C38" s="1" t="s">
        <v>64</v>
      </c>
      <c r="D38" s="7" t="s">
        <v>144</v>
      </c>
      <c r="E38" s="7">
        <v>98</v>
      </c>
      <c r="F38" s="107">
        <v>173</v>
      </c>
      <c r="G38" s="107">
        <v>8</v>
      </c>
      <c r="H38" s="108">
        <v>360</v>
      </c>
      <c r="I38" s="7"/>
      <c r="J38" s="55"/>
      <c r="K38" s="1">
        <f t="shared" si="1"/>
        <v>-360</v>
      </c>
    </row>
    <row r="39" spans="1:11" s="56" customFormat="1" x14ac:dyDescent="0.2">
      <c r="A39" s="1" t="s">
        <v>35</v>
      </c>
      <c r="B39" s="1">
        <v>1</v>
      </c>
      <c r="C39" s="1" t="s">
        <v>64</v>
      </c>
      <c r="D39" s="7" t="s">
        <v>144</v>
      </c>
      <c r="E39" s="7">
        <v>98</v>
      </c>
      <c r="F39" s="107">
        <v>174</v>
      </c>
      <c r="G39" s="107">
        <v>7</v>
      </c>
      <c r="H39" s="108">
        <v>325</v>
      </c>
      <c r="I39" s="7"/>
      <c r="J39" s="55"/>
      <c r="K39" s="1">
        <f t="shared" si="1"/>
        <v>-325</v>
      </c>
    </row>
    <row r="40" spans="1:11" s="56" customFormat="1" x14ac:dyDescent="0.2">
      <c r="A40" s="1" t="s">
        <v>35</v>
      </c>
      <c r="B40" s="1">
        <v>1</v>
      </c>
      <c r="C40" s="1" t="s">
        <v>64</v>
      </c>
      <c r="D40" s="7" t="s">
        <v>144</v>
      </c>
      <c r="E40" s="7">
        <v>98</v>
      </c>
      <c r="F40" s="107">
        <v>175</v>
      </c>
      <c r="G40" s="107">
        <v>7</v>
      </c>
      <c r="H40" s="108">
        <v>400</v>
      </c>
      <c r="I40" s="7"/>
      <c r="J40" s="55"/>
      <c r="K40" s="1">
        <f t="shared" si="1"/>
        <v>-400</v>
      </c>
    </row>
    <row r="41" spans="1:11" s="56" customFormat="1" x14ac:dyDescent="0.2">
      <c r="A41" s="1" t="s">
        <v>35</v>
      </c>
      <c r="B41" s="1">
        <v>1</v>
      </c>
      <c r="C41" s="1" t="s">
        <v>64</v>
      </c>
      <c r="D41" s="7"/>
      <c r="E41" s="7"/>
      <c r="F41" s="7"/>
      <c r="G41" s="7"/>
      <c r="H41" s="57"/>
      <c r="I41" s="7"/>
      <c r="J41" s="55"/>
      <c r="K41" s="1">
        <f t="shared" si="1"/>
        <v>0</v>
      </c>
    </row>
    <row r="42" spans="1:11" s="56" customFormat="1" x14ac:dyDescent="0.2">
      <c r="A42" s="1" t="s">
        <v>35</v>
      </c>
      <c r="B42" s="1">
        <v>1</v>
      </c>
      <c r="C42" s="1" t="s">
        <v>64</v>
      </c>
      <c r="D42" s="7"/>
      <c r="E42" s="7"/>
      <c r="F42" s="107"/>
      <c r="G42" s="107"/>
      <c r="H42" s="108"/>
      <c r="I42" s="7"/>
      <c r="J42" s="55"/>
      <c r="K42" s="1">
        <f t="shared" si="1"/>
        <v>0</v>
      </c>
    </row>
    <row r="43" spans="1:11" s="56" customFormat="1" x14ac:dyDescent="0.2">
      <c r="A43" s="1" t="s">
        <v>35</v>
      </c>
      <c r="B43" s="1">
        <v>1</v>
      </c>
      <c r="C43" s="1" t="s">
        <v>64</v>
      </c>
      <c r="D43" s="7"/>
      <c r="E43" s="7"/>
      <c r="F43" s="107"/>
      <c r="G43" s="107"/>
      <c r="H43" s="108"/>
      <c r="I43" s="7"/>
      <c r="J43" s="55"/>
      <c r="K43" s="1">
        <f t="shared" si="1"/>
        <v>0</v>
      </c>
    </row>
    <row r="44" spans="1:11" s="56" customFormat="1" x14ac:dyDescent="0.2">
      <c r="A44" s="1" t="s">
        <v>35</v>
      </c>
      <c r="B44" s="1">
        <v>1</v>
      </c>
      <c r="C44" s="1" t="s">
        <v>64</v>
      </c>
      <c r="D44" s="7"/>
      <c r="E44" s="7"/>
      <c r="F44" s="107"/>
      <c r="G44" s="107"/>
      <c r="H44" s="108"/>
      <c r="I44" s="7"/>
      <c r="J44" s="55"/>
      <c r="K44" s="1">
        <f t="shared" si="1"/>
        <v>0</v>
      </c>
    </row>
    <row r="45" spans="1:11" s="56" customFormat="1" x14ac:dyDescent="0.2">
      <c r="A45" s="1" t="s">
        <v>35</v>
      </c>
      <c r="B45" s="1">
        <v>1</v>
      </c>
      <c r="C45" s="1" t="s">
        <v>64</v>
      </c>
      <c r="D45" s="7"/>
      <c r="E45" s="7"/>
      <c r="F45" s="107"/>
      <c r="G45" s="107"/>
      <c r="H45" s="108"/>
      <c r="I45" s="7"/>
      <c r="J45" s="55"/>
      <c r="K45" s="1">
        <f t="shared" ref="K45:K50" si="2">+I45-H45</f>
        <v>0</v>
      </c>
    </row>
    <row r="46" spans="1:11" s="56" customFormat="1" x14ac:dyDescent="0.2">
      <c r="A46" s="1" t="s">
        <v>35</v>
      </c>
      <c r="B46" s="1">
        <v>1</v>
      </c>
      <c r="C46" s="1" t="s">
        <v>64</v>
      </c>
      <c r="D46" s="7"/>
      <c r="E46" s="7"/>
      <c r="F46" s="107"/>
      <c r="G46" s="107"/>
      <c r="H46" s="108"/>
      <c r="I46" s="7"/>
      <c r="J46" s="55"/>
      <c r="K46" s="1">
        <f t="shared" si="2"/>
        <v>0</v>
      </c>
    </row>
    <row r="47" spans="1:11" s="56" customFormat="1" x14ac:dyDescent="0.2">
      <c r="A47" s="1" t="s">
        <v>35</v>
      </c>
      <c r="B47" s="1">
        <v>1</v>
      </c>
      <c r="C47" s="1" t="s">
        <v>64</v>
      </c>
      <c r="D47" s="7"/>
      <c r="E47" s="7"/>
      <c r="F47" s="107"/>
      <c r="G47" s="107"/>
      <c r="H47" s="108"/>
      <c r="I47" s="7"/>
      <c r="J47" s="55"/>
      <c r="K47" s="1">
        <f t="shared" si="2"/>
        <v>0</v>
      </c>
    </row>
    <row r="48" spans="1:11" s="56" customFormat="1" x14ac:dyDescent="0.2">
      <c r="A48" s="1" t="s">
        <v>35</v>
      </c>
      <c r="B48" s="1">
        <v>1</v>
      </c>
      <c r="C48" s="1" t="s">
        <v>64</v>
      </c>
      <c r="D48" s="7"/>
      <c r="E48" s="7"/>
      <c r="F48" s="107"/>
      <c r="G48" s="107"/>
      <c r="H48" s="108"/>
      <c r="I48" s="7"/>
      <c r="J48" s="55"/>
      <c r="K48" s="1">
        <f t="shared" si="2"/>
        <v>0</v>
      </c>
    </row>
    <row r="49" spans="1:11" s="56" customFormat="1" x14ac:dyDescent="0.2">
      <c r="A49" s="1" t="s">
        <v>35</v>
      </c>
      <c r="B49" s="1">
        <v>1</v>
      </c>
      <c r="C49" s="1" t="s">
        <v>64</v>
      </c>
      <c r="D49" s="7"/>
      <c r="E49" s="7"/>
      <c r="F49" s="107"/>
      <c r="G49" s="107"/>
      <c r="H49" s="108"/>
      <c r="I49" s="7"/>
      <c r="J49" s="55"/>
      <c r="K49" s="1">
        <f t="shared" si="2"/>
        <v>0</v>
      </c>
    </row>
    <row r="50" spans="1:11" s="56" customFormat="1" x14ac:dyDescent="0.2">
      <c r="A50" s="1" t="s">
        <v>35</v>
      </c>
      <c r="B50" s="1">
        <v>1</v>
      </c>
      <c r="C50" s="1" t="s">
        <v>64</v>
      </c>
      <c r="D50" s="7"/>
      <c r="E50" s="7"/>
      <c r="F50" s="107"/>
      <c r="G50" s="107"/>
      <c r="H50" s="108"/>
      <c r="I50" s="7"/>
      <c r="J50" s="55"/>
      <c r="K50" s="1">
        <f t="shared" si="2"/>
        <v>0</v>
      </c>
    </row>
    <row r="51" spans="1:11" s="56" customFormat="1" x14ac:dyDescent="0.2">
      <c r="A51" s="1" t="s">
        <v>35</v>
      </c>
      <c r="B51" s="1">
        <v>1</v>
      </c>
      <c r="C51" s="1" t="s">
        <v>64</v>
      </c>
      <c r="D51" s="7"/>
      <c r="E51" s="7"/>
      <c r="F51" s="107"/>
      <c r="G51" s="107"/>
      <c r="H51" s="108"/>
      <c r="I51" s="7"/>
      <c r="J51" s="55"/>
      <c r="K51" s="1">
        <f t="shared" ref="K51:K75" si="3">+I51-H51</f>
        <v>0</v>
      </c>
    </row>
    <row r="52" spans="1:11" s="56" customFormat="1" x14ac:dyDescent="0.2">
      <c r="A52" s="1" t="s">
        <v>35</v>
      </c>
      <c r="B52" s="1">
        <v>1</v>
      </c>
      <c r="C52" s="1" t="s">
        <v>64</v>
      </c>
      <c r="D52" s="7"/>
      <c r="E52" s="7"/>
      <c r="F52" s="107"/>
      <c r="G52" s="107"/>
      <c r="H52" s="108"/>
      <c r="I52" s="7"/>
      <c r="J52" s="55"/>
      <c r="K52" s="1">
        <f t="shared" si="3"/>
        <v>0</v>
      </c>
    </row>
    <row r="53" spans="1:11" s="56" customFormat="1" x14ac:dyDescent="0.2">
      <c r="A53" s="1" t="s">
        <v>35</v>
      </c>
      <c r="B53" s="1">
        <v>1</v>
      </c>
      <c r="C53" s="1" t="s">
        <v>64</v>
      </c>
      <c r="D53" s="7"/>
      <c r="E53" s="7"/>
      <c r="F53" s="107"/>
      <c r="G53" s="107"/>
      <c r="H53" s="108"/>
      <c r="I53" s="7"/>
      <c r="J53" s="55"/>
      <c r="K53" s="1">
        <f t="shared" si="3"/>
        <v>0</v>
      </c>
    </row>
    <row r="54" spans="1:11" s="56" customFormat="1" x14ac:dyDescent="0.2">
      <c r="A54" s="1" t="s">
        <v>35</v>
      </c>
      <c r="B54" s="1">
        <v>1</v>
      </c>
      <c r="C54" s="1" t="s">
        <v>64</v>
      </c>
      <c r="D54" s="7"/>
      <c r="E54" s="7"/>
      <c r="F54" s="107"/>
      <c r="G54" s="107"/>
      <c r="H54" s="108"/>
      <c r="I54" s="7"/>
      <c r="J54" s="55"/>
      <c r="K54" s="1">
        <f t="shared" si="3"/>
        <v>0</v>
      </c>
    </row>
    <row r="55" spans="1:11" s="56" customFormat="1" x14ac:dyDescent="0.2">
      <c r="A55" s="1" t="s">
        <v>35</v>
      </c>
      <c r="B55" s="1">
        <v>1</v>
      </c>
      <c r="C55" s="1" t="s">
        <v>64</v>
      </c>
      <c r="D55" s="7"/>
      <c r="E55" s="7"/>
      <c r="F55" s="107"/>
      <c r="G55" s="107"/>
      <c r="H55" s="108"/>
      <c r="I55" s="7"/>
      <c r="J55" s="55"/>
      <c r="K55" s="1">
        <f t="shared" si="3"/>
        <v>0</v>
      </c>
    </row>
    <row r="56" spans="1:11" s="56" customFormat="1" x14ac:dyDescent="0.2">
      <c r="A56" s="1" t="s">
        <v>35</v>
      </c>
      <c r="B56" s="1">
        <v>1</v>
      </c>
      <c r="C56" s="1" t="s">
        <v>64</v>
      </c>
      <c r="D56" s="7"/>
      <c r="E56" s="7"/>
      <c r="F56" s="107"/>
      <c r="G56" s="107"/>
      <c r="H56" s="108"/>
      <c r="I56" s="7"/>
      <c r="J56" s="55"/>
      <c r="K56" s="1">
        <f t="shared" si="3"/>
        <v>0</v>
      </c>
    </row>
    <row r="57" spans="1:11" s="56" customFormat="1" x14ac:dyDescent="0.2">
      <c r="A57" s="1" t="s">
        <v>35</v>
      </c>
      <c r="B57" s="1">
        <v>1</v>
      </c>
      <c r="C57" s="1" t="s">
        <v>64</v>
      </c>
      <c r="D57" s="7"/>
      <c r="E57" s="7"/>
      <c r="F57" s="107"/>
      <c r="G57" s="107"/>
      <c r="H57" s="108"/>
      <c r="I57" s="7"/>
      <c r="J57" s="55"/>
      <c r="K57" s="1">
        <f t="shared" si="3"/>
        <v>0</v>
      </c>
    </row>
    <row r="58" spans="1:11" s="56" customFormat="1" x14ac:dyDescent="0.2">
      <c r="A58" s="1" t="s">
        <v>35</v>
      </c>
      <c r="B58" s="1">
        <v>1</v>
      </c>
      <c r="C58" s="1" t="s">
        <v>64</v>
      </c>
      <c r="D58" s="7"/>
      <c r="E58" s="7"/>
      <c r="F58" s="107"/>
      <c r="G58" s="107"/>
      <c r="H58" s="108"/>
      <c r="I58" s="7"/>
      <c r="J58" s="55"/>
      <c r="K58" s="1">
        <f t="shared" si="3"/>
        <v>0</v>
      </c>
    </row>
    <row r="59" spans="1:11" s="56" customFormat="1" x14ac:dyDescent="0.2">
      <c r="A59" s="1" t="s">
        <v>35</v>
      </c>
      <c r="B59" s="1">
        <v>1</v>
      </c>
      <c r="C59" s="1" t="s">
        <v>64</v>
      </c>
      <c r="D59" s="7"/>
      <c r="E59" s="7"/>
      <c r="F59" s="107"/>
      <c r="G59" s="107"/>
      <c r="H59" s="108"/>
      <c r="I59" s="7"/>
      <c r="J59" s="55"/>
      <c r="K59" s="1">
        <f t="shared" si="3"/>
        <v>0</v>
      </c>
    </row>
    <row r="60" spans="1:11" s="56" customFormat="1" x14ac:dyDescent="0.2">
      <c r="A60" s="1" t="s">
        <v>35</v>
      </c>
      <c r="B60" s="1">
        <v>1</v>
      </c>
      <c r="C60" s="1" t="s">
        <v>64</v>
      </c>
      <c r="D60" s="7"/>
      <c r="E60" s="7"/>
      <c r="F60" s="107"/>
      <c r="G60" s="107"/>
      <c r="H60" s="108"/>
      <c r="I60" s="7"/>
      <c r="J60" s="55"/>
      <c r="K60" s="1">
        <f t="shared" si="3"/>
        <v>0</v>
      </c>
    </row>
    <row r="61" spans="1:11" s="56" customFormat="1" x14ac:dyDescent="0.2">
      <c r="A61" s="1" t="s">
        <v>35</v>
      </c>
      <c r="B61" s="1">
        <v>1</v>
      </c>
      <c r="C61" s="1" t="s">
        <v>64</v>
      </c>
      <c r="D61" s="7"/>
      <c r="E61" s="7"/>
      <c r="F61" s="107"/>
      <c r="G61" s="107"/>
      <c r="H61" s="108"/>
      <c r="I61" s="7"/>
      <c r="J61" s="55"/>
      <c r="K61" s="1">
        <f t="shared" si="3"/>
        <v>0</v>
      </c>
    </row>
    <row r="62" spans="1:11" s="56" customFormat="1" x14ac:dyDescent="0.2">
      <c r="A62" s="1" t="s">
        <v>35</v>
      </c>
      <c r="B62" s="1">
        <v>1</v>
      </c>
      <c r="C62" s="1" t="s">
        <v>64</v>
      </c>
      <c r="D62" s="7"/>
      <c r="E62" s="7"/>
      <c r="F62" s="107"/>
      <c r="G62" s="107"/>
      <c r="H62" s="108"/>
      <c r="I62" s="7"/>
      <c r="J62" s="55"/>
      <c r="K62" s="1">
        <f t="shared" si="3"/>
        <v>0</v>
      </c>
    </row>
    <row r="63" spans="1:11" s="56" customFormat="1" x14ac:dyDescent="0.2">
      <c r="A63" s="1" t="s">
        <v>35</v>
      </c>
      <c r="B63" s="1">
        <v>1</v>
      </c>
      <c r="C63" s="1" t="s">
        <v>64</v>
      </c>
      <c r="D63" s="7"/>
      <c r="E63" s="7"/>
      <c r="F63" s="107"/>
      <c r="G63" s="107"/>
      <c r="H63" s="108"/>
      <c r="I63" s="7"/>
      <c r="J63" s="55"/>
      <c r="K63" s="1">
        <f t="shared" si="3"/>
        <v>0</v>
      </c>
    </row>
    <row r="64" spans="1:11" s="56" customFormat="1" x14ac:dyDescent="0.2">
      <c r="A64" s="1" t="s">
        <v>35</v>
      </c>
      <c r="B64" s="1">
        <v>1</v>
      </c>
      <c r="C64" s="1" t="s">
        <v>64</v>
      </c>
      <c r="D64" s="7"/>
      <c r="E64" s="7"/>
      <c r="F64" s="107"/>
      <c r="G64" s="107"/>
      <c r="H64" s="108"/>
      <c r="I64" s="7"/>
      <c r="J64" s="55"/>
      <c r="K64" s="1">
        <f t="shared" si="3"/>
        <v>0</v>
      </c>
    </row>
    <row r="65" spans="1:11" s="56" customFormat="1" x14ac:dyDescent="0.2">
      <c r="A65" s="1" t="s">
        <v>35</v>
      </c>
      <c r="B65" s="1">
        <v>1</v>
      </c>
      <c r="C65" s="1" t="s">
        <v>64</v>
      </c>
      <c r="D65" s="7"/>
      <c r="E65" s="7"/>
      <c r="F65" s="107"/>
      <c r="G65" s="107"/>
      <c r="H65" s="108"/>
      <c r="I65" s="7"/>
      <c r="J65" s="55"/>
      <c r="K65" s="1">
        <f t="shared" si="3"/>
        <v>0</v>
      </c>
    </row>
    <row r="66" spans="1:11" s="56" customFormat="1" x14ac:dyDescent="0.2">
      <c r="A66" s="1" t="s">
        <v>35</v>
      </c>
      <c r="B66" s="1">
        <v>1</v>
      </c>
      <c r="C66" s="1" t="s">
        <v>64</v>
      </c>
      <c r="D66" s="7"/>
      <c r="E66" s="7"/>
      <c r="F66" s="107"/>
      <c r="G66" s="107"/>
      <c r="H66" s="108"/>
      <c r="I66" s="7"/>
      <c r="J66" s="55"/>
      <c r="K66" s="1">
        <f t="shared" si="3"/>
        <v>0</v>
      </c>
    </row>
    <row r="67" spans="1:11" s="56" customFormat="1" x14ac:dyDescent="0.2">
      <c r="A67" s="1" t="s">
        <v>35</v>
      </c>
      <c r="B67" s="1">
        <v>1</v>
      </c>
      <c r="C67" s="1" t="s">
        <v>64</v>
      </c>
      <c r="D67" s="7"/>
      <c r="E67" s="7"/>
      <c r="F67" s="107"/>
      <c r="G67" s="107"/>
      <c r="H67" s="108"/>
      <c r="I67" s="7"/>
      <c r="J67" s="55"/>
      <c r="K67" s="1">
        <f t="shared" si="3"/>
        <v>0</v>
      </c>
    </row>
    <row r="68" spans="1:11" s="56" customFormat="1" x14ac:dyDescent="0.2">
      <c r="A68" s="1" t="s">
        <v>35</v>
      </c>
      <c r="B68" s="1">
        <v>1</v>
      </c>
      <c r="C68" s="1" t="s">
        <v>64</v>
      </c>
      <c r="D68" s="7"/>
      <c r="E68" s="7"/>
      <c r="F68" s="107"/>
      <c r="G68" s="107"/>
      <c r="H68" s="108"/>
      <c r="I68" s="7"/>
      <c r="J68" s="55"/>
      <c r="K68" s="1">
        <f t="shared" si="3"/>
        <v>0</v>
      </c>
    </row>
    <row r="69" spans="1:11" s="56" customFormat="1" x14ac:dyDescent="0.2">
      <c r="A69" s="1" t="s">
        <v>35</v>
      </c>
      <c r="B69" s="1">
        <v>1</v>
      </c>
      <c r="C69" s="1" t="s">
        <v>64</v>
      </c>
      <c r="D69" s="7"/>
      <c r="E69" s="7"/>
      <c r="F69" s="107"/>
      <c r="G69" s="107"/>
      <c r="H69" s="108"/>
      <c r="I69" s="7"/>
      <c r="J69" s="55"/>
      <c r="K69" s="1">
        <f t="shared" si="3"/>
        <v>0</v>
      </c>
    </row>
    <row r="70" spans="1:11" s="56" customFormat="1" x14ac:dyDescent="0.2">
      <c r="A70" s="1" t="s">
        <v>35</v>
      </c>
      <c r="B70" s="1">
        <v>1</v>
      </c>
      <c r="C70" s="1" t="s">
        <v>64</v>
      </c>
      <c r="D70" s="7"/>
      <c r="E70" s="7"/>
      <c r="F70" s="107"/>
      <c r="G70" s="107"/>
      <c r="H70" s="108"/>
      <c r="I70" s="7"/>
      <c r="J70" s="55"/>
      <c r="K70" s="1">
        <f t="shared" si="3"/>
        <v>0</v>
      </c>
    </row>
    <row r="71" spans="1:11" s="56" customFormat="1" x14ac:dyDescent="0.2">
      <c r="A71" s="1" t="s">
        <v>35</v>
      </c>
      <c r="B71" s="1">
        <v>1</v>
      </c>
      <c r="C71" s="1" t="s">
        <v>64</v>
      </c>
      <c r="D71" s="7"/>
      <c r="E71" s="7"/>
      <c r="F71" s="107"/>
      <c r="G71" s="107"/>
      <c r="H71" s="108"/>
      <c r="I71" s="7"/>
      <c r="J71" s="55"/>
      <c r="K71" s="1">
        <f t="shared" si="3"/>
        <v>0</v>
      </c>
    </row>
    <row r="72" spans="1:11" s="56" customFormat="1" x14ac:dyDescent="0.2">
      <c r="A72" s="1" t="s">
        <v>35</v>
      </c>
      <c r="B72" s="1">
        <v>1</v>
      </c>
      <c r="C72" s="1" t="s">
        <v>64</v>
      </c>
      <c r="D72" s="7"/>
      <c r="E72" s="7"/>
      <c r="F72" s="107"/>
      <c r="G72" s="107"/>
      <c r="H72" s="108"/>
      <c r="I72" s="7"/>
      <c r="J72" s="55"/>
      <c r="K72" s="1">
        <f t="shared" si="3"/>
        <v>0</v>
      </c>
    </row>
    <row r="73" spans="1:11" s="56" customFormat="1" x14ac:dyDescent="0.2">
      <c r="A73" s="1" t="s">
        <v>35</v>
      </c>
      <c r="B73" s="1">
        <v>1</v>
      </c>
      <c r="C73" s="1" t="s">
        <v>64</v>
      </c>
      <c r="D73" s="7"/>
      <c r="E73" s="7"/>
      <c r="F73" s="107"/>
      <c r="G73" s="107"/>
      <c r="H73" s="108"/>
      <c r="I73" s="7"/>
      <c r="J73" s="55"/>
      <c r="K73" s="1">
        <f t="shared" si="3"/>
        <v>0</v>
      </c>
    </row>
    <row r="74" spans="1:11" s="56" customFormat="1" x14ac:dyDescent="0.2">
      <c r="A74" s="1" t="s">
        <v>35</v>
      </c>
      <c r="B74" s="1">
        <v>1</v>
      </c>
      <c r="C74" s="1" t="s">
        <v>64</v>
      </c>
      <c r="D74" s="7"/>
      <c r="E74" s="7"/>
      <c r="F74" s="107"/>
      <c r="G74" s="107"/>
      <c r="H74" s="108"/>
      <c r="I74" s="7"/>
      <c r="J74" s="55"/>
      <c r="K74" s="1">
        <f t="shared" si="3"/>
        <v>0</v>
      </c>
    </row>
    <row r="75" spans="1:11" s="56" customFormat="1" x14ac:dyDescent="0.2">
      <c r="A75" s="1" t="s">
        <v>35</v>
      </c>
      <c r="B75" s="1">
        <v>1</v>
      </c>
      <c r="C75" s="1" t="s">
        <v>64</v>
      </c>
      <c r="D75" s="7"/>
      <c r="E75" s="7"/>
      <c r="F75" s="107"/>
      <c r="G75" s="107"/>
      <c r="H75" s="108"/>
      <c r="I75" s="7"/>
      <c r="J75" s="55"/>
      <c r="K75" s="1">
        <f t="shared" si="3"/>
        <v>0</v>
      </c>
    </row>
    <row r="76" spans="1:11" s="56" customFormat="1" x14ac:dyDescent="0.2">
      <c r="A76" s="1" t="s">
        <v>35</v>
      </c>
      <c r="B76" s="1">
        <v>1</v>
      </c>
      <c r="C76" s="1" t="s">
        <v>64</v>
      </c>
      <c r="D76" s="7"/>
      <c r="E76" s="7"/>
      <c r="F76" s="107"/>
      <c r="G76" s="107"/>
      <c r="H76" s="108"/>
      <c r="I76" s="7"/>
      <c r="J76" s="55"/>
      <c r="K76" s="1">
        <f>+I76-H76</f>
        <v>0</v>
      </c>
    </row>
    <row r="77" spans="1:11" ht="13.5" thickBot="1" x14ac:dyDescent="0.25">
      <c r="A77" s="38"/>
      <c r="B77" s="39"/>
      <c r="C77" s="39"/>
      <c r="D77" s="40"/>
      <c r="E77" s="39"/>
      <c r="F77" s="39"/>
      <c r="G77" s="39"/>
      <c r="H77" s="41"/>
      <c r="I77" s="39"/>
      <c r="J77" s="47"/>
      <c r="K77" s="68"/>
    </row>
    <row r="78" spans="1:11" s="25" customFormat="1" ht="18.75" thickBot="1" x14ac:dyDescent="0.3">
      <c r="A78" s="30" t="s">
        <v>13</v>
      </c>
      <c r="B78" s="28">
        <f>SUM(B11:B77)</f>
        <v>66</v>
      </c>
      <c r="C78" s="106" t="s">
        <v>64</v>
      </c>
      <c r="D78" s="26"/>
      <c r="E78" s="28"/>
      <c r="F78" s="28"/>
      <c r="G78" s="28"/>
      <c r="H78" s="28">
        <f>SUM(H11:H77)</f>
        <v>11045</v>
      </c>
      <c r="I78" s="28">
        <f>SUM(I11:I77)</f>
        <v>8708</v>
      </c>
      <c r="J78" s="28"/>
      <c r="K78" s="95">
        <f t="shared" ref="K78" si="4">+I78-H78</f>
        <v>-2337</v>
      </c>
    </row>
    <row r="79" spans="1:11" s="56" customFormat="1" x14ac:dyDescent="0.2">
      <c r="A79" s="1" t="s">
        <v>35</v>
      </c>
      <c r="B79" s="1">
        <v>1</v>
      </c>
      <c r="C79" s="1" t="s">
        <v>71</v>
      </c>
      <c r="D79" s="7" t="s">
        <v>77</v>
      </c>
      <c r="E79" s="7">
        <v>118</v>
      </c>
      <c r="F79" s="7">
        <v>12</v>
      </c>
      <c r="G79" s="7">
        <v>14</v>
      </c>
      <c r="H79" s="57">
        <v>398</v>
      </c>
      <c r="I79" s="7">
        <v>393</v>
      </c>
      <c r="J79" s="55">
        <v>82</v>
      </c>
      <c r="K79" s="1">
        <f t="shared" ref="K79:K91" si="5">+I79-H79</f>
        <v>-5</v>
      </c>
    </row>
    <row r="80" spans="1:11" s="56" customFormat="1" x14ac:dyDescent="0.2">
      <c r="A80" s="1" t="s">
        <v>35</v>
      </c>
      <c r="B80" s="1">
        <v>1</v>
      </c>
      <c r="C80" s="1" t="s">
        <v>71</v>
      </c>
      <c r="D80" s="7" t="s">
        <v>77</v>
      </c>
      <c r="E80" s="7">
        <v>118</v>
      </c>
      <c r="F80" s="107">
        <v>13</v>
      </c>
      <c r="G80" s="107">
        <v>13</v>
      </c>
      <c r="H80" s="108">
        <v>378</v>
      </c>
      <c r="I80" s="7">
        <v>380</v>
      </c>
      <c r="J80" s="7">
        <v>79</v>
      </c>
      <c r="K80" s="1">
        <f t="shared" si="5"/>
        <v>2</v>
      </c>
    </row>
    <row r="81" spans="1:11" s="56" customFormat="1" x14ac:dyDescent="0.2">
      <c r="A81" s="1" t="s">
        <v>35</v>
      </c>
      <c r="B81" s="1">
        <v>1</v>
      </c>
      <c r="C81" s="1" t="s">
        <v>71</v>
      </c>
      <c r="D81" s="7" t="s">
        <v>77</v>
      </c>
      <c r="E81" s="7">
        <v>118</v>
      </c>
      <c r="F81" s="107">
        <v>14</v>
      </c>
      <c r="G81" s="107">
        <v>16</v>
      </c>
      <c r="H81" s="108">
        <v>388</v>
      </c>
      <c r="I81" s="7">
        <v>393</v>
      </c>
      <c r="J81" s="55">
        <v>80</v>
      </c>
      <c r="K81" s="1">
        <f t="shared" si="5"/>
        <v>5</v>
      </c>
    </row>
    <row r="82" spans="1:11" s="56" customFormat="1" x14ac:dyDescent="0.2">
      <c r="A82" s="1" t="s">
        <v>35</v>
      </c>
      <c r="B82" s="1">
        <v>1</v>
      </c>
      <c r="C82" s="1" t="s">
        <v>71</v>
      </c>
      <c r="D82" s="7" t="s">
        <v>85</v>
      </c>
      <c r="E82" s="7">
        <v>120</v>
      </c>
      <c r="F82" s="107">
        <v>15</v>
      </c>
      <c r="G82" s="107">
        <v>15</v>
      </c>
      <c r="H82" s="108">
        <v>380</v>
      </c>
      <c r="I82" s="7">
        <v>383</v>
      </c>
      <c r="J82" s="55">
        <v>97</v>
      </c>
      <c r="K82" s="1">
        <f t="shared" si="5"/>
        <v>3</v>
      </c>
    </row>
    <row r="83" spans="1:11" s="56" customFormat="1" x14ac:dyDescent="0.2">
      <c r="A83" s="1" t="s">
        <v>35</v>
      </c>
      <c r="B83" s="1">
        <v>1</v>
      </c>
      <c r="C83" s="1" t="s">
        <v>71</v>
      </c>
      <c r="D83" s="7" t="s">
        <v>85</v>
      </c>
      <c r="E83" s="7">
        <v>120</v>
      </c>
      <c r="F83" s="7">
        <v>16</v>
      </c>
      <c r="G83" s="7">
        <v>12</v>
      </c>
      <c r="H83" s="57">
        <v>393</v>
      </c>
      <c r="I83" s="7">
        <v>394</v>
      </c>
      <c r="J83" s="55">
        <v>88</v>
      </c>
      <c r="K83" s="1">
        <f t="shared" si="5"/>
        <v>1</v>
      </c>
    </row>
    <row r="84" spans="1:11" s="56" customFormat="1" x14ac:dyDescent="0.2">
      <c r="A84" s="1" t="s">
        <v>35</v>
      </c>
      <c r="B84" s="1">
        <v>1</v>
      </c>
      <c r="C84" s="1" t="s">
        <v>71</v>
      </c>
      <c r="D84" s="7" t="s">
        <v>116</v>
      </c>
      <c r="E84" s="7">
        <v>232</v>
      </c>
      <c r="F84" s="107">
        <v>17</v>
      </c>
      <c r="G84" s="107">
        <v>14</v>
      </c>
      <c r="H84" s="108">
        <v>382</v>
      </c>
      <c r="I84" s="7"/>
      <c r="J84" s="55"/>
      <c r="K84" s="1">
        <f t="shared" si="5"/>
        <v>-382</v>
      </c>
    </row>
    <row r="85" spans="1:11" s="56" customFormat="1" x14ac:dyDescent="0.2">
      <c r="A85" s="1" t="s">
        <v>35</v>
      </c>
      <c r="B85" s="1">
        <v>1</v>
      </c>
      <c r="C85" s="1" t="s">
        <v>71</v>
      </c>
      <c r="D85" s="7" t="s">
        <v>116</v>
      </c>
      <c r="E85" s="7">
        <v>232</v>
      </c>
      <c r="F85" s="7">
        <v>18</v>
      </c>
      <c r="G85" s="7">
        <v>13</v>
      </c>
      <c r="H85" s="57">
        <v>370</v>
      </c>
      <c r="I85" s="7"/>
      <c r="J85" s="55"/>
      <c r="K85" s="1">
        <f t="shared" si="5"/>
        <v>-370</v>
      </c>
    </row>
    <row r="86" spans="1:11" s="56" customFormat="1" x14ac:dyDescent="0.2">
      <c r="A86" s="1" t="s">
        <v>35</v>
      </c>
      <c r="B86" s="1">
        <v>1</v>
      </c>
      <c r="C86" s="1" t="s">
        <v>71</v>
      </c>
      <c r="D86" s="7" t="s">
        <v>116</v>
      </c>
      <c r="E86" s="7">
        <v>232</v>
      </c>
      <c r="F86" s="56">
        <v>19</v>
      </c>
      <c r="G86" s="107">
        <v>16</v>
      </c>
      <c r="H86" s="108">
        <v>387</v>
      </c>
      <c r="I86" s="7"/>
      <c r="J86" s="55"/>
      <c r="K86" s="1">
        <f t="shared" si="5"/>
        <v>-387</v>
      </c>
    </row>
    <row r="87" spans="1:11" s="56" customFormat="1" x14ac:dyDescent="0.2">
      <c r="A87" s="1" t="s">
        <v>35</v>
      </c>
      <c r="B87" s="1">
        <v>1</v>
      </c>
      <c r="C87" s="1" t="s">
        <v>71</v>
      </c>
      <c r="D87" s="7" t="s">
        <v>116</v>
      </c>
      <c r="E87" s="7">
        <v>232</v>
      </c>
      <c r="F87" s="107">
        <v>20</v>
      </c>
      <c r="G87" s="7">
        <v>11</v>
      </c>
      <c r="H87" s="57">
        <v>381</v>
      </c>
      <c r="I87" s="7"/>
      <c r="J87" s="55"/>
      <c r="K87" s="1">
        <f t="shared" si="5"/>
        <v>-381</v>
      </c>
    </row>
    <row r="88" spans="1:11" s="56" customFormat="1" x14ac:dyDescent="0.2">
      <c r="A88" s="1" t="s">
        <v>35</v>
      </c>
      <c r="B88" s="1">
        <v>1</v>
      </c>
      <c r="C88" s="1" t="s">
        <v>71</v>
      </c>
      <c r="D88" s="7" t="s">
        <v>116</v>
      </c>
      <c r="E88" s="7">
        <v>232</v>
      </c>
      <c r="F88" s="107">
        <v>21</v>
      </c>
      <c r="G88" s="107">
        <v>15</v>
      </c>
      <c r="H88" s="108">
        <v>383</v>
      </c>
      <c r="I88" s="7"/>
      <c r="J88" s="55"/>
      <c r="K88" s="1">
        <f t="shared" si="5"/>
        <v>-383</v>
      </c>
    </row>
    <row r="89" spans="1:11" s="56" customFormat="1" x14ac:dyDescent="0.2">
      <c r="A89" s="1" t="s">
        <v>35</v>
      </c>
      <c r="B89" s="1">
        <v>1</v>
      </c>
      <c r="C89" s="1" t="s">
        <v>71</v>
      </c>
      <c r="D89" s="7" t="s">
        <v>116</v>
      </c>
      <c r="E89" s="7">
        <v>232</v>
      </c>
      <c r="F89" s="7">
        <v>22</v>
      </c>
      <c r="G89" s="7">
        <v>12</v>
      </c>
      <c r="H89" s="57">
        <v>363</v>
      </c>
      <c r="I89" s="7">
        <v>382</v>
      </c>
      <c r="J89" s="55">
        <v>104</v>
      </c>
      <c r="K89" s="1">
        <f t="shared" si="5"/>
        <v>19</v>
      </c>
    </row>
    <row r="90" spans="1:11" s="56" customFormat="1" x14ac:dyDescent="0.2">
      <c r="A90" s="1" t="s">
        <v>35</v>
      </c>
      <c r="B90" s="1">
        <v>1</v>
      </c>
      <c r="C90" s="1" t="s">
        <v>71</v>
      </c>
      <c r="D90" s="7"/>
      <c r="E90" s="7"/>
      <c r="F90" s="7"/>
      <c r="G90" s="7"/>
      <c r="H90" s="57"/>
      <c r="I90" s="7"/>
      <c r="J90" s="55"/>
      <c r="K90" s="1">
        <f t="shared" si="5"/>
        <v>0</v>
      </c>
    </row>
    <row r="91" spans="1:11" s="56" customFormat="1" x14ac:dyDescent="0.2">
      <c r="A91" s="1" t="s">
        <v>35</v>
      </c>
      <c r="B91" s="1">
        <v>1</v>
      </c>
      <c r="C91" s="1" t="s">
        <v>71</v>
      </c>
      <c r="D91" s="7"/>
      <c r="E91" s="7"/>
      <c r="F91" s="107"/>
      <c r="G91" s="107"/>
      <c r="H91" s="108"/>
      <c r="I91" s="7"/>
      <c r="J91" s="55"/>
      <c r="K91" s="1">
        <f t="shared" si="5"/>
        <v>0</v>
      </c>
    </row>
    <row r="92" spans="1:11" s="154" customFormat="1" ht="13.5" thickBot="1" x14ac:dyDescent="0.25">
      <c r="A92" s="38"/>
      <c r="B92" s="39"/>
      <c r="C92" s="40"/>
      <c r="D92" s="40"/>
      <c r="E92" s="39"/>
      <c r="F92" s="39"/>
      <c r="G92" s="39"/>
      <c r="H92" s="41"/>
      <c r="I92" s="39"/>
      <c r="J92" s="47"/>
      <c r="K92" s="68"/>
    </row>
    <row r="93" spans="1:11" s="25" customFormat="1" ht="18.75" thickBot="1" x14ac:dyDescent="0.3">
      <c r="A93" s="30" t="s">
        <v>13</v>
      </c>
      <c r="B93" s="28">
        <f>SUM(B79:B92)</f>
        <v>13</v>
      </c>
      <c r="C93" s="26" t="s">
        <v>71</v>
      </c>
      <c r="D93" s="26"/>
      <c r="E93" s="28"/>
      <c r="F93" s="28"/>
      <c r="G93" s="28"/>
      <c r="H93" s="28">
        <f>SUM(H79:H92)</f>
        <v>4203</v>
      </c>
      <c r="I93" s="28">
        <f>SUM(I79:I92)</f>
        <v>2325</v>
      </c>
      <c r="J93" s="28"/>
      <c r="K93" s="95">
        <f t="shared" ref="K93" si="6">+I93-H93</f>
        <v>-1878</v>
      </c>
    </row>
    <row r="96" spans="1:11" ht="18" x14ac:dyDescent="0.25">
      <c r="H96" s="96">
        <f>H78</f>
        <v>11045</v>
      </c>
      <c r="I96" s="96">
        <f>I78</f>
        <v>8708</v>
      </c>
    </row>
    <row r="116" spans="1:11" x14ac:dyDescent="0.2">
      <c r="C116" s="6"/>
    </row>
    <row r="117" spans="1:11" x14ac:dyDescent="0.2">
      <c r="C117" s="6"/>
    </row>
    <row r="118" spans="1:11" s="53" customFormat="1" x14ac:dyDescent="0.2">
      <c r="A118" s="113"/>
      <c r="B118" s="113"/>
      <c r="C118" s="6"/>
      <c r="K118" s="113"/>
    </row>
    <row r="119" spans="1:11" s="53" customFormat="1" x14ac:dyDescent="0.2">
      <c r="A119" s="113"/>
      <c r="B119" s="113"/>
      <c r="C119" s="6"/>
    </row>
    <row r="120" spans="1:11" s="53" customFormat="1" x14ac:dyDescent="0.2">
      <c r="A120" s="113"/>
      <c r="B120" s="113"/>
      <c r="C120" s="6"/>
    </row>
    <row r="121" spans="1:11" s="53" customFormat="1" x14ac:dyDescent="0.2">
      <c r="A121" s="113"/>
      <c r="B121" s="113"/>
      <c r="C121" s="6"/>
    </row>
    <row r="122" spans="1:11" s="53" customFormat="1" x14ac:dyDescent="0.2">
      <c r="A122" s="113"/>
      <c r="B122" s="113"/>
      <c r="C122" s="6"/>
    </row>
    <row r="123" spans="1:11" s="53" customFormat="1" x14ac:dyDescent="0.2">
      <c r="A123" s="113"/>
      <c r="B123" s="113"/>
      <c r="C123" s="6"/>
    </row>
    <row r="124" spans="1:11" s="53" customFormat="1" x14ac:dyDescent="0.2">
      <c r="A124" s="113"/>
      <c r="B124" s="113"/>
      <c r="C124" s="6"/>
    </row>
    <row r="125" spans="1:11" s="53" customFormat="1" x14ac:dyDescent="0.2">
      <c r="A125" s="113"/>
      <c r="B125" s="113"/>
      <c r="C125" s="6"/>
    </row>
    <row r="126" spans="1:11" s="53" customFormat="1" x14ac:dyDescent="0.2">
      <c r="A126" s="113"/>
      <c r="B126" s="113"/>
      <c r="C126" s="6"/>
    </row>
    <row r="127" spans="1:11" s="53" customFormat="1" x14ac:dyDescent="0.2">
      <c r="A127" s="113"/>
      <c r="B127" s="113"/>
      <c r="C127" s="6"/>
    </row>
    <row r="128" spans="1:11" s="53" customFormat="1" x14ac:dyDescent="0.2">
      <c r="A128" s="113"/>
      <c r="B128" s="113"/>
      <c r="C128" s="6"/>
    </row>
    <row r="129" spans="1:3" s="53" customFormat="1" x14ac:dyDescent="0.2">
      <c r="A129" s="113"/>
      <c r="B129" s="113"/>
      <c r="C129" s="6"/>
    </row>
    <row r="130" spans="1:3" s="53" customFormat="1" x14ac:dyDescent="0.2">
      <c r="A130" s="113"/>
      <c r="B130" s="113"/>
      <c r="C130" s="6"/>
    </row>
    <row r="131" spans="1:3" s="53" customFormat="1" x14ac:dyDescent="0.2">
      <c r="A131" s="113"/>
      <c r="B131" s="113"/>
      <c r="C131" s="6"/>
    </row>
    <row r="132" spans="1:3" s="53" customFormat="1" x14ac:dyDescent="0.2">
      <c r="A132" s="113"/>
      <c r="B132" s="113"/>
      <c r="C132" s="6"/>
    </row>
    <row r="133" spans="1:3" s="53" customFormat="1" x14ac:dyDescent="0.2">
      <c r="A133" s="113"/>
      <c r="B133" s="113"/>
      <c r="C133" s="6"/>
    </row>
    <row r="134" spans="1:3" s="53" customFormat="1" x14ac:dyDescent="0.2">
      <c r="A134" s="113"/>
      <c r="B134" s="113"/>
      <c r="C134" s="6"/>
    </row>
    <row r="135" spans="1:3" s="53" customFormat="1" x14ac:dyDescent="0.2">
      <c r="A135" s="113"/>
      <c r="B135" s="113"/>
      <c r="C135" s="6"/>
    </row>
    <row r="136" spans="1:3" s="53" customFormat="1" x14ac:dyDescent="0.2">
      <c r="A136" s="113"/>
      <c r="B136" s="113"/>
      <c r="C136" s="6"/>
    </row>
    <row r="137" spans="1:3" s="53" customFormat="1" x14ac:dyDescent="0.2">
      <c r="A137" s="113"/>
      <c r="B137" s="113"/>
      <c r="C137" s="6"/>
    </row>
    <row r="138" spans="1:3" s="53" customFormat="1" x14ac:dyDescent="0.2">
      <c r="A138" s="113"/>
      <c r="B138" s="113"/>
      <c r="C138" s="6"/>
    </row>
    <row r="139" spans="1:3" s="53" customFormat="1" x14ac:dyDescent="0.2">
      <c r="A139" s="113"/>
      <c r="B139" s="113"/>
      <c r="C139" s="6"/>
    </row>
    <row r="140" spans="1:3" s="53" customFormat="1" x14ac:dyDescent="0.2">
      <c r="A140" s="113"/>
      <c r="B140" s="113"/>
      <c r="C140" s="6"/>
    </row>
    <row r="141" spans="1:3" s="53" customFormat="1" x14ac:dyDescent="0.2">
      <c r="A141" s="113"/>
      <c r="B141" s="113"/>
      <c r="C141" s="6"/>
    </row>
    <row r="142" spans="1:3" s="53" customFormat="1" x14ac:dyDescent="0.2">
      <c r="A142" s="113"/>
      <c r="B142" s="113"/>
      <c r="C142" s="6"/>
    </row>
    <row r="143" spans="1:3" s="53" customFormat="1" x14ac:dyDescent="0.2">
      <c r="A143" s="113"/>
      <c r="B143" s="113"/>
      <c r="C143" s="6"/>
    </row>
    <row r="144" spans="1:3" s="53" customFormat="1" x14ac:dyDescent="0.2">
      <c r="A144" s="113"/>
      <c r="B144" s="113"/>
      <c r="C144" s="6"/>
    </row>
    <row r="145" spans="1:3" s="53" customFormat="1" x14ac:dyDescent="0.2">
      <c r="A145" s="113"/>
      <c r="B145" s="113"/>
      <c r="C145" s="6"/>
    </row>
    <row r="146" spans="1:3" s="53" customFormat="1" x14ac:dyDescent="0.2">
      <c r="A146" s="113"/>
      <c r="B146" s="113"/>
      <c r="C146" s="6"/>
    </row>
    <row r="147" spans="1:3" s="53" customFormat="1" x14ac:dyDescent="0.2">
      <c r="A147" s="113"/>
      <c r="B147" s="113"/>
      <c r="C147" s="6"/>
    </row>
    <row r="148" spans="1:3" s="53" customFormat="1" x14ac:dyDescent="0.2">
      <c r="A148" s="113"/>
      <c r="B148" s="113"/>
      <c r="C148" s="6"/>
    </row>
    <row r="149" spans="1:3" s="53" customFormat="1" x14ac:dyDescent="0.2">
      <c r="A149" s="113"/>
      <c r="B149" s="113"/>
      <c r="C149" s="6"/>
    </row>
    <row r="150" spans="1:3" s="53" customFormat="1" x14ac:dyDescent="0.2">
      <c r="A150" s="113"/>
      <c r="B150" s="113"/>
      <c r="C150" s="6"/>
    </row>
    <row r="151" spans="1:3" s="53" customFormat="1" x14ac:dyDescent="0.2">
      <c r="A151" s="113"/>
      <c r="B151" s="113"/>
      <c r="C151" s="6"/>
    </row>
    <row r="152" spans="1:3" s="53" customFormat="1" x14ac:dyDescent="0.2">
      <c r="A152" s="113"/>
      <c r="B152" s="113"/>
      <c r="C152" s="6"/>
    </row>
    <row r="153" spans="1:3" s="53" customFormat="1" x14ac:dyDescent="0.2">
      <c r="A153" s="113"/>
      <c r="B153" s="113"/>
      <c r="C153" s="6"/>
    </row>
    <row r="154" spans="1:3" s="53" customFormat="1" x14ac:dyDescent="0.2">
      <c r="A154" s="113"/>
      <c r="B154" s="113"/>
      <c r="C154" s="6"/>
    </row>
    <row r="155" spans="1:3" s="53" customFormat="1" x14ac:dyDescent="0.2">
      <c r="A155" s="113"/>
      <c r="B155" s="113"/>
      <c r="C155" s="6"/>
    </row>
    <row r="156" spans="1:3" s="53" customFormat="1" x14ac:dyDescent="0.2">
      <c r="A156" s="113"/>
      <c r="B156" s="113"/>
      <c r="C156" s="6"/>
    </row>
    <row r="157" spans="1:3" s="53" customFormat="1" x14ac:dyDescent="0.2">
      <c r="A157" s="113"/>
      <c r="B157" s="113"/>
      <c r="C157" s="6"/>
    </row>
    <row r="158" spans="1:3" s="53" customFormat="1" x14ac:dyDescent="0.2">
      <c r="A158" s="113"/>
      <c r="B158" s="113"/>
      <c r="C158" s="6"/>
    </row>
    <row r="159" spans="1:3" s="53" customFormat="1" x14ac:dyDescent="0.2">
      <c r="A159" s="113"/>
      <c r="B159" s="113"/>
      <c r="C159" s="6"/>
    </row>
    <row r="160" spans="1:3" s="53" customFormat="1" x14ac:dyDescent="0.2">
      <c r="A160" s="113"/>
      <c r="B160" s="113"/>
      <c r="C160" s="6"/>
    </row>
    <row r="161" spans="1:3" s="53" customFormat="1" x14ac:dyDescent="0.2">
      <c r="A161" s="113"/>
      <c r="B161" s="113"/>
      <c r="C161" s="6"/>
    </row>
    <row r="162" spans="1:3" s="53" customFormat="1" x14ac:dyDescent="0.2">
      <c r="A162" s="113"/>
      <c r="B162" s="113"/>
      <c r="C162" s="6"/>
    </row>
    <row r="163" spans="1:3" s="53" customFormat="1" x14ac:dyDescent="0.2">
      <c r="A163" s="113"/>
      <c r="B163" s="113"/>
      <c r="C163" s="6"/>
    </row>
    <row r="164" spans="1:3" s="53" customFormat="1" x14ac:dyDescent="0.2">
      <c r="A164" s="113"/>
      <c r="B164" s="113"/>
      <c r="C164" s="6"/>
    </row>
    <row r="165" spans="1:3" s="53" customFormat="1" x14ac:dyDescent="0.2">
      <c r="A165" s="113"/>
      <c r="B165" s="113"/>
      <c r="C165" s="6"/>
    </row>
    <row r="166" spans="1:3" s="53" customFormat="1" x14ac:dyDescent="0.2">
      <c r="A166" s="113"/>
      <c r="B166" s="113"/>
      <c r="C166" s="6"/>
    </row>
    <row r="167" spans="1:3" s="53" customFormat="1" x14ac:dyDescent="0.2">
      <c r="A167" s="113"/>
      <c r="B167" s="113"/>
      <c r="C167" s="6"/>
    </row>
    <row r="168" spans="1:3" s="53" customFormat="1" x14ac:dyDescent="0.2">
      <c r="A168" s="113"/>
      <c r="B168" s="113"/>
      <c r="C168" s="6"/>
    </row>
    <row r="169" spans="1:3" s="53" customFormat="1" x14ac:dyDescent="0.2">
      <c r="A169" s="113"/>
      <c r="B169" s="113"/>
      <c r="C169" s="6"/>
    </row>
    <row r="170" spans="1:3" s="53" customFormat="1" x14ac:dyDescent="0.2">
      <c r="A170" s="113"/>
      <c r="B170" s="113"/>
      <c r="C170" s="6"/>
    </row>
    <row r="171" spans="1:3" s="53" customFormat="1" x14ac:dyDescent="0.2">
      <c r="A171" s="113"/>
      <c r="B171" s="113"/>
      <c r="C171" s="6"/>
    </row>
    <row r="172" spans="1:3" s="53" customFormat="1" x14ac:dyDescent="0.2">
      <c r="A172" s="113"/>
      <c r="B172" s="113"/>
      <c r="C172" s="6"/>
    </row>
    <row r="173" spans="1:3" s="53" customFormat="1" x14ac:dyDescent="0.2">
      <c r="A173" s="113"/>
      <c r="B173" s="113"/>
      <c r="C173" s="6"/>
    </row>
    <row r="174" spans="1:3" s="53" customFormat="1" x14ac:dyDescent="0.2">
      <c r="A174" s="113"/>
      <c r="B174" s="113"/>
      <c r="C174" s="6"/>
    </row>
    <row r="175" spans="1:3" s="53" customFormat="1" x14ac:dyDescent="0.2">
      <c r="A175" s="113"/>
      <c r="B175" s="113"/>
      <c r="C175" s="6"/>
    </row>
    <row r="176" spans="1:3" s="53" customFormat="1" x14ac:dyDescent="0.2">
      <c r="A176" s="113"/>
      <c r="B176" s="113"/>
      <c r="C176" s="6"/>
    </row>
    <row r="177" spans="1:3" s="53" customFormat="1" x14ac:dyDescent="0.2">
      <c r="A177" s="113"/>
      <c r="B177" s="113"/>
      <c r="C177" s="6"/>
    </row>
    <row r="178" spans="1:3" s="53" customFormat="1" x14ac:dyDescent="0.2">
      <c r="A178" s="113"/>
      <c r="B178" s="113"/>
      <c r="C178" s="6"/>
    </row>
    <row r="179" spans="1:3" s="53" customFormat="1" x14ac:dyDescent="0.2">
      <c r="A179" s="113"/>
      <c r="B179" s="113"/>
      <c r="C179" s="6"/>
    </row>
    <row r="180" spans="1:3" s="53" customFormat="1" x14ac:dyDescent="0.2">
      <c r="A180" s="113"/>
      <c r="B180" s="113"/>
      <c r="C180" s="6"/>
    </row>
    <row r="181" spans="1:3" s="53" customFormat="1" x14ac:dyDescent="0.2">
      <c r="A181" s="113"/>
      <c r="B181" s="113"/>
      <c r="C181" s="6"/>
    </row>
    <row r="182" spans="1:3" s="53" customFormat="1" x14ac:dyDescent="0.2">
      <c r="A182" s="113"/>
      <c r="B182" s="113"/>
      <c r="C182" s="6"/>
    </row>
    <row r="183" spans="1:3" s="53" customFormat="1" x14ac:dyDescent="0.2">
      <c r="A183" s="113"/>
      <c r="B183" s="113"/>
      <c r="C183" s="6"/>
    </row>
    <row r="184" spans="1:3" s="53" customFormat="1" x14ac:dyDescent="0.2">
      <c r="A184" s="113"/>
      <c r="B184" s="113"/>
      <c r="C184" s="6"/>
    </row>
    <row r="185" spans="1:3" s="53" customFormat="1" x14ac:dyDescent="0.2">
      <c r="A185" s="113"/>
      <c r="B185" s="113"/>
      <c r="C185" s="6"/>
    </row>
    <row r="186" spans="1:3" s="53" customFormat="1" x14ac:dyDescent="0.2">
      <c r="A186" s="113"/>
      <c r="B186" s="113"/>
      <c r="C186" s="6"/>
    </row>
    <row r="187" spans="1:3" s="53" customFormat="1" x14ac:dyDescent="0.2">
      <c r="A187" s="113"/>
      <c r="B187" s="113"/>
      <c r="C187" s="6"/>
    </row>
    <row r="188" spans="1:3" s="53" customFormat="1" x14ac:dyDescent="0.2">
      <c r="A188" s="113"/>
      <c r="B188" s="113"/>
      <c r="C188" s="6"/>
    </row>
    <row r="189" spans="1:3" s="53" customFormat="1" x14ac:dyDescent="0.2">
      <c r="A189" s="113"/>
      <c r="B189" s="113"/>
      <c r="C189" s="6"/>
    </row>
    <row r="190" spans="1:3" s="53" customFormat="1" x14ac:dyDescent="0.2">
      <c r="A190" s="113"/>
      <c r="B190" s="113"/>
      <c r="C190" s="6"/>
    </row>
    <row r="191" spans="1:3" s="53" customFormat="1" x14ac:dyDescent="0.2">
      <c r="A191" s="113"/>
      <c r="B191" s="113"/>
      <c r="C191" s="6"/>
    </row>
    <row r="192" spans="1:3" s="53" customFormat="1" x14ac:dyDescent="0.2">
      <c r="A192" s="113"/>
      <c r="B192" s="113"/>
      <c r="C192" s="6"/>
    </row>
    <row r="193" spans="1:3" s="53" customFormat="1" x14ac:dyDescent="0.2">
      <c r="A193" s="113"/>
      <c r="B193" s="113"/>
      <c r="C193" s="6"/>
    </row>
    <row r="194" spans="1:3" s="53" customFormat="1" x14ac:dyDescent="0.2">
      <c r="A194" s="113"/>
      <c r="B194" s="113"/>
      <c r="C194" s="6"/>
    </row>
    <row r="195" spans="1:3" s="53" customFormat="1" x14ac:dyDescent="0.2">
      <c r="A195" s="113"/>
      <c r="B195" s="113"/>
      <c r="C195" s="6"/>
    </row>
    <row r="196" spans="1:3" s="53" customFormat="1" x14ac:dyDescent="0.2">
      <c r="A196" s="113"/>
      <c r="B196" s="113"/>
      <c r="C196" s="6"/>
    </row>
    <row r="197" spans="1:3" s="53" customFormat="1" x14ac:dyDescent="0.2">
      <c r="A197" s="113"/>
      <c r="B197" s="113"/>
      <c r="C197" s="6"/>
    </row>
    <row r="198" spans="1:3" s="53" customFormat="1" x14ac:dyDescent="0.2">
      <c r="A198" s="113"/>
      <c r="B198" s="113"/>
      <c r="C198" s="6"/>
    </row>
    <row r="199" spans="1:3" s="53" customFormat="1" x14ac:dyDescent="0.2">
      <c r="A199" s="113"/>
      <c r="B199" s="113"/>
      <c r="C199" s="6"/>
    </row>
    <row r="200" spans="1:3" s="53" customFormat="1" x14ac:dyDescent="0.2">
      <c r="A200" s="113"/>
      <c r="B200" s="113"/>
      <c r="C200" s="6"/>
    </row>
    <row r="201" spans="1:3" s="53" customFormat="1" x14ac:dyDescent="0.2">
      <c r="A201" s="113"/>
      <c r="B201" s="113"/>
      <c r="C201" s="6"/>
    </row>
    <row r="202" spans="1:3" s="53" customFormat="1" x14ac:dyDescent="0.2">
      <c r="A202" s="113"/>
      <c r="B202" s="113"/>
      <c r="C202" s="6"/>
    </row>
    <row r="203" spans="1:3" s="53" customFormat="1" x14ac:dyDescent="0.2">
      <c r="A203" s="113"/>
      <c r="B203" s="113"/>
      <c r="C203" s="6"/>
    </row>
    <row r="204" spans="1:3" s="53" customFormat="1" x14ac:dyDescent="0.2">
      <c r="A204" s="113"/>
      <c r="B204" s="113"/>
      <c r="C204" s="6"/>
    </row>
    <row r="205" spans="1:3" s="53" customFormat="1" x14ac:dyDescent="0.2">
      <c r="A205" s="113"/>
      <c r="B205" s="113"/>
      <c r="C205" s="6"/>
    </row>
    <row r="206" spans="1:3" s="53" customFormat="1" x14ac:dyDescent="0.2">
      <c r="A206" s="113"/>
      <c r="B206" s="113"/>
      <c r="C206" s="6"/>
    </row>
    <row r="207" spans="1:3" s="53" customFormat="1" x14ac:dyDescent="0.2">
      <c r="A207" s="113"/>
      <c r="B207" s="113"/>
      <c r="C207" s="6"/>
    </row>
    <row r="208" spans="1:3" s="53" customFormat="1" x14ac:dyDescent="0.2">
      <c r="A208" s="113"/>
      <c r="B208" s="113"/>
      <c r="C208" s="6"/>
    </row>
    <row r="209" spans="1:3" s="53" customFormat="1" x14ac:dyDescent="0.2">
      <c r="A209" s="113"/>
      <c r="B209" s="113"/>
      <c r="C209" s="6"/>
    </row>
    <row r="210" spans="1:3" s="53" customFormat="1" x14ac:dyDescent="0.2">
      <c r="A210" s="113"/>
      <c r="B210" s="113"/>
      <c r="C210" s="6"/>
    </row>
    <row r="211" spans="1:3" s="53" customFormat="1" x14ac:dyDescent="0.2">
      <c r="A211" s="113"/>
      <c r="B211" s="113"/>
      <c r="C211" s="6"/>
    </row>
    <row r="212" spans="1:3" s="53" customFormat="1" x14ac:dyDescent="0.2">
      <c r="A212" s="113"/>
      <c r="B212" s="113"/>
      <c r="C212" s="6"/>
    </row>
    <row r="213" spans="1:3" s="53" customFormat="1" x14ac:dyDescent="0.2">
      <c r="A213" s="113"/>
      <c r="B213" s="113"/>
      <c r="C213" s="6"/>
    </row>
    <row r="214" spans="1:3" s="53" customFormat="1" x14ac:dyDescent="0.2">
      <c r="A214" s="113"/>
      <c r="B214" s="113"/>
      <c r="C214" s="6"/>
    </row>
    <row r="215" spans="1:3" s="53" customFormat="1" x14ac:dyDescent="0.2">
      <c r="A215" s="113"/>
      <c r="B215" s="113"/>
      <c r="C215" s="6"/>
    </row>
    <row r="216" spans="1:3" s="53" customFormat="1" x14ac:dyDescent="0.2">
      <c r="A216" s="113"/>
      <c r="B216" s="113"/>
      <c r="C216" s="6"/>
    </row>
    <row r="217" spans="1:3" s="53" customFormat="1" x14ac:dyDescent="0.2">
      <c r="A217" s="113"/>
      <c r="B217" s="113"/>
      <c r="C217" s="6"/>
    </row>
    <row r="218" spans="1:3" s="53" customFormat="1" x14ac:dyDescent="0.2">
      <c r="A218" s="113"/>
      <c r="B218" s="113"/>
      <c r="C218" s="6"/>
    </row>
    <row r="219" spans="1:3" s="53" customFormat="1" x14ac:dyDescent="0.2">
      <c r="A219" s="113"/>
      <c r="B219" s="113"/>
      <c r="C219" s="6"/>
    </row>
    <row r="220" spans="1:3" s="53" customFormat="1" x14ac:dyDescent="0.2">
      <c r="A220" s="113"/>
      <c r="B220" s="113"/>
      <c r="C220" s="6"/>
    </row>
    <row r="221" spans="1:3" s="53" customFormat="1" x14ac:dyDescent="0.2">
      <c r="A221" s="113"/>
      <c r="B221" s="113"/>
      <c r="C221" s="6"/>
    </row>
    <row r="222" spans="1:3" s="53" customFormat="1" x14ac:dyDescent="0.2">
      <c r="A222" s="113"/>
      <c r="B222" s="113"/>
      <c r="C222" s="6"/>
    </row>
    <row r="223" spans="1:3" s="53" customFormat="1" x14ac:dyDescent="0.2">
      <c r="A223" s="113"/>
      <c r="B223" s="113"/>
      <c r="C223" s="6"/>
    </row>
    <row r="224" spans="1:3" s="53" customFormat="1" x14ac:dyDescent="0.2">
      <c r="A224" s="113"/>
      <c r="B224" s="113"/>
      <c r="C224" s="6"/>
    </row>
    <row r="225" spans="1:3" s="53" customFormat="1" x14ac:dyDescent="0.2">
      <c r="A225" s="113"/>
      <c r="B225" s="113"/>
      <c r="C225" s="6"/>
    </row>
    <row r="226" spans="1:3" s="53" customFormat="1" x14ac:dyDescent="0.2">
      <c r="A226" s="113"/>
      <c r="B226" s="113"/>
      <c r="C226" s="6"/>
    </row>
    <row r="227" spans="1:3" s="53" customFormat="1" x14ac:dyDescent="0.2">
      <c r="A227" s="113"/>
      <c r="B227" s="113"/>
      <c r="C227" s="6"/>
    </row>
    <row r="228" spans="1:3" s="53" customFormat="1" x14ac:dyDescent="0.2">
      <c r="A228" s="113"/>
      <c r="B228" s="113"/>
      <c r="C228" s="6"/>
    </row>
    <row r="229" spans="1:3" s="53" customFormat="1" x14ac:dyDescent="0.2">
      <c r="A229" s="113"/>
      <c r="B229" s="113"/>
      <c r="C229" s="6"/>
    </row>
    <row r="230" spans="1:3" s="53" customFormat="1" x14ac:dyDescent="0.2">
      <c r="A230" s="113"/>
      <c r="B230" s="113"/>
      <c r="C230" s="6"/>
    </row>
    <row r="231" spans="1:3" s="53" customFormat="1" x14ac:dyDescent="0.2">
      <c r="A231" s="113"/>
      <c r="B231" s="113"/>
      <c r="C231" s="6"/>
    </row>
    <row r="232" spans="1:3" s="53" customFormat="1" x14ac:dyDescent="0.2">
      <c r="A232" s="113"/>
      <c r="B232" s="113"/>
      <c r="C232" s="6"/>
    </row>
    <row r="233" spans="1:3" s="53" customFormat="1" x14ac:dyDescent="0.2">
      <c r="A233" s="113"/>
      <c r="B233" s="113"/>
      <c r="C233" s="6"/>
    </row>
    <row r="234" spans="1:3" s="53" customFormat="1" x14ac:dyDescent="0.2">
      <c r="A234" s="113"/>
      <c r="B234" s="113"/>
      <c r="C234" s="6"/>
    </row>
    <row r="235" spans="1:3" s="53" customFormat="1" x14ac:dyDescent="0.2">
      <c r="A235" s="113"/>
      <c r="B235" s="113"/>
      <c r="C235" s="6"/>
    </row>
    <row r="236" spans="1:3" s="53" customFormat="1" x14ac:dyDescent="0.2">
      <c r="A236" s="113"/>
      <c r="B236" s="113"/>
      <c r="C236" s="6"/>
    </row>
    <row r="237" spans="1:3" s="53" customFormat="1" x14ac:dyDescent="0.2">
      <c r="A237" s="113"/>
      <c r="B237" s="113"/>
      <c r="C237" s="6"/>
    </row>
    <row r="238" spans="1:3" s="53" customFormat="1" x14ac:dyDescent="0.2">
      <c r="A238" s="113"/>
      <c r="B238" s="113"/>
      <c r="C238" s="6"/>
    </row>
    <row r="239" spans="1:3" s="53" customFormat="1" x14ac:dyDescent="0.2">
      <c r="A239" s="113"/>
      <c r="B239" s="113"/>
      <c r="C239" s="6"/>
    </row>
    <row r="240" spans="1:3" s="53" customFormat="1" x14ac:dyDescent="0.2">
      <c r="A240" s="113"/>
      <c r="B240" s="113"/>
      <c r="C240" s="6"/>
    </row>
    <row r="241" spans="1:3" s="53" customFormat="1" x14ac:dyDescent="0.2">
      <c r="A241" s="113"/>
      <c r="B241" s="113"/>
      <c r="C241" s="6"/>
    </row>
    <row r="242" spans="1:3" s="53" customFormat="1" x14ac:dyDescent="0.2">
      <c r="A242" s="113"/>
      <c r="B242" s="113"/>
      <c r="C242" s="6"/>
    </row>
    <row r="243" spans="1:3" s="53" customFormat="1" x14ac:dyDescent="0.2">
      <c r="A243" s="113"/>
      <c r="B243" s="113"/>
      <c r="C243" s="6"/>
    </row>
    <row r="244" spans="1:3" s="53" customFormat="1" x14ac:dyDescent="0.2">
      <c r="A244" s="113"/>
      <c r="B244" s="113"/>
      <c r="C244" s="6"/>
    </row>
    <row r="245" spans="1:3" s="53" customFormat="1" x14ac:dyDescent="0.2">
      <c r="A245" s="113"/>
      <c r="B245" s="113"/>
      <c r="C245" s="6"/>
    </row>
    <row r="246" spans="1:3" s="53" customFormat="1" x14ac:dyDescent="0.2">
      <c r="A246" s="113"/>
      <c r="B246" s="113"/>
      <c r="C246" s="6"/>
    </row>
    <row r="247" spans="1:3" s="53" customFormat="1" x14ac:dyDescent="0.2">
      <c r="A247" s="113"/>
      <c r="B247" s="113"/>
      <c r="C247" s="6"/>
    </row>
    <row r="248" spans="1:3" s="53" customFormat="1" x14ac:dyDescent="0.2">
      <c r="A248" s="113"/>
      <c r="B248" s="113"/>
      <c r="C248" s="6"/>
    </row>
    <row r="249" spans="1:3" s="53" customFormat="1" x14ac:dyDescent="0.2">
      <c r="A249" s="113"/>
      <c r="B249" s="113"/>
      <c r="C249" s="6"/>
    </row>
    <row r="250" spans="1:3" s="53" customFormat="1" x14ac:dyDescent="0.2">
      <c r="A250" s="113"/>
      <c r="B250" s="113"/>
      <c r="C250" s="6"/>
    </row>
    <row r="251" spans="1:3" s="53" customFormat="1" x14ac:dyDescent="0.2">
      <c r="A251" s="113"/>
      <c r="B251" s="113"/>
      <c r="C251" s="6"/>
    </row>
    <row r="252" spans="1:3" s="53" customFormat="1" x14ac:dyDescent="0.2">
      <c r="A252" s="113"/>
      <c r="B252" s="113"/>
      <c r="C252" s="6"/>
    </row>
    <row r="253" spans="1:3" s="53" customFormat="1" x14ac:dyDescent="0.2">
      <c r="A253" s="113"/>
      <c r="B253" s="113"/>
      <c r="C253" s="6"/>
    </row>
    <row r="254" spans="1:3" s="53" customFormat="1" x14ac:dyDescent="0.2">
      <c r="A254" s="113"/>
      <c r="B254" s="113"/>
      <c r="C254" s="6"/>
    </row>
    <row r="255" spans="1:3" s="53" customFormat="1" x14ac:dyDescent="0.2">
      <c r="A255" s="113"/>
      <c r="B255" s="113"/>
      <c r="C255" s="6"/>
    </row>
    <row r="256" spans="1:3" s="53" customFormat="1" x14ac:dyDescent="0.2">
      <c r="A256" s="113"/>
      <c r="B256" s="113"/>
      <c r="C256" s="6"/>
    </row>
    <row r="257" spans="1:3" s="53" customFormat="1" x14ac:dyDescent="0.2">
      <c r="A257" s="113"/>
      <c r="B257" s="113"/>
      <c r="C257" s="6"/>
    </row>
    <row r="258" spans="1:3" s="53" customFormat="1" x14ac:dyDescent="0.2">
      <c r="A258" s="113"/>
      <c r="B258" s="113"/>
      <c r="C258" s="6"/>
    </row>
    <row r="259" spans="1:3" s="53" customFormat="1" x14ac:dyDescent="0.2">
      <c r="A259" s="113"/>
      <c r="B259" s="113"/>
      <c r="C259" s="6"/>
    </row>
    <row r="260" spans="1:3" s="53" customFormat="1" x14ac:dyDescent="0.2">
      <c r="A260" s="113"/>
      <c r="B260" s="113"/>
      <c r="C260" s="6"/>
    </row>
    <row r="261" spans="1:3" s="53" customFormat="1" x14ac:dyDescent="0.2">
      <c r="A261" s="113"/>
      <c r="B261" s="113"/>
      <c r="C261" s="6"/>
    </row>
    <row r="262" spans="1:3" s="53" customFormat="1" x14ac:dyDescent="0.2">
      <c r="A262" s="113"/>
      <c r="B262" s="113"/>
      <c r="C262" s="6"/>
    </row>
    <row r="263" spans="1:3" s="53" customFormat="1" x14ac:dyDescent="0.2">
      <c r="A263" s="113"/>
      <c r="B263" s="113"/>
      <c r="C263" s="6"/>
    </row>
    <row r="264" spans="1:3" s="53" customFormat="1" x14ac:dyDescent="0.2">
      <c r="A264" s="113"/>
      <c r="B264" s="113"/>
      <c r="C264" s="6"/>
    </row>
    <row r="265" spans="1:3" s="53" customFormat="1" x14ac:dyDescent="0.2">
      <c r="A265" s="113"/>
      <c r="B265" s="113"/>
      <c r="C265" s="6"/>
    </row>
    <row r="266" spans="1:3" s="53" customFormat="1" x14ac:dyDescent="0.2">
      <c r="A266" s="113"/>
      <c r="B266" s="113"/>
      <c r="C266" s="6"/>
    </row>
    <row r="267" spans="1:3" s="53" customFormat="1" x14ac:dyDescent="0.2">
      <c r="A267" s="113"/>
      <c r="B267" s="113"/>
      <c r="C267" s="6"/>
    </row>
    <row r="268" spans="1:3" s="53" customFormat="1" x14ac:dyDescent="0.2">
      <c r="A268" s="113"/>
      <c r="B268" s="113"/>
      <c r="C268" s="6"/>
    </row>
    <row r="269" spans="1:3" s="53" customFormat="1" x14ac:dyDescent="0.2">
      <c r="A269" s="113"/>
      <c r="B269" s="113"/>
      <c r="C269" s="6"/>
    </row>
    <row r="270" spans="1:3" s="53" customFormat="1" x14ac:dyDescent="0.2">
      <c r="A270" s="113"/>
      <c r="B270" s="113"/>
      <c r="C270" s="6"/>
    </row>
    <row r="271" spans="1:3" s="53" customFormat="1" x14ac:dyDescent="0.2">
      <c r="A271" s="113"/>
      <c r="B271" s="113"/>
      <c r="C271" s="6"/>
    </row>
    <row r="272" spans="1:3" s="53" customFormat="1" x14ac:dyDescent="0.2">
      <c r="A272" s="113"/>
      <c r="B272" s="113"/>
      <c r="C272" s="6"/>
    </row>
    <row r="273" spans="1:3" s="53" customFormat="1" x14ac:dyDescent="0.2">
      <c r="A273" s="113"/>
      <c r="B273" s="113"/>
      <c r="C273" s="6"/>
    </row>
    <row r="274" spans="1:3" s="53" customFormat="1" x14ac:dyDescent="0.2">
      <c r="A274" s="113"/>
      <c r="B274" s="113"/>
      <c r="C274" s="6"/>
    </row>
    <row r="275" spans="1:3" s="53" customFormat="1" x14ac:dyDescent="0.2">
      <c r="A275" s="113"/>
      <c r="B275" s="113"/>
      <c r="C275" s="6"/>
    </row>
    <row r="276" spans="1:3" s="53" customFormat="1" x14ac:dyDescent="0.2">
      <c r="A276" s="113"/>
      <c r="B276" s="113"/>
      <c r="C276" s="6"/>
    </row>
    <row r="277" spans="1:3" s="53" customFormat="1" x14ac:dyDescent="0.2">
      <c r="A277" s="113"/>
      <c r="B277" s="113"/>
      <c r="C277" s="6"/>
    </row>
    <row r="278" spans="1:3" s="53" customFormat="1" x14ac:dyDescent="0.2">
      <c r="A278" s="113"/>
      <c r="B278" s="113"/>
      <c r="C278" s="6"/>
    </row>
    <row r="279" spans="1:3" s="53" customFormat="1" x14ac:dyDescent="0.2">
      <c r="A279" s="113"/>
      <c r="B279" s="113"/>
      <c r="C279" s="6"/>
    </row>
    <row r="280" spans="1:3" s="53" customFormat="1" x14ac:dyDescent="0.2">
      <c r="A280" s="113"/>
      <c r="B280" s="113"/>
      <c r="C280" s="6"/>
    </row>
    <row r="281" spans="1:3" s="53" customFormat="1" x14ac:dyDescent="0.2">
      <c r="A281" s="113"/>
      <c r="B281" s="113"/>
      <c r="C281" s="6"/>
    </row>
    <row r="282" spans="1:3" s="53" customFormat="1" x14ac:dyDescent="0.2">
      <c r="A282" s="113"/>
      <c r="B282" s="113"/>
      <c r="C282" s="6"/>
    </row>
    <row r="283" spans="1:3" s="53" customFormat="1" x14ac:dyDescent="0.2">
      <c r="A283" s="113"/>
      <c r="B283" s="113"/>
      <c r="C283" s="6"/>
    </row>
    <row r="284" spans="1:3" s="53" customFormat="1" x14ac:dyDescent="0.2">
      <c r="A284" s="113"/>
      <c r="B284" s="113"/>
      <c r="C284" s="6"/>
    </row>
    <row r="285" spans="1:3" s="53" customFormat="1" x14ac:dyDescent="0.2">
      <c r="A285" s="113"/>
      <c r="B285" s="113"/>
      <c r="C285" s="6"/>
    </row>
    <row r="286" spans="1:3" s="53" customFormat="1" x14ac:dyDescent="0.2">
      <c r="A286" s="113"/>
      <c r="B286" s="113"/>
      <c r="C286" s="6"/>
    </row>
    <row r="287" spans="1:3" s="53" customFormat="1" x14ac:dyDescent="0.2">
      <c r="A287" s="113"/>
      <c r="B287" s="113"/>
      <c r="C287" s="6"/>
    </row>
    <row r="288" spans="1:3" s="53" customFormat="1" x14ac:dyDescent="0.2">
      <c r="A288" s="113"/>
      <c r="B288" s="113"/>
      <c r="C288" s="6"/>
    </row>
    <row r="289" spans="1:11" s="53" customFormat="1" x14ac:dyDescent="0.2">
      <c r="A289" s="113"/>
      <c r="B289" s="113"/>
      <c r="C289" s="6"/>
    </row>
    <row r="290" spans="1:11" s="53" customFormat="1" x14ac:dyDescent="0.2">
      <c r="A290" s="113"/>
      <c r="B290" s="113"/>
      <c r="C290" s="6"/>
    </row>
    <row r="291" spans="1:11" s="53" customFormat="1" x14ac:dyDescent="0.2">
      <c r="A291" s="113"/>
      <c r="B291" s="113"/>
      <c r="C291" s="6"/>
    </row>
    <row r="292" spans="1:11" s="53" customFormat="1" x14ac:dyDescent="0.2">
      <c r="A292" s="113"/>
      <c r="B292" s="113"/>
      <c r="C292" s="6"/>
    </row>
    <row r="293" spans="1:11" s="53" customFormat="1" x14ac:dyDescent="0.2">
      <c r="A293" s="113"/>
      <c r="B293" s="113"/>
      <c r="C293" s="6"/>
    </row>
    <row r="294" spans="1:11" x14ac:dyDescent="0.2">
      <c r="K294" s="53"/>
    </row>
    <row r="295" spans="1:11" x14ac:dyDescent="0.2">
      <c r="B295" s="113">
        <f>SUM(B11:B294)</f>
        <v>158</v>
      </c>
    </row>
  </sheetData>
  <mergeCells count="4">
    <mergeCell ref="E5:G5"/>
    <mergeCell ref="E6:G6"/>
    <mergeCell ref="E7:G7"/>
    <mergeCell ref="E8:G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/>
  </sheetPr>
  <dimension ref="A1:L270"/>
  <sheetViews>
    <sheetView topLeftCell="A4" zoomScale="85" zoomScaleNormal="85" workbookViewId="0">
      <selection activeCell="D58" sqref="D58"/>
    </sheetView>
  </sheetViews>
  <sheetFormatPr defaultColWidth="9.140625" defaultRowHeight="12.75" x14ac:dyDescent="0.2"/>
  <cols>
    <col min="1" max="1" width="11.140625" style="111" customWidth="1"/>
    <col min="2" max="2" width="9.140625" style="111"/>
    <col min="3" max="3" width="17.42578125" style="111" bestFit="1" customWidth="1"/>
    <col min="4" max="4" width="10.5703125" style="111" bestFit="1" customWidth="1"/>
    <col min="5" max="5" width="10.140625" style="111" bestFit="1" customWidth="1"/>
    <col min="6" max="6" width="10" style="111" bestFit="1" customWidth="1"/>
    <col min="7" max="7" width="8.85546875" style="111" customWidth="1"/>
    <col min="8" max="8" width="12.7109375" style="25" bestFit="1" customWidth="1"/>
    <col min="9" max="9" width="10" style="111" bestFit="1" customWidth="1"/>
    <col min="10" max="10" width="9.140625" style="111"/>
    <col min="11" max="11" width="9.28515625" style="111" customWidth="1"/>
    <col min="12" max="16384" width="9.140625" style="111"/>
  </cols>
  <sheetData>
    <row r="1" spans="1:12" ht="19.5" x14ac:dyDescent="0.4">
      <c r="A1" s="42"/>
      <c r="B1" s="10"/>
      <c r="C1" s="10"/>
      <c r="D1" s="10"/>
      <c r="E1" s="99"/>
      <c r="F1" s="99"/>
      <c r="G1" s="99"/>
      <c r="H1" s="99" t="s">
        <v>29</v>
      </c>
      <c r="I1" s="99" t="s">
        <v>28</v>
      </c>
      <c r="J1" s="99"/>
      <c r="K1" s="99"/>
      <c r="L1" s="99"/>
    </row>
    <row r="2" spans="1:12" ht="19.5" x14ac:dyDescent="0.4">
      <c r="A2" s="10"/>
      <c r="B2" s="10"/>
      <c r="C2" s="10"/>
      <c r="D2" s="10"/>
      <c r="E2" s="99"/>
      <c r="F2" s="99"/>
      <c r="G2" s="99"/>
      <c r="H2" s="10"/>
      <c r="I2" s="99" t="s">
        <v>16</v>
      </c>
      <c r="J2" s="99"/>
      <c r="K2" s="99"/>
      <c r="L2" s="99"/>
    </row>
    <row r="3" spans="1:12" ht="19.5" x14ac:dyDescent="0.4">
      <c r="A3" s="10"/>
      <c r="B3" s="10"/>
      <c r="C3" s="10"/>
      <c r="D3" s="10"/>
      <c r="E3" s="99"/>
      <c r="F3" s="99"/>
      <c r="G3" s="99"/>
      <c r="H3" s="10"/>
      <c r="I3" s="99" t="s">
        <v>0</v>
      </c>
      <c r="J3" s="99"/>
      <c r="K3" s="99"/>
      <c r="L3" s="99"/>
    </row>
    <row r="4" spans="1:12" ht="20.25" thickBot="1" x14ac:dyDescent="0.45">
      <c r="A4" s="11"/>
      <c r="B4" s="11"/>
      <c r="C4" s="11"/>
      <c r="D4" s="11"/>
      <c r="E4" s="100"/>
      <c r="F4" s="100"/>
      <c r="G4" s="100"/>
      <c r="H4" s="11"/>
      <c r="I4" s="100">
        <v>44440</v>
      </c>
      <c r="J4" s="100"/>
      <c r="K4" s="100"/>
      <c r="L4" s="100"/>
    </row>
    <row r="5" spans="1:12" ht="19.5" x14ac:dyDescent="0.4">
      <c r="A5" s="12" t="s">
        <v>1</v>
      </c>
      <c r="B5" s="13"/>
      <c r="C5" s="13"/>
      <c r="D5" s="14"/>
      <c r="E5" s="239" t="s">
        <v>34</v>
      </c>
      <c r="F5" s="240"/>
      <c r="G5" s="241"/>
      <c r="H5" s="59"/>
      <c r="I5" s="4"/>
      <c r="J5" s="5"/>
      <c r="K5" s="4"/>
    </row>
    <row r="6" spans="1:12" ht="19.5" x14ac:dyDescent="0.4">
      <c r="A6" s="15" t="s">
        <v>2</v>
      </c>
      <c r="B6" s="16"/>
      <c r="C6" s="16"/>
      <c r="D6" s="17"/>
      <c r="E6" s="245" t="s">
        <v>35</v>
      </c>
      <c r="F6" s="246"/>
      <c r="G6" s="247"/>
      <c r="H6" s="59"/>
      <c r="I6" s="4"/>
      <c r="J6" s="5"/>
      <c r="K6" s="4"/>
    </row>
    <row r="7" spans="1:12" ht="19.5" x14ac:dyDescent="0.4">
      <c r="A7" s="15" t="s">
        <v>3</v>
      </c>
      <c r="B7" s="16"/>
      <c r="C7" s="16"/>
      <c r="D7" s="17"/>
      <c r="E7" s="245" t="s">
        <v>36</v>
      </c>
      <c r="F7" s="246"/>
      <c r="G7" s="247"/>
      <c r="H7" s="59"/>
      <c r="I7" s="4"/>
      <c r="J7" s="5"/>
      <c r="K7" s="4"/>
    </row>
    <row r="8" spans="1:12" ht="20.25" thickBot="1" x14ac:dyDescent="0.45">
      <c r="A8" s="18" t="s">
        <v>14</v>
      </c>
      <c r="B8" s="19"/>
      <c r="C8" s="19"/>
      <c r="D8" s="20"/>
      <c r="E8" s="251">
        <v>0.34499999999999997</v>
      </c>
      <c r="F8" s="252"/>
      <c r="G8" s="253"/>
      <c r="H8" s="59"/>
      <c r="I8" s="4"/>
      <c r="J8" s="5"/>
      <c r="K8" s="4"/>
    </row>
    <row r="9" spans="1:12" s="36" customFormat="1" x14ac:dyDescent="0.2">
      <c r="A9" s="75" t="s">
        <v>4</v>
      </c>
      <c r="B9" s="76" t="s">
        <v>15</v>
      </c>
      <c r="C9" s="77" t="s">
        <v>5</v>
      </c>
      <c r="D9" s="77" t="s">
        <v>6</v>
      </c>
      <c r="E9" s="77" t="s">
        <v>7</v>
      </c>
      <c r="F9" s="77" t="s">
        <v>8</v>
      </c>
      <c r="G9" s="77" t="s">
        <v>9</v>
      </c>
      <c r="H9" s="124" t="s">
        <v>53</v>
      </c>
      <c r="I9" s="77" t="s">
        <v>10</v>
      </c>
      <c r="J9" s="77" t="s">
        <v>10</v>
      </c>
      <c r="K9" s="83" t="s">
        <v>23</v>
      </c>
    </row>
    <row r="10" spans="1:12" s="36" customFormat="1" x14ac:dyDescent="0.2">
      <c r="A10" s="78"/>
      <c r="B10" s="79"/>
      <c r="C10" s="80"/>
      <c r="D10" s="81"/>
      <c r="E10" s="80"/>
      <c r="F10" s="80" t="s">
        <v>11</v>
      </c>
      <c r="G10" s="80" t="s">
        <v>11</v>
      </c>
      <c r="H10" s="80" t="s">
        <v>12</v>
      </c>
      <c r="I10" s="80" t="s">
        <v>12</v>
      </c>
      <c r="J10" s="80" t="s">
        <v>11</v>
      </c>
      <c r="K10" s="82" t="s">
        <v>12</v>
      </c>
    </row>
    <row r="11" spans="1:12" s="56" customFormat="1" x14ac:dyDescent="0.2">
      <c r="A11" s="1" t="s">
        <v>35</v>
      </c>
      <c r="B11" s="1">
        <v>1</v>
      </c>
      <c r="C11" s="1" t="s">
        <v>49</v>
      </c>
      <c r="D11" s="7" t="s">
        <v>80</v>
      </c>
      <c r="E11" s="7">
        <v>120</v>
      </c>
      <c r="F11" s="7">
        <v>38</v>
      </c>
      <c r="G11" s="7">
        <v>17</v>
      </c>
      <c r="H11" s="57">
        <v>520</v>
      </c>
      <c r="I11" s="165">
        <v>518</v>
      </c>
      <c r="J11" s="55">
        <v>53</v>
      </c>
      <c r="K11" s="138">
        <f t="shared" ref="K11:K74" si="0">+I11-H11</f>
        <v>-2</v>
      </c>
    </row>
    <row r="12" spans="1:12" s="56" customFormat="1" x14ac:dyDescent="0.2">
      <c r="A12" s="1" t="s">
        <v>35</v>
      </c>
      <c r="B12" s="1">
        <v>1</v>
      </c>
      <c r="C12" s="1" t="s">
        <v>49</v>
      </c>
      <c r="D12" s="7" t="s">
        <v>80</v>
      </c>
      <c r="E12" s="7">
        <v>120</v>
      </c>
      <c r="F12" s="107">
        <v>39</v>
      </c>
      <c r="G12" s="158">
        <v>17</v>
      </c>
      <c r="H12" s="157">
        <v>540</v>
      </c>
      <c r="I12" s="166">
        <v>536</v>
      </c>
      <c r="J12" s="55">
        <v>52</v>
      </c>
      <c r="K12" s="138">
        <f t="shared" si="0"/>
        <v>-4</v>
      </c>
    </row>
    <row r="13" spans="1:12" s="56" customFormat="1" x14ac:dyDescent="0.2">
      <c r="A13" s="1" t="s">
        <v>35</v>
      </c>
      <c r="B13" s="1">
        <v>1</v>
      </c>
      <c r="C13" s="1" t="s">
        <v>49</v>
      </c>
      <c r="D13" s="7" t="s">
        <v>80</v>
      </c>
      <c r="E13" s="7">
        <v>120</v>
      </c>
      <c r="F13" s="107">
        <v>40</v>
      </c>
      <c r="G13" s="158">
        <v>13</v>
      </c>
      <c r="H13" s="157">
        <v>460</v>
      </c>
      <c r="I13" s="166">
        <v>455</v>
      </c>
      <c r="J13" s="55">
        <v>54</v>
      </c>
      <c r="K13" s="138">
        <f t="shared" si="0"/>
        <v>-5</v>
      </c>
    </row>
    <row r="14" spans="1:12" s="56" customFormat="1" x14ac:dyDescent="0.2">
      <c r="A14" s="1" t="s">
        <v>35</v>
      </c>
      <c r="B14" s="1">
        <v>1</v>
      </c>
      <c r="C14" s="1" t="s">
        <v>49</v>
      </c>
      <c r="D14" s="7" t="s">
        <v>82</v>
      </c>
      <c r="E14" s="7">
        <v>121</v>
      </c>
      <c r="F14" s="107">
        <v>41</v>
      </c>
      <c r="G14" s="158">
        <v>17</v>
      </c>
      <c r="H14" s="157">
        <v>520</v>
      </c>
      <c r="I14" s="166">
        <v>515</v>
      </c>
      <c r="J14" s="55">
        <v>55</v>
      </c>
      <c r="K14" s="138">
        <f t="shared" si="0"/>
        <v>-5</v>
      </c>
    </row>
    <row r="15" spans="1:12" s="56" customFormat="1" x14ac:dyDescent="0.2">
      <c r="A15" s="1" t="s">
        <v>35</v>
      </c>
      <c r="B15" s="1">
        <v>1</v>
      </c>
      <c r="C15" s="1" t="s">
        <v>49</v>
      </c>
      <c r="D15" s="7" t="s">
        <v>82</v>
      </c>
      <c r="E15" s="7">
        <v>121</v>
      </c>
      <c r="F15" s="7">
        <v>42</v>
      </c>
      <c r="G15" s="7">
        <v>17</v>
      </c>
      <c r="H15" s="57">
        <v>520</v>
      </c>
      <c r="I15" s="165">
        <v>518</v>
      </c>
      <c r="J15" s="7">
        <v>57</v>
      </c>
      <c r="K15" s="138">
        <f t="shared" si="0"/>
        <v>-2</v>
      </c>
    </row>
    <row r="16" spans="1:12" s="56" customFormat="1" x14ac:dyDescent="0.2">
      <c r="A16" s="1" t="s">
        <v>35</v>
      </c>
      <c r="B16" s="1">
        <v>1</v>
      </c>
      <c r="C16" s="1" t="s">
        <v>49</v>
      </c>
      <c r="D16" s="7" t="s">
        <v>82</v>
      </c>
      <c r="E16" s="7">
        <v>126</v>
      </c>
      <c r="F16" s="107">
        <v>43</v>
      </c>
      <c r="G16" s="158">
        <v>17</v>
      </c>
      <c r="H16" s="157">
        <v>630</v>
      </c>
      <c r="I16" s="166">
        <v>508</v>
      </c>
      <c r="J16" s="55">
        <v>56</v>
      </c>
      <c r="K16" s="138">
        <f t="shared" si="0"/>
        <v>-122</v>
      </c>
    </row>
    <row r="17" spans="1:11" s="56" customFormat="1" x14ac:dyDescent="0.2">
      <c r="A17" s="1" t="s">
        <v>35</v>
      </c>
      <c r="B17" s="1">
        <v>1</v>
      </c>
      <c r="C17" s="1" t="s">
        <v>49</v>
      </c>
      <c r="D17" s="7" t="s">
        <v>115</v>
      </c>
      <c r="E17" s="7">
        <v>132</v>
      </c>
      <c r="F17" s="107">
        <v>1</v>
      </c>
      <c r="G17" s="158">
        <v>14</v>
      </c>
      <c r="H17" s="157">
        <v>400</v>
      </c>
      <c r="I17" s="166">
        <v>398</v>
      </c>
      <c r="J17" s="55">
        <v>18</v>
      </c>
      <c r="K17" s="138">
        <f t="shared" si="0"/>
        <v>-2</v>
      </c>
    </row>
    <row r="18" spans="1:11" s="56" customFormat="1" x14ac:dyDescent="0.2">
      <c r="A18" s="1" t="s">
        <v>35</v>
      </c>
      <c r="B18" s="1">
        <v>1</v>
      </c>
      <c r="C18" s="1" t="s">
        <v>49</v>
      </c>
      <c r="D18" s="7" t="s">
        <v>115</v>
      </c>
      <c r="E18" s="7">
        <v>132</v>
      </c>
      <c r="F18" s="107">
        <v>2</v>
      </c>
      <c r="G18" s="7">
        <v>14</v>
      </c>
      <c r="H18" s="57">
        <v>400</v>
      </c>
      <c r="I18" s="165">
        <v>395</v>
      </c>
      <c r="J18" s="165">
        <v>19</v>
      </c>
      <c r="K18" s="138">
        <f t="shared" si="0"/>
        <v>-5</v>
      </c>
    </row>
    <row r="19" spans="1:11" s="56" customFormat="1" x14ac:dyDescent="0.2">
      <c r="A19" s="1" t="s">
        <v>35</v>
      </c>
      <c r="B19" s="1">
        <v>1</v>
      </c>
      <c r="C19" s="1" t="s">
        <v>49</v>
      </c>
      <c r="D19" s="7" t="s">
        <v>115</v>
      </c>
      <c r="E19" s="7">
        <v>132</v>
      </c>
      <c r="F19" s="107">
        <v>3</v>
      </c>
      <c r="G19" s="158">
        <v>18</v>
      </c>
      <c r="H19" s="157">
        <v>395</v>
      </c>
      <c r="I19" s="166">
        <v>392</v>
      </c>
      <c r="J19" s="55">
        <v>20</v>
      </c>
      <c r="K19" s="138">
        <f t="shared" si="0"/>
        <v>-3</v>
      </c>
    </row>
    <row r="20" spans="1:11" s="56" customFormat="1" x14ac:dyDescent="0.2">
      <c r="A20" s="1" t="s">
        <v>35</v>
      </c>
      <c r="B20" s="1">
        <v>1</v>
      </c>
      <c r="C20" s="1" t="s">
        <v>49</v>
      </c>
      <c r="D20" s="7" t="s">
        <v>115</v>
      </c>
      <c r="E20" s="7">
        <v>132</v>
      </c>
      <c r="F20" s="107">
        <v>4</v>
      </c>
      <c r="G20" s="158">
        <v>17</v>
      </c>
      <c r="H20" s="157">
        <v>395</v>
      </c>
      <c r="I20" s="7">
        <v>390</v>
      </c>
      <c r="J20" s="55">
        <v>21</v>
      </c>
      <c r="K20" s="138">
        <f t="shared" si="0"/>
        <v>-5</v>
      </c>
    </row>
    <row r="21" spans="1:11" s="56" customFormat="1" x14ac:dyDescent="0.2">
      <c r="A21" s="1" t="s">
        <v>35</v>
      </c>
      <c r="B21" s="1">
        <v>1</v>
      </c>
      <c r="C21" s="1" t="s">
        <v>49</v>
      </c>
      <c r="D21" s="7" t="s">
        <v>119</v>
      </c>
      <c r="E21" s="7">
        <v>133</v>
      </c>
      <c r="F21" s="107">
        <v>5</v>
      </c>
      <c r="G21" s="158">
        <v>15</v>
      </c>
      <c r="H21" s="157">
        <v>440</v>
      </c>
      <c r="I21" s="166"/>
      <c r="J21" s="55"/>
      <c r="K21" s="138">
        <f t="shared" si="0"/>
        <v>-440</v>
      </c>
    </row>
    <row r="22" spans="1:11" s="56" customFormat="1" x14ac:dyDescent="0.2">
      <c r="A22" s="1" t="s">
        <v>35</v>
      </c>
      <c r="B22" s="1">
        <v>1</v>
      </c>
      <c r="C22" s="1" t="s">
        <v>49</v>
      </c>
      <c r="D22" s="7" t="s">
        <v>119</v>
      </c>
      <c r="E22" s="7">
        <v>133</v>
      </c>
      <c r="F22" s="107">
        <v>6</v>
      </c>
      <c r="G22" s="7">
        <v>17</v>
      </c>
      <c r="H22" s="57">
        <v>405</v>
      </c>
      <c r="I22" s="7">
        <v>404</v>
      </c>
      <c r="J22" s="55">
        <v>23</v>
      </c>
      <c r="K22" s="138">
        <f t="shared" si="0"/>
        <v>-1</v>
      </c>
    </row>
    <row r="23" spans="1:11" s="56" customFormat="1" x14ac:dyDescent="0.2">
      <c r="A23" s="1" t="s">
        <v>35</v>
      </c>
      <c r="B23" s="1">
        <v>1</v>
      </c>
      <c r="C23" s="1" t="s">
        <v>49</v>
      </c>
      <c r="D23" s="7" t="s">
        <v>119</v>
      </c>
      <c r="E23" s="7">
        <v>133</v>
      </c>
      <c r="F23" s="107">
        <v>7</v>
      </c>
      <c r="G23" s="107">
        <v>18</v>
      </c>
      <c r="H23" s="157">
        <v>405</v>
      </c>
      <c r="I23" s="7">
        <v>403</v>
      </c>
      <c r="J23" s="55">
        <v>22</v>
      </c>
      <c r="K23" s="138">
        <f t="shared" si="0"/>
        <v>-2</v>
      </c>
    </row>
    <row r="24" spans="1:11" s="56" customFormat="1" x14ac:dyDescent="0.2">
      <c r="A24" s="1" t="s">
        <v>35</v>
      </c>
      <c r="B24" s="1">
        <v>1</v>
      </c>
      <c r="C24" s="1" t="s">
        <v>49</v>
      </c>
      <c r="D24" s="7" t="s">
        <v>119</v>
      </c>
      <c r="E24" s="7">
        <v>133</v>
      </c>
      <c r="F24" s="107">
        <v>8</v>
      </c>
      <c r="G24" s="107">
        <v>14</v>
      </c>
      <c r="H24" s="157">
        <v>380</v>
      </c>
      <c r="I24" s="7">
        <v>380</v>
      </c>
      <c r="J24" s="55">
        <v>24</v>
      </c>
      <c r="K24" s="138">
        <f t="shared" si="0"/>
        <v>0</v>
      </c>
    </row>
    <row r="25" spans="1:11" s="56" customFormat="1" x14ac:dyDescent="0.2">
      <c r="A25" s="1" t="s">
        <v>35</v>
      </c>
      <c r="B25" s="1">
        <v>1</v>
      </c>
      <c r="C25" s="1" t="s">
        <v>49</v>
      </c>
      <c r="D25" s="7" t="s">
        <v>119</v>
      </c>
      <c r="E25" s="7">
        <v>133</v>
      </c>
      <c r="F25" s="107">
        <v>9</v>
      </c>
      <c r="G25" s="7">
        <v>13</v>
      </c>
      <c r="H25" s="57">
        <v>255</v>
      </c>
      <c r="I25" s="7"/>
      <c r="J25" s="55"/>
      <c r="K25" s="138">
        <f t="shared" si="0"/>
        <v>-255</v>
      </c>
    </row>
    <row r="26" spans="1:11" s="56" customFormat="1" x14ac:dyDescent="0.2">
      <c r="A26" s="1" t="s">
        <v>35</v>
      </c>
      <c r="B26" s="1">
        <v>1</v>
      </c>
      <c r="C26" s="1" t="s">
        <v>49</v>
      </c>
      <c r="D26" s="7" t="s">
        <v>133</v>
      </c>
      <c r="E26" s="7">
        <v>136</v>
      </c>
      <c r="F26" s="107">
        <v>10</v>
      </c>
      <c r="G26" s="107">
        <v>15</v>
      </c>
      <c r="H26" s="157">
        <v>455</v>
      </c>
      <c r="I26" s="7">
        <v>455</v>
      </c>
      <c r="J26" s="55">
        <v>63</v>
      </c>
      <c r="K26" s="138">
        <f t="shared" si="0"/>
        <v>0</v>
      </c>
    </row>
    <row r="27" spans="1:11" s="56" customFormat="1" x14ac:dyDescent="0.2">
      <c r="A27" s="1" t="s">
        <v>35</v>
      </c>
      <c r="B27" s="1">
        <v>1</v>
      </c>
      <c r="C27" s="1" t="s">
        <v>49</v>
      </c>
      <c r="D27" s="7" t="s">
        <v>133</v>
      </c>
      <c r="E27" s="7">
        <v>136</v>
      </c>
      <c r="F27" s="107">
        <v>11</v>
      </c>
      <c r="G27" s="107">
        <v>13</v>
      </c>
      <c r="H27" s="157">
        <v>520</v>
      </c>
      <c r="I27" s="7">
        <v>518</v>
      </c>
      <c r="J27" s="55">
        <v>62</v>
      </c>
      <c r="K27" s="138">
        <f t="shared" si="0"/>
        <v>-2</v>
      </c>
    </row>
    <row r="28" spans="1:11" s="56" customFormat="1" x14ac:dyDescent="0.2">
      <c r="A28" s="1" t="s">
        <v>35</v>
      </c>
      <c r="B28" s="1">
        <v>1</v>
      </c>
      <c r="C28" s="1" t="s">
        <v>49</v>
      </c>
      <c r="D28" s="7" t="s">
        <v>133</v>
      </c>
      <c r="E28" s="7">
        <v>136</v>
      </c>
      <c r="F28" s="107">
        <v>12</v>
      </c>
      <c r="G28" s="7">
        <v>14</v>
      </c>
      <c r="H28" s="57">
        <v>460</v>
      </c>
      <c r="I28" s="7">
        <v>460</v>
      </c>
      <c r="J28" s="55">
        <v>64</v>
      </c>
      <c r="K28" s="138">
        <f t="shared" si="0"/>
        <v>0</v>
      </c>
    </row>
    <row r="29" spans="1:11" s="56" customFormat="1" x14ac:dyDescent="0.2">
      <c r="A29" s="1" t="s">
        <v>35</v>
      </c>
      <c r="B29" s="1">
        <v>1</v>
      </c>
      <c r="C29" s="1" t="s">
        <v>49</v>
      </c>
      <c r="D29" s="7" t="s">
        <v>133</v>
      </c>
      <c r="E29" s="7">
        <v>136</v>
      </c>
      <c r="F29" s="107">
        <v>13</v>
      </c>
      <c r="G29" s="107">
        <v>17</v>
      </c>
      <c r="H29" s="157">
        <v>505</v>
      </c>
      <c r="I29" s="7">
        <v>510</v>
      </c>
      <c r="J29" s="55">
        <v>58</v>
      </c>
      <c r="K29" s="138">
        <f t="shared" si="0"/>
        <v>5</v>
      </c>
    </row>
    <row r="30" spans="1:11" s="56" customFormat="1" x14ac:dyDescent="0.2">
      <c r="A30" s="1" t="s">
        <v>35</v>
      </c>
      <c r="B30" s="1">
        <v>1</v>
      </c>
      <c r="C30" s="1" t="s">
        <v>49</v>
      </c>
      <c r="D30" s="7" t="s">
        <v>133</v>
      </c>
      <c r="E30" s="7">
        <v>136</v>
      </c>
      <c r="F30" s="107">
        <v>14</v>
      </c>
      <c r="G30" s="107">
        <v>17</v>
      </c>
      <c r="H30" s="108">
        <v>505</v>
      </c>
      <c r="I30" s="7">
        <v>510</v>
      </c>
      <c r="J30" s="55">
        <v>61</v>
      </c>
      <c r="K30" s="138">
        <f>+I30-H30</f>
        <v>5</v>
      </c>
    </row>
    <row r="31" spans="1:11" s="56" customFormat="1" x14ac:dyDescent="0.2">
      <c r="A31" s="1" t="s">
        <v>35</v>
      </c>
      <c r="B31" s="1">
        <v>1</v>
      </c>
      <c r="C31" s="1" t="s">
        <v>49</v>
      </c>
      <c r="D31" s="7" t="s">
        <v>133</v>
      </c>
      <c r="E31" s="7">
        <v>136</v>
      </c>
      <c r="F31" s="107">
        <v>15</v>
      </c>
      <c r="G31" s="107">
        <v>14</v>
      </c>
      <c r="H31" s="108">
        <v>490</v>
      </c>
      <c r="I31" s="7">
        <v>529</v>
      </c>
      <c r="J31" s="55">
        <v>60</v>
      </c>
      <c r="K31" s="138">
        <f t="shared" si="0"/>
        <v>39</v>
      </c>
    </row>
    <row r="32" spans="1:11" s="56" customFormat="1" x14ac:dyDescent="0.2">
      <c r="A32" s="1" t="s">
        <v>35</v>
      </c>
      <c r="B32" s="1">
        <v>1</v>
      </c>
      <c r="C32" s="1" t="s">
        <v>49</v>
      </c>
      <c r="D32" s="7" t="s">
        <v>133</v>
      </c>
      <c r="E32" s="7">
        <v>136</v>
      </c>
      <c r="F32" s="107">
        <v>16</v>
      </c>
      <c r="G32" s="7">
        <v>14</v>
      </c>
      <c r="H32" s="57">
        <v>500</v>
      </c>
      <c r="I32" s="7">
        <v>504</v>
      </c>
      <c r="J32" s="55">
        <v>59</v>
      </c>
      <c r="K32" s="138">
        <f t="shared" si="0"/>
        <v>4</v>
      </c>
    </row>
    <row r="33" spans="1:11" s="56" customFormat="1" x14ac:dyDescent="0.2">
      <c r="A33" s="1" t="s">
        <v>35</v>
      </c>
      <c r="B33" s="1">
        <v>1</v>
      </c>
      <c r="C33" s="1" t="s">
        <v>49</v>
      </c>
      <c r="D33" s="7" t="s">
        <v>133</v>
      </c>
      <c r="E33" s="7">
        <v>136</v>
      </c>
      <c r="F33" s="107">
        <v>17</v>
      </c>
      <c r="G33" s="107">
        <v>16</v>
      </c>
      <c r="H33" s="108">
        <v>420</v>
      </c>
      <c r="I33" s="7"/>
      <c r="J33" s="55"/>
      <c r="K33" s="138">
        <f t="shared" si="0"/>
        <v>-420</v>
      </c>
    </row>
    <row r="34" spans="1:11" s="56" customFormat="1" x14ac:dyDescent="0.2">
      <c r="A34" s="1" t="s">
        <v>35</v>
      </c>
      <c r="B34" s="1">
        <v>1</v>
      </c>
      <c r="C34" s="1" t="s">
        <v>49</v>
      </c>
      <c r="D34" s="7" t="s">
        <v>133</v>
      </c>
      <c r="E34" s="7">
        <v>136</v>
      </c>
      <c r="F34" s="107">
        <v>18</v>
      </c>
      <c r="G34" s="107">
        <v>16</v>
      </c>
      <c r="H34" s="108">
        <v>270</v>
      </c>
      <c r="I34" s="7"/>
      <c r="J34" s="55"/>
      <c r="K34" s="138">
        <f t="shared" si="0"/>
        <v>-270</v>
      </c>
    </row>
    <row r="35" spans="1:11" s="56" customFormat="1" x14ac:dyDescent="0.2">
      <c r="A35" s="1" t="s">
        <v>35</v>
      </c>
      <c r="B35" s="1">
        <v>1</v>
      </c>
      <c r="C35" s="1" t="s">
        <v>49</v>
      </c>
      <c r="D35" s="7" t="s">
        <v>150</v>
      </c>
      <c r="E35" s="7">
        <v>138</v>
      </c>
      <c r="F35" s="107">
        <v>19</v>
      </c>
      <c r="G35" s="7">
        <v>15</v>
      </c>
      <c r="H35" s="57">
        <v>535</v>
      </c>
      <c r="I35" s="7"/>
      <c r="J35" s="55"/>
      <c r="K35" s="138">
        <f t="shared" si="0"/>
        <v>-535</v>
      </c>
    </row>
    <row r="36" spans="1:11" s="56" customFormat="1" x14ac:dyDescent="0.2">
      <c r="A36" s="1" t="s">
        <v>35</v>
      </c>
      <c r="B36" s="1">
        <v>1</v>
      </c>
      <c r="C36" s="1" t="s">
        <v>49</v>
      </c>
      <c r="D36" s="7" t="s">
        <v>150</v>
      </c>
      <c r="E36" s="7">
        <v>138</v>
      </c>
      <c r="F36" s="107">
        <v>20</v>
      </c>
      <c r="G36" s="107">
        <v>18</v>
      </c>
      <c r="H36" s="108">
        <v>520</v>
      </c>
      <c r="I36" s="7"/>
      <c r="J36" s="55"/>
      <c r="K36" s="138">
        <f t="shared" si="0"/>
        <v>-520</v>
      </c>
    </row>
    <row r="37" spans="1:11" s="56" customFormat="1" x14ac:dyDescent="0.2">
      <c r="A37" s="1" t="s">
        <v>35</v>
      </c>
      <c r="B37" s="1">
        <v>1</v>
      </c>
      <c r="C37" s="1" t="s">
        <v>49</v>
      </c>
      <c r="D37" s="7" t="s">
        <v>150</v>
      </c>
      <c r="E37" s="7">
        <v>138</v>
      </c>
      <c r="F37" s="107">
        <v>21</v>
      </c>
      <c r="G37" s="107">
        <v>17</v>
      </c>
      <c r="H37" s="108">
        <v>510</v>
      </c>
      <c r="I37" s="7"/>
      <c r="J37" s="55"/>
      <c r="K37" s="138">
        <f t="shared" si="0"/>
        <v>-510</v>
      </c>
    </row>
    <row r="38" spans="1:11" s="56" customFormat="1" x14ac:dyDescent="0.2">
      <c r="A38" s="1" t="s">
        <v>35</v>
      </c>
      <c r="B38" s="1">
        <v>1</v>
      </c>
      <c r="C38" s="1" t="s">
        <v>49</v>
      </c>
      <c r="D38" s="7" t="s">
        <v>150</v>
      </c>
      <c r="E38" s="7">
        <v>138</v>
      </c>
      <c r="F38" s="107">
        <v>22</v>
      </c>
      <c r="G38" s="107">
        <v>13</v>
      </c>
      <c r="H38" s="108">
        <v>525</v>
      </c>
      <c r="I38" s="7"/>
      <c r="J38" s="55"/>
      <c r="K38" s="138">
        <f t="shared" si="0"/>
        <v>-525</v>
      </c>
    </row>
    <row r="39" spans="1:11" s="56" customFormat="1" x14ac:dyDescent="0.2">
      <c r="A39" s="1" t="s">
        <v>35</v>
      </c>
      <c r="B39" s="1">
        <v>1</v>
      </c>
      <c r="C39" s="1" t="s">
        <v>49</v>
      </c>
      <c r="D39" s="7" t="s">
        <v>150</v>
      </c>
      <c r="E39" s="7">
        <v>138</v>
      </c>
      <c r="F39" s="107">
        <v>23</v>
      </c>
      <c r="G39" s="7">
        <v>16</v>
      </c>
      <c r="H39" s="57">
        <v>525</v>
      </c>
      <c r="I39" s="7"/>
      <c r="J39" s="55"/>
      <c r="K39" s="138">
        <f t="shared" si="0"/>
        <v>-525</v>
      </c>
    </row>
    <row r="40" spans="1:11" s="56" customFormat="1" x14ac:dyDescent="0.2">
      <c r="A40" s="1" t="s">
        <v>35</v>
      </c>
      <c r="B40" s="1">
        <v>1</v>
      </c>
      <c r="C40" s="1" t="s">
        <v>49</v>
      </c>
      <c r="D40" s="7" t="s">
        <v>150</v>
      </c>
      <c r="E40" s="7">
        <v>138</v>
      </c>
      <c r="F40" s="107">
        <v>24</v>
      </c>
      <c r="G40" s="107">
        <v>18</v>
      </c>
      <c r="H40" s="108">
        <v>525</v>
      </c>
      <c r="I40" s="7"/>
      <c r="J40" s="55"/>
      <c r="K40" s="138">
        <f t="shared" si="0"/>
        <v>-525</v>
      </c>
    </row>
    <row r="41" spans="1:11" s="56" customFormat="1" x14ac:dyDescent="0.2">
      <c r="A41" s="1" t="s">
        <v>35</v>
      </c>
      <c r="B41" s="1">
        <v>1</v>
      </c>
      <c r="C41" s="1" t="s">
        <v>49</v>
      </c>
      <c r="D41" s="7" t="s">
        <v>150</v>
      </c>
      <c r="E41" s="7">
        <v>138</v>
      </c>
      <c r="F41" s="107">
        <v>25</v>
      </c>
      <c r="G41" s="107">
        <v>18</v>
      </c>
      <c r="H41" s="108">
        <v>525</v>
      </c>
      <c r="I41" s="7"/>
      <c r="J41" s="55"/>
      <c r="K41" s="138">
        <f t="shared" si="0"/>
        <v>-525</v>
      </c>
    </row>
    <row r="42" spans="1:11" s="56" customFormat="1" x14ac:dyDescent="0.2">
      <c r="A42" s="1" t="s">
        <v>35</v>
      </c>
      <c r="B42" s="1">
        <v>1</v>
      </c>
      <c r="C42" s="1" t="s">
        <v>49</v>
      </c>
      <c r="D42" s="7" t="s">
        <v>150</v>
      </c>
      <c r="E42" s="7">
        <v>138</v>
      </c>
      <c r="F42" s="107">
        <v>26</v>
      </c>
      <c r="G42" s="107">
        <v>13</v>
      </c>
      <c r="H42" s="108">
        <v>340</v>
      </c>
      <c r="I42" s="7"/>
      <c r="J42" s="55"/>
      <c r="K42" s="138">
        <f t="shared" si="0"/>
        <v>-340</v>
      </c>
    </row>
    <row r="43" spans="1:11" s="56" customFormat="1" x14ac:dyDescent="0.2">
      <c r="A43" s="1" t="s">
        <v>35</v>
      </c>
      <c r="B43" s="1">
        <v>1</v>
      </c>
      <c r="C43" s="1" t="s">
        <v>49</v>
      </c>
      <c r="D43" s="7" t="s">
        <v>150</v>
      </c>
      <c r="E43" s="7">
        <v>138</v>
      </c>
      <c r="F43" s="107">
        <v>27</v>
      </c>
      <c r="G43" s="7">
        <v>16</v>
      </c>
      <c r="H43" s="57">
        <v>525</v>
      </c>
      <c r="I43" s="7"/>
      <c r="J43" s="55"/>
      <c r="K43" s="138">
        <f t="shared" si="0"/>
        <v>-525</v>
      </c>
    </row>
    <row r="44" spans="1:11" s="56" customFormat="1" x14ac:dyDescent="0.2">
      <c r="A44" s="1" t="s">
        <v>35</v>
      </c>
      <c r="B44" s="1">
        <v>1</v>
      </c>
      <c r="C44" s="1" t="s">
        <v>49</v>
      </c>
      <c r="D44" s="7" t="s">
        <v>150</v>
      </c>
      <c r="E44" s="7">
        <v>138</v>
      </c>
      <c r="F44" s="107">
        <v>28</v>
      </c>
      <c r="G44" s="107">
        <v>16</v>
      </c>
      <c r="H44" s="108">
        <v>470</v>
      </c>
      <c r="I44" s="7"/>
      <c r="J44" s="55"/>
      <c r="K44" s="138">
        <f t="shared" si="0"/>
        <v>-470</v>
      </c>
    </row>
    <row r="45" spans="1:11" s="56" customFormat="1" x14ac:dyDescent="0.2">
      <c r="A45" s="1" t="s">
        <v>35</v>
      </c>
      <c r="B45" s="1">
        <v>1</v>
      </c>
      <c r="C45" s="1" t="s">
        <v>49</v>
      </c>
      <c r="D45" s="7" t="s">
        <v>150</v>
      </c>
      <c r="E45" s="7">
        <v>138</v>
      </c>
      <c r="F45" s="107">
        <v>29</v>
      </c>
      <c r="G45" s="107">
        <v>15</v>
      </c>
      <c r="H45" s="108">
        <v>650</v>
      </c>
      <c r="I45" s="7"/>
      <c r="J45" s="55"/>
      <c r="K45" s="138">
        <f t="shared" si="0"/>
        <v>-650</v>
      </c>
    </row>
    <row r="46" spans="1:11" s="56" customFormat="1" x14ac:dyDescent="0.2">
      <c r="A46" s="1" t="s">
        <v>35</v>
      </c>
      <c r="B46" s="1">
        <v>1</v>
      </c>
      <c r="C46" s="1" t="s">
        <v>49</v>
      </c>
      <c r="D46" s="7" t="s">
        <v>150</v>
      </c>
      <c r="E46" s="7">
        <v>138</v>
      </c>
      <c r="F46" s="107">
        <v>30</v>
      </c>
      <c r="G46" s="107">
        <v>15</v>
      </c>
      <c r="H46" s="108">
        <v>555</v>
      </c>
      <c r="I46" s="7"/>
      <c r="J46" s="55"/>
      <c r="K46" s="138">
        <f t="shared" si="0"/>
        <v>-555</v>
      </c>
    </row>
    <row r="47" spans="1:11" s="56" customFormat="1" x14ac:dyDescent="0.2">
      <c r="A47" s="1" t="s">
        <v>35</v>
      </c>
      <c r="B47" s="1">
        <v>1</v>
      </c>
      <c r="C47" s="1" t="s">
        <v>49</v>
      </c>
      <c r="D47" s="7" t="s">
        <v>150</v>
      </c>
      <c r="E47" s="7">
        <v>138</v>
      </c>
      <c r="F47" s="107">
        <v>31</v>
      </c>
      <c r="G47" s="7">
        <v>13</v>
      </c>
      <c r="H47" s="57">
        <v>485</v>
      </c>
      <c r="I47" s="7"/>
      <c r="J47" s="55"/>
      <c r="K47" s="138">
        <f t="shared" si="0"/>
        <v>-485</v>
      </c>
    </row>
    <row r="48" spans="1:11" s="56" customFormat="1" x14ac:dyDescent="0.2">
      <c r="A48" s="1" t="s">
        <v>35</v>
      </c>
      <c r="B48" s="1">
        <v>1</v>
      </c>
      <c r="C48" s="1" t="s">
        <v>49</v>
      </c>
      <c r="D48" s="7" t="s">
        <v>150</v>
      </c>
      <c r="E48" s="7">
        <v>138</v>
      </c>
      <c r="F48" s="107">
        <v>32</v>
      </c>
      <c r="G48" s="107">
        <v>14</v>
      </c>
      <c r="H48" s="108">
        <v>450</v>
      </c>
      <c r="I48" s="7"/>
      <c r="J48" s="55"/>
      <c r="K48" s="138">
        <f t="shared" si="0"/>
        <v>-450</v>
      </c>
    </row>
    <row r="49" spans="1:11" s="56" customFormat="1" x14ac:dyDescent="0.2">
      <c r="A49" s="1" t="s">
        <v>35</v>
      </c>
      <c r="B49" s="1">
        <v>1</v>
      </c>
      <c r="C49" s="1" t="s">
        <v>49</v>
      </c>
      <c r="D49" s="7" t="s">
        <v>150</v>
      </c>
      <c r="E49" s="7">
        <v>138</v>
      </c>
      <c r="F49" s="107">
        <v>33</v>
      </c>
      <c r="G49" s="107">
        <v>16</v>
      </c>
      <c r="H49" s="108">
        <v>395</v>
      </c>
      <c r="I49" s="7"/>
      <c r="J49" s="55"/>
      <c r="K49" s="138">
        <f t="shared" si="0"/>
        <v>-395</v>
      </c>
    </row>
    <row r="50" spans="1:11" s="56" customFormat="1" x14ac:dyDescent="0.2">
      <c r="A50" s="1" t="s">
        <v>35</v>
      </c>
      <c r="B50" s="1">
        <v>1</v>
      </c>
      <c r="C50" s="1" t="s">
        <v>49</v>
      </c>
      <c r="D50" s="7" t="s">
        <v>150</v>
      </c>
      <c r="E50" s="7">
        <v>138</v>
      </c>
      <c r="F50" s="107">
        <v>34</v>
      </c>
      <c r="G50" s="107">
        <v>17</v>
      </c>
      <c r="H50" s="108">
        <v>345</v>
      </c>
      <c r="I50" s="7"/>
      <c r="J50" s="55"/>
      <c r="K50" s="138">
        <f t="shared" si="0"/>
        <v>-345</v>
      </c>
    </row>
    <row r="51" spans="1:11" s="56" customFormat="1" x14ac:dyDescent="0.2">
      <c r="A51" s="1" t="s">
        <v>35</v>
      </c>
      <c r="B51" s="1">
        <v>1</v>
      </c>
      <c r="C51" s="1" t="s">
        <v>49</v>
      </c>
      <c r="D51" s="7" t="s">
        <v>150</v>
      </c>
      <c r="E51" s="7">
        <v>138</v>
      </c>
      <c r="F51" s="107">
        <v>35</v>
      </c>
      <c r="G51" s="107">
        <v>18</v>
      </c>
      <c r="H51" s="108">
        <v>215</v>
      </c>
      <c r="I51" s="7"/>
      <c r="J51" s="55"/>
      <c r="K51" s="138">
        <f t="shared" si="0"/>
        <v>-215</v>
      </c>
    </row>
    <row r="52" spans="1:11" s="56" customFormat="1" x14ac:dyDescent="0.2">
      <c r="A52" s="1" t="s">
        <v>35</v>
      </c>
      <c r="B52" s="1">
        <v>1</v>
      </c>
      <c r="C52" s="1" t="s">
        <v>49</v>
      </c>
      <c r="D52" s="7"/>
      <c r="E52" s="7"/>
      <c r="F52" s="7"/>
      <c r="G52" s="7"/>
      <c r="H52" s="57"/>
      <c r="I52" s="7"/>
      <c r="J52" s="55"/>
      <c r="K52" s="138">
        <f t="shared" si="0"/>
        <v>0</v>
      </c>
    </row>
    <row r="53" spans="1:11" s="56" customFormat="1" x14ac:dyDescent="0.2">
      <c r="A53" s="1" t="s">
        <v>35</v>
      </c>
      <c r="B53" s="1">
        <v>1</v>
      </c>
      <c r="C53" s="1" t="s">
        <v>49</v>
      </c>
      <c r="D53" s="7"/>
      <c r="E53" s="7"/>
      <c r="F53" s="107"/>
      <c r="G53" s="107"/>
      <c r="H53" s="108"/>
      <c r="I53" s="7"/>
      <c r="J53" s="55"/>
      <c r="K53" s="138">
        <f t="shared" si="0"/>
        <v>0</v>
      </c>
    </row>
    <row r="54" spans="1:11" s="56" customFormat="1" x14ac:dyDescent="0.2">
      <c r="A54" s="1" t="s">
        <v>35</v>
      </c>
      <c r="B54" s="1">
        <v>1</v>
      </c>
      <c r="C54" s="1" t="s">
        <v>49</v>
      </c>
      <c r="D54" s="7"/>
      <c r="E54" s="7"/>
      <c r="F54" s="107"/>
      <c r="G54" s="107"/>
      <c r="H54" s="108"/>
      <c r="I54" s="7"/>
      <c r="J54" s="55"/>
      <c r="K54" s="138">
        <f t="shared" si="0"/>
        <v>0</v>
      </c>
    </row>
    <row r="55" spans="1:11" s="56" customFormat="1" x14ac:dyDescent="0.2">
      <c r="A55" s="1" t="s">
        <v>35</v>
      </c>
      <c r="B55" s="1">
        <v>1</v>
      </c>
      <c r="C55" s="1" t="s">
        <v>49</v>
      </c>
      <c r="D55" s="7"/>
      <c r="E55" s="7"/>
      <c r="F55" s="107"/>
      <c r="G55" s="107"/>
      <c r="H55" s="108"/>
      <c r="I55" s="7"/>
      <c r="J55" s="55"/>
      <c r="K55" s="138">
        <f t="shared" si="0"/>
        <v>0</v>
      </c>
    </row>
    <row r="56" spans="1:11" s="56" customFormat="1" x14ac:dyDescent="0.2">
      <c r="A56" s="1" t="s">
        <v>35</v>
      </c>
      <c r="B56" s="1">
        <v>1</v>
      </c>
      <c r="C56" s="1" t="s">
        <v>49</v>
      </c>
      <c r="D56" s="7"/>
      <c r="E56" s="7"/>
      <c r="F56" s="7"/>
      <c r="G56" s="7"/>
      <c r="H56" s="57"/>
      <c r="I56" s="7"/>
      <c r="J56" s="55"/>
      <c r="K56" s="138">
        <f t="shared" si="0"/>
        <v>0</v>
      </c>
    </row>
    <row r="57" spans="1:11" s="56" customFormat="1" x14ac:dyDescent="0.2">
      <c r="A57" s="1" t="s">
        <v>35</v>
      </c>
      <c r="B57" s="1">
        <v>1</v>
      </c>
      <c r="C57" s="1" t="s">
        <v>49</v>
      </c>
      <c r="D57" s="7"/>
      <c r="E57" s="7"/>
      <c r="F57" s="107"/>
      <c r="G57" s="107"/>
      <c r="H57" s="108"/>
      <c r="I57" s="7"/>
      <c r="J57" s="55"/>
      <c r="K57" s="138">
        <f t="shared" si="0"/>
        <v>0</v>
      </c>
    </row>
    <row r="58" spans="1:11" s="56" customFormat="1" x14ac:dyDescent="0.2">
      <c r="A58" s="1" t="s">
        <v>35</v>
      </c>
      <c r="B58" s="1">
        <v>1</v>
      </c>
      <c r="C58" s="1" t="s">
        <v>49</v>
      </c>
      <c r="D58" s="7"/>
      <c r="E58" s="7"/>
      <c r="F58" s="107"/>
      <c r="G58" s="107"/>
      <c r="H58" s="108"/>
      <c r="I58" s="7"/>
      <c r="J58" s="55"/>
      <c r="K58" s="138">
        <f t="shared" si="0"/>
        <v>0</v>
      </c>
    </row>
    <row r="59" spans="1:11" s="56" customFormat="1" x14ac:dyDescent="0.2">
      <c r="A59" s="1" t="s">
        <v>35</v>
      </c>
      <c r="B59" s="1">
        <v>1</v>
      </c>
      <c r="C59" s="1" t="s">
        <v>49</v>
      </c>
      <c r="D59" s="7"/>
      <c r="E59" s="7"/>
      <c r="F59" s="107"/>
      <c r="G59" s="107"/>
      <c r="H59" s="108"/>
      <c r="I59" s="7"/>
      <c r="J59" s="55"/>
      <c r="K59" s="138">
        <f t="shared" si="0"/>
        <v>0</v>
      </c>
    </row>
    <row r="60" spans="1:11" s="56" customFormat="1" x14ac:dyDescent="0.2">
      <c r="A60" s="1" t="s">
        <v>35</v>
      </c>
      <c r="B60" s="1">
        <v>1</v>
      </c>
      <c r="C60" s="1" t="s">
        <v>49</v>
      </c>
      <c r="D60" s="7"/>
      <c r="E60" s="7"/>
      <c r="F60" s="7"/>
      <c r="G60" s="7"/>
      <c r="H60" s="57"/>
      <c r="I60" s="7"/>
      <c r="J60" s="55"/>
      <c r="K60" s="138">
        <f t="shared" si="0"/>
        <v>0</v>
      </c>
    </row>
    <row r="61" spans="1:11" s="56" customFormat="1" x14ac:dyDescent="0.2">
      <c r="A61" s="1" t="s">
        <v>35</v>
      </c>
      <c r="B61" s="1">
        <v>1</v>
      </c>
      <c r="C61" s="1" t="s">
        <v>49</v>
      </c>
      <c r="D61" s="7"/>
      <c r="E61" s="7"/>
      <c r="F61" s="107"/>
      <c r="G61" s="107"/>
      <c r="H61" s="108"/>
      <c r="I61" s="7"/>
      <c r="J61" s="55"/>
      <c r="K61" s="138">
        <f t="shared" si="0"/>
        <v>0</v>
      </c>
    </row>
    <row r="62" spans="1:11" s="56" customFormat="1" x14ac:dyDescent="0.2">
      <c r="A62" s="1" t="s">
        <v>35</v>
      </c>
      <c r="B62" s="1">
        <v>1</v>
      </c>
      <c r="C62" s="1" t="s">
        <v>49</v>
      </c>
      <c r="D62" s="7"/>
      <c r="E62" s="7"/>
      <c r="F62" s="107"/>
      <c r="G62" s="107"/>
      <c r="H62" s="108"/>
      <c r="I62" s="7"/>
      <c r="J62" s="55"/>
      <c r="K62" s="138">
        <f t="shared" si="0"/>
        <v>0</v>
      </c>
    </row>
    <row r="63" spans="1:11" s="56" customFormat="1" x14ac:dyDescent="0.2">
      <c r="A63" s="1" t="s">
        <v>35</v>
      </c>
      <c r="B63" s="1">
        <v>1</v>
      </c>
      <c r="C63" s="1" t="s">
        <v>49</v>
      </c>
      <c r="D63" s="7"/>
      <c r="E63" s="7"/>
      <c r="F63" s="107"/>
      <c r="G63" s="107"/>
      <c r="H63" s="108"/>
      <c r="I63" s="7"/>
      <c r="J63" s="55"/>
      <c r="K63" s="138">
        <f t="shared" si="0"/>
        <v>0</v>
      </c>
    </row>
    <row r="64" spans="1:11" s="56" customFormat="1" x14ac:dyDescent="0.2">
      <c r="A64" s="1" t="s">
        <v>35</v>
      </c>
      <c r="B64" s="1">
        <v>1</v>
      </c>
      <c r="C64" s="1" t="s">
        <v>49</v>
      </c>
      <c r="D64" s="7"/>
      <c r="E64" s="7"/>
      <c r="F64" s="7"/>
      <c r="G64" s="7"/>
      <c r="H64" s="57"/>
      <c r="I64" s="7"/>
      <c r="J64" s="55"/>
      <c r="K64" s="138">
        <f t="shared" si="0"/>
        <v>0</v>
      </c>
    </row>
    <row r="65" spans="1:11" s="56" customFormat="1" x14ac:dyDescent="0.2">
      <c r="A65" s="1" t="s">
        <v>35</v>
      </c>
      <c r="B65" s="1">
        <v>1</v>
      </c>
      <c r="C65" s="1" t="s">
        <v>49</v>
      </c>
      <c r="D65" s="7"/>
      <c r="E65" s="7"/>
      <c r="F65" s="107"/>
      <c r="G65" s="107"/>
      <c r="H65" s="108"/>
      <c r="I65" s="7"/>
      <c r="J65" s="55"/>
      <c r="K65" s="138">
        <f t="shared" si="0"/>
        <v>0</v>
      </c>
    </row>
    <row r="66" spans="1:11" s="56" customFormat="1" x14ac:dyDescent="0.2">
      <c r="A66" s="1" t="s">
        <v>35</v>
      </c>
      <c r="B66" s="1">
        <v>1</v>
      </c>
      <c r="C66" s="1" t="s">
        <v>49</v>
      </c>
      <c r="D66" s="7"/>
      <c r="E66" s="7"/>
      <c r="F66" s="107"/>
      <c r="G66" s="107"/>
      <c r="H66" s="108"/>
      <c r="I66" s="7"/>
      <c r="J66" s="55"/>
      <c r="K66" s="138">
        <f t="shared" si="0"/>
        <v>0</v>
      </c>
    </row>
    <row r="67" spans="1:11" s="56" customFormat="1" x14ac:dyDescent="0.2">
      <c r="A67" s="1" t="s">
        <v>35</v>
      </c>
      <c r="B67" s="1">
        <v>1</v>
      </c>
      <c r="C67" s="1" t="s">
        <v>49</v>
      </c>
      <c r="D67" s="7"/>
      <c r="E67" s="7"/>
      <c r="F67" s="107"/>
      <c r="G67" s="107"/>
      <c r="H67" s="108"/>
      <c r="I67" s="7"/>
      <c r="J67" s="55"/>
      <c r="K67" s="138">
        <f t="shared" si="0"/>
        <v>0</v>
      </c>
    </row>
    <row r="68" spans="1:11" s="56" customFormat="1" x14ac:dyDescent="0.2">
      <c r="A68" s="1" t="s">
        <v>35</v>
      </c>
      <c r="B68" s="1">
        <v>1</v>
      </c>
      <c r="C68" s="1" t="s">
        <v>49</v>
      </c>
      <c r="D68" s="7"/>
      <c r="E68" s="7"/>
      <c r="F68" s="7"/>
      <c r="G68" s="7"/>
      <c r="H68" s="57"/>
      <c r="I68" s="7"/>
      <c r="J68" s="55"/>
      <c r="K68" s="138">
        <f t="shared" si="0"/>
        <v>0</v>
      </c>
    </row>
    <row r="69" spans="1:11" s="56" customFormat="1" x14ac:dyDescent="0.2">
      <c r="A69" s="1" t="s">
        <v>35</v>
      </c>
      <c r="B69" s="1">
        <v>1</v>
      </c>
      <c r="C69" s="1" t="s">
        <v>49</v>
      </c>
      <c r="D69" s="7"/>
      <c r="E69" s="7"/>
      <c r="F69" s="107"/>
      <c r="G69" s="107"/>
      <c r="H69" s="108"/>
      <c r="I69" s="7"/>
      <c r="J69" s="55"/>
      <c r="K69" s="138">
        <f t="shared" si="0"/>
        <v>0</v>
      </c>
    </row>
    <row r="70" spans="1:11" s="56" customFormat="1" x14ac:dyDescent="0.2">
      <c r="A70" s="1" t="s">
        <v>35</v>
      </c>
      <c r="B70" s="1">
        <v>1</v>
      </c>
      <c r="C70" s="1" t="s">
        <v>49</v>
      </c>
      <c r="D70" s="7"/>
      <c r="E70" s="7"/>
      <c r="F70" s="107"/>
      <c r="G70" s="107"/>
      <c r="H70" s="108"/>
      <c r="I70" s="7"/>
      <c r="J70" s="55"/>
      <c r="K70" s="138">
        <f t="shared" si="0"/>
        <v>0</v>
      </c>
    </row>
    <row r="71" spans="1:11" s="56" customFormat="1" x14ac:dyDescent="0.2">
      <c r="A71" s="1" t="s">
        <v>35</v>
      </c>
      <c r="B71" s="1">
        <v>1</v>
      </c>
      <c r="C71" s="1" t="s">
        <v>49</v>
      </c>
      <c r="D71" s="7"/>
      <c r="E71" s="7"/>
      <c r="F71" s="107"/>
      <c r="G71" s="107"/>
      <c r="H71" s="108"/>
      <c r="I71" s="7"/>
      <c r="J71" s="55"/>
      <c r="K71" s="138">
        <f t="shared" si="0"/>
        <v>0</v>
      </c>
    </row>
    <row r="72" spans="1:11" s="56" customFormat="1" x14ac:dyDescent="0.2">
      <c r="A72" s="1" t="s">
        <v>35</v>
      </c>
      <c r="B72" s="1">
        <v>1</v>
      </c>
      <c r="C72" s="1" t="s">
        <v>49</v>
      </c>
      <c r="D72" s="7"/>
      <c r="E72" s="7"/>
      <c r="F72" s="7"/>
      <c r="G72" s="7"/>
      <c r="H72" s="57"/>
      <c r="I72" s="7"/>
      <c r="J72" s="55"/>
      <c r="K72" s="138">
        <f t="shared" si="0"/>
        <v>0</v>
      </c>
    </row>
    <row r="73" spans="1:11" s="56" customFormat="1" x14ac:dyDescent="0.2">
      <c r="A73" s="1" t="s">
        <v>35</v>
      </c>
      <c r="B73" s="1">
        <v>1</v>
      </c>
      <c r="C73" s="1" t="s">
        <v>49</v>
      </c>
      <c r="D73" s="7"/>
      <c r="E73" s="7"/>
      <c r="F73" s="107"/>
      <c r="G73" s="107"/>
      <c r="H73" s="108"/>
      <c r="I73" s="7"/>
      <c r="J73" s="55"/>
      <c r="K73" s="138">
        <f t="shared" si="0"/>
        <v>0</v>
      </c>
    </row>
    <row r="74" spans="1:11" s="56" customFormat="1" x14ac:dyDescent="0.2">
      <c r="A74" s="1" t="s">
        <v>35</v>
      </c>
      <c r="B74" s="1">
        <v>1</v>
      </c>
      <c r="C74" s="1" t="s">
        <v>49</v>
      </c>
      <c r="D74" s="7"/>
      <c r="E74" s="7"/>
      <c r="F74" s="107"/>
      <c r="G74" s="107"/>
      <c r="H74" s="108"/>
      <c r="I74" s="7"/>
      <c r="J74" s="55"/>
      <c r="K74" s="138">
        <f t="shared" si="0"/>
        <v>0</v>
      </c>
    </row>
    <row r="75" spans="1:11" s="56" customFormat="1" x14ac:dyDescent="0.2">
      <c r="A75" s="1" t="s">
        <v>35</v>
      </c>
      <c r="B75" s="1">
        <v>1</v>
      </c>
      <c r="C75" s="1" t="s">
        <v>49</v>
      </c>
      <c r="D75" s="7"/>
      <c r="E75" s="7"/>
      <c r="F75" s="107"/>
      <c r="G75" s="107"/>
      <c r="H75" s="108"/>
      <c r="I75" s="7"/>
      <c r="J75" s="55"/>
      <c r="K75" s="138">
        <f t="shared" ref="K75:K115" si="1">+I75-H75</f>
        <v>0</v>
      </c>
    </row>
    <row r="76" spans="1:11" s="56" customFormat="1" x14ac:dyDescent="0.2">
      <c r="A76" s="1" t="s">
        <v>35</v>
      </c>
      <c r="B76" s="1">
        <v>1</v>
      </c>
      <c r="C76" s="1" t="s">
        <v>49</v>
      </c>
      <c r="D76" s="7"/>
      <c r="E76" s="7"/>
      <c r="F76" s="7"/>
      <c r="G76" s="7"/>
      <c r="H76" s="57"/>
      <c r="I76" s="7"/>
      <c r="J76" s="55"/>
      <c r="K76" s="138">
        <f t="shared" si="1"/>
        <v>0</v>
      </c>
    </row>
    <row r="77" spans="1:11" s="56" customFormat="1" x14ac:dyDescent="0.2">
      <c r="A77" s="1" t="s">
        <v>35</v>
      </c>
      <c r="B77" s="1">
        <v>1</v>
      </c>
      <c r="C77" s="1" t="s">
        <v>49</v>
      </c>
      <c r="D77" s="7"/>
      <c r="E77" s="7"/>
      <c r="F77" s="107"/>
      <c r="G77" s="107"/>
      <c r="H77" s="108"/>
      <c r="I77" s="7"/>
      <c r="J77" s="55"/>
      <c r="K77" s="138">
        <f t="shared" si="1"/>
        <v>0</v>
      </c>
    </row>
    <row r="78" spans="1:11" s="56" customFormat="1" x14ac:dyDescent="0.2">
      <c r="A78" s="1" t="s">
        <v>35</v>
      </c>
      <c r="B78" s="1">
        <v>1</v>
      </c>
      <c r="C78" s="1" t="s">
        <v>49</v>
      </c>
      <c r="D78" s="7"/>
      <c r="E78" s="7"/>
      <c r="F78" s="107"/>
      <c r="G78" s="107"/>
      <c r="H78" s="108"/>
      <c r="I78" s="7"/>
      <c r="J78" s="55"/>
      <c r="K78" s="138">
        <f t="shared" si="1"/>
        <v>0</v>
      </c>
    </row>
    <row r="79" spans="1:11" s="56" customFormat="1" x14ac:dyDescent="0.2">
      <c r="A79" s="1" t="s">
        <v>35</v>
      </c>
      <c r="B79" s="1">
        <v>1</v>
      </c>
      <c r="C79" s="1" t="s">
        <v>49</v>
      </c>
      <c r="D79" s="7"/>
      <c r="E79" s="7"/>
      <c r="F79" s="107"/>
      <c r="G79" s="107"/>
      <c r="H79" s="108"/>
      <c r="I79" s="7"/>
      <c r="J79" s="55"/>
      <c r="K79" s="138">
        <f t="shared" si="1"/>
        <v>0</v>
      </c>
    </row>
    <row r="80" spans="1:11" s="56" customFormat="1" x14ac:dyDescent="0.2">
      <c r="A80" s="1" t="s">
        <v>35</v>
      </c>
      <c r="B80" s="1">
        <v>1</v>
      </c>
      <c r="C80" s="1" t="s">
        <v>49</v>
      </c>
      <c r="D80" s="7"/>
      <c r="E80" s="7"/>
      <c r="F80" s="107"/>
      <c r="G80" s="107"/>
      <c r="H80" s="108"/>
      <c r="I80" s="7"/>
      <c r="J80" s="55"/>
      <c r="K80" s="138">
        <f t="shared" si="1"/>
        <v>0</v>
      </c>
    </row>
    <row r="81" spans="1:11" s="56" customFormat="1" x14ac:dyDescent="0.2">
      <c r="A81" s="1" t="s">
        <v>35</v>
      </c>
      <c r="B81" s="1">
        <v>1</v>
      </c>
      <c r="C81" s="1" t="s">
        <v>49</v>
      </c>
      <c r="D81" s="7"/>
      <c r="E81" s="7"/>
      <c r="F81" s="107"/>
      <c r="G81" s="107"/>
      <c r="H81" s="108"/>
      <c r="I81" s="7"/>
      <c r="J81" s="55"/>
      <c r="K81" s="138">
        <f t="shared" si="1"/>
        <v>0</v>
      </c>
    </row>
    <row r="82" spans="1:11" s="56" customFormat="1" x14ac:dyDescent="0.2">
      <c r="A82" s="1" t="s">
        <v>35</v>
      </c>
      <c r="B82" s="1">
        <v>1</v>
      </c>
      <c r="C82" s="1" t="s">
        <v>49</v>
      </c>
      <c r="D82" s="7"/>
      <c r="E82" s="7"/>
      <c r="F82" s="107"/>
      <c r="G82" s="107"/>
      <c r="H82" s="108"/>
      <c r="I82" s="7"/>
      <c r="J82" s="55"/>
      <c r="K82" s="138">
        <f t="shared" si="1"/>
        <v>0</v>
      </c>
    </row>
    <row r="83" spans="1:11" s="56" customFormat="1" x14ac:dyDescent="0.2">
      <c r="A83" s="1" t="s">
        <v>35</v>
      </c>
      <c r="B83" s="1">
        <v>1</v>
      </c>
      <c r="C83" s="1" t="s">
        <v>49</v>
      </c>
      <c r="D83" s="7"/>
      <c r="E83" s="7"/>
      <c r="F83" s="107"/>
      <c r="G83" s="107"/>
      <c r="H83" s="108"/>
      <c r="I83" s="7"/>
      <c r="J83" s="55"/>
      <c r="K83" s="138">
        <f t="shared" si="1"/>
        <v>0</v>
      </c>
    </row>
    <row r="84" spans="1:11" s="56" customFormat="1" x14ac:dyDescent="0.2">
      <c r="A84" s="1" t="s">
        <v>35</v>
      </c>
      <c r="B84" s="1">
        <v>1</v>
      </c>
      <c r="C84" s="1" t="s">
        <v>49</v>
      </c>
      <c r="D84" s="7"/>
      <c r="E84" s="7"/>
      <c r="F84" s="107"/>
      <c r="G84" s="107"/>
      <c r="H84" s="108"/>
      <c r="I84" s="7"/>
      <c r="J84" s="55"/>
      <c r="K84" s="138">
        <f t="shared" si="1"/>
        <v>0</v>
      </c>
    </row>
    <row r="85" spans="1:11" s="56" customFormat="1" x14ac:dyDescent="0.2">
      <c r="A85" s="1" t="s">
        <v>35</v>
      </c>
      <c r="B85" s="1">
        <v>1</v>
      </c>
      <c r="C85" s="1" t="s">
        <v>49</v>
      </c>
      <c r="D85" s="7"/>
      <c r="E85" s="7"/>
      <c r="F85" s="107"/>
      <c r="G85" s="107"/>
      <c r="H85" s="108"/>
      <c r="I85" s="7"/>
      <c r="J85" s="55"/>
      <c r="K85" s="138">
        <f t="shared" si="1"/>
        <v>0</v>
      </c>
    </row>
    <row r="86" spans="1:11" s="56" customFormat="1" x14ac:dyDescent="0.2">
      <c r="A86" s="1" t="s">
        <v>35</v>
      </c>
      <c r="B86" s="1">
        <v>1</v>
      </c>
      <c r="C86" s="1" t="s">
        <v>49</v>
      </c>
      <c r="D86" s="7"/>
      <c r="E86" s="7"/>
      <c r="F86" s="107"/>
      <c r="G86" s="107"/>
      <c r="H86" s="108"/>
      <c r="I86" s="7"/>
      <c r="J86" s="55"/>
      <c r="K86" s="138">
        <f t="shared" si="1"/>
        <v>0</v>
      </c>
    </row>
    <row r="87" spans="1:11" s="56" customFormat="1" x14ac:dyDescent="0.2">
      <c r="A87" s="1" t="s">
        <v>35</v>
      </c>
      <c r="B87" s="1">
        <v>1</v>
      </c>
      <c r="C87" s="1" t="s">
        <v>49</v>
      </c>
      <c r="D87" s="7"/>
      <c r="E87" s="7"/>
      <c r="F87" s="107"/>
      <c r="G87" s="107"/>
      <c r="H87" s="108"/>
      <c r="I87" s="7"/>
      <c r="J87" s="55"/>
      <c r="K87" s="138">
        <f t="shared" si="1"/>
        <v>0</v>
      </c>
    </row>
    <row r="88" spans="1:11" s="56" customFormat="1" x14ac:dyDescent="0.2">
      <c r="A88" s="1" t="s">
        <v>35</v>
      </c>
      <c r="B88" s="1">
        <v>1</v>
      </c>
      <c r="C88" s="1" t="s">
        <v>49</v>
      </c>
      <c r="D88" s="7"/>
      <c r="E88" s="7"/>
      <c r="F88" s="107"/>
      <c r="G88" s="107"/>
      <c r="H88" s="108"/>
      <c r="I88" s="7"/>
      <c r="J88" s="55"/>
      <c r="K88" s="138">
        <f t="shared" si="1"/>
        <v>0</v>
      </c>
    </row>
    <row r="89" spans="1:11" s="56" customFormat="1" x14ac:dyDescent="0.2">
      <c r="A89" s="1" t="s">
        <v>35</v>
      </c>
      <c r="B89" s="1">
        <v>1</v>
      </c>
      <c r="C89" s="1" t="s">
        <v>49</v>
      </c>
      <c r="D89" s="7"/>
      <c r="E89" s="7"/>
      <c r="F89" s="107"/>
      <c r="G89" s="107"/>
      <c r="H89" s="108"/>
      <c r="I89" s="7"/>
      <c r="J89" s="55"/>
      <c r="K89" s="138">
        <f t="shared" si="1"/>
        <v>0</v>
      </c>
    </row>
    <row r="90" spans="1:11" s="56" customFormat="1" x14ac:dyDescent="0.2">
      <c r="A90" s="1" t="s">
        <v>35</v>
      </c>
      <c r="B90" s="1">
        <v>1</v>
      </c>
      <c r="C90" s="1" t="s">
        <v>49</v>
      </c>
      <c r="D90" s="7"/>
      <c r="E90" s="7"/>
      <c r="F90" s="107"/>
      <c r="G90" s="107"/>
      <c r="H90" s="108"/>
      <c r="I90" s="7"/>
      <c r="J90" s="55"/>
      <c r="K90" s="138">
        <f t="shared" si="1"/>
        <v>0</v>
      </c>
    </row>
    <row r="91" spans="1:11" s="56" customFormat="1" x14ac:dyDescent="0.2">
      <c r="A91" s="1" t="s">
        <v>35</v>
      </c>
      <c r="B91" s="1">
        <v>1</v>
      </c>
      <c r="C91" s="1" t="s">
        <v>49</v>
      </c>
      <c r="D91" s="7"/>
      <c r="E91" s="7"/>
      <c r="F91" s="107"/>
      <c r="G91" s="107"/>
      <c r="H91" s="108"/>
      <c r="I91" s="7"/>
      <c r="J91" s="55"/>
      <c r="K91" s="138">
        <f t="shared" si="1"/>
        <v>0</v>
      </c>
    </row>
    <row r="92" spans="1:11" s="56" customFormat="1" x14ac:dyDescent="0.2">
      <c r="A92" s="1" t="s">
        <v>35</v>
      </c>
      <c r="B92" s="1">
        <v>1</v>
      </c>
      <c r="C92" s="1" t="s">
        <v>49</v>
      </c>
      <c r="D92" s="7"/>
      <c r="E92" s="7"/>
      <c r="F92" s="107"/>
      <c r="G92" s="107"/>
      <c r="H92" s="108"/>
      <c r="I92" s="7"/>
      <c r="J92" s="55"/>
      <c r="K92" s="138">
        <f t="shared" si="1"/>
        <v>0</v>
      </c>
    </row>
    <row r="93" spans="1:11" s="56" customFormat="1" x14ac:dyDescent="0.2">
      <c r="A93" s="1" t="s">
        <v>35</v>
      </c>
      <c r="B93" s="1">
        <v>1</v>
      </c>
      <c r="C93" s="1" t="s">
        <v>49</v>
      </c>
      <c r="D93" s="7"/>
      <c r="E93" s="7"/>
      <c r="F93" s="107"/>
      <c r="G93" s="107"/>
      <c r="H93" s="108"/>
      <c r="I93" s="7"/>
      <c r="J93" s="55"/>
      <c r="K93" s="138">
        <f t="shared" si="1"/>
        <v>0</v>
      </c>
    </row>
    <row r="94" spans="1:11" s="56" customFormat="1" x14ac:dyDescent="0.2">
      <c r="A94" s="1" t="s">
        <v>35</v>
      </c>
      <c r="B94" s="1">
        <v>1</v>
      </c>
      <c r="C94" s="1" t="s">
        <v>49</v>
      </c>
      <c r="D94" s="7"/>
      <c r="E94" s="7"/>
      <c r="F94" s="107"/>
      <c r="G94" s="107"/>
      <c r="H94" s="108"/>
      <c r="I94" s="7"/>
      <c r="J94" s="55"/>
      <c r="K94" s="138">
        <f t="shared" si="1"/>
        <v>0</v>
      </c>
    </row>
    <row r="95" spans="1:11" s="56" customFormat="1" x14ac:dyDescent="0.2">
      <c r="A95" s="1" t="s">
        <v>35</v>
      </c>
      <c r="B95" s="1">
        <v>1</v>
      </c>
      <c r="C95" s="1" t="s">
        <v>49</v>
      </c>
      <c r="D95" s="7"/>
      <c r="E95" s="7"/>
      <c r="F95" s="107"/>
      <c r="G95" s="107"/>
      <c r="H95" s="108"/>
      <c r="I95" s="7"/>
      <c r="J95" s="55"/>
      <c r="K95" s="138">
        <f t="shared" si="1"/>
        <v>0</v>
      </c>
    </row>
    <row r="96" spans="1:11" s="56" customFormat="1" x14ac:dyDescent="0.2">
      <c r="A96" s="1" t="s">
        <v>35</v>
      </c>
      <c r="B96" s="1">
        <v>1</v>
      </c>
      <c r="C96" s="1" t="s">
        <v>49</v>
      </c>
      <c r="D96" s="7"/>
      <c r="E96" s="7"/>
      <c r="F96" s="107"/>
      <c r="G96" s="107"/>
      <c r="H96" s="108"/>
      <c r="I96" s="7"/>
      <c r="J96" s="55"/>
      <c r="K96" s="138">
        <f t="shared" si="1"/>
        <v>0</v>
      </c>
    </row>
    <row r="97" spans="1:11" s="56" customFormat="1" x14ac:dyDescent="0.2">
      <c r="A97" s="1" t="s">
        <v>35</v>
      </c>
      <c r="B97" s="1">
        <v>1</v>
      </c>
      <c r="C97" s="1" t="s">
        <v>49</v>
      </c>
      <c r="D97" s="7"/>
      <c r="E97" s="7"/>
      <c r="F97" s="107"/>
      <c r="G97" s="107"/>
      <c r="H97" s="108"/>
      <c r="I97" s="7"/>
      <c r="J97" s="55"/>
      <c r="K97" s="138">
        <f t="shared" si="1"/>
        <v>0</v>
      </c>
    </row>
    <row r="98" spans="1:11" s="56" customFormat="1" x14ac:dyDescent="0.2">
      <c r="A98" s="1" t="s">
        <v>35</v>
      </c>
      <c r="B98" s="1">
        <v>1</v>
      </c>
      <c r="C98" s="1" t="s">
        <v>49</v>
      </c>
      <c r="D98" s="7"/>
      <c r="E98" s="7"/>
      <c r="F98" s="107"/>
      <c r="G98" s="107"/>
      <c r="H98" s="108"/>
      <c r="I98" s="7"/>
      <c r="J98" s="55"/>
      <c r="K98" s="138">
        <f t="shared" si="1"/>
        <v>0</v>
      </c>
    </row>
    <row r="99" spans="1:11" s="56" customFormat="1" x14ac:dyDescent="0.2">
      <c r="A99" s="1" t="s">
        <v>35</v>
      </c>
      <c r="B99" s="1">
        <v>1</v>
      </c>
      <c r="C99" s="1" t="s">
        <v>49</v>
      </c>
      <c r="D99" s="7"/>
      <c r="E99" s="7"/>
      <c r="F99" s="107"/>
      <c r="G99" s="107"/>
      <c r="H99" s="108"/>
      <c r="I99" s="7"/>
      <c r="J99" s="55"/>
      <c r="K99" s="138">
        <f t="shared" si="1"/>
        <v>0</v>
      </c>
    </row>
    <row r="100" spans="1:11" s="56" customFormat="1" x14ac:dyDescent="0.2">
      <c r="A100" s="1" t="s">
        <v>35</v>
      </c>
      <c r="B100" s="1">
        <v>1</v>
      </c>
      <c r="C100" s="1" t="s">
        <v>49</v>
      </c>
      <c r="D100" s="7"/>
      <c r="E100" s="7"/>
      <c r="F100" s="107"/>
      <c r="G100" s="107"/>
      <c r="H100" s="108"/>
      <c r="I100" s="7"/>
      <c r="J100" s="55"/>
      <c r="K100" s="138">
        <f t="shared" si="1"/>
        <v>0</v>
      </c>
    </row>
    <row r="101" spans="1:11" s="56" customFormat="1" x14ac:dyDescent="0.2">
      <c r="A101" s="1" t="s">
        <v>35</v>
      </c>
      <c r="B101" s="1">
        <v>1</v>
      </c>
      <c r="C101" s="1" t="s">
        <v>49</v>
      </c>
      <c r="D101" s="7"/>
      <c r="E101" s="7"/>
      <c r="F101" s="107"/>
      <c r="G101" s="107"/>
      <c r="H101" s="108"/>
      <c r="I101" s="7"/>
      <c r="J101" s="55"/>
      <c r="K101" s="138">
        <f t="shared" si="1"/>
        <v>0</v>
      </c>
    </row>
    <row r="102" spans="1:11" s="56" customFormat="1" x14ac:dyDescent="0.2">
      <c r="A102" s="1" t="s">
        <v>35</v>
      </c>
      <c r="B102" s="1">
        <v>1</v>
      </c>
      <c r="C102" s="1" t="s">
        <v>49</v>
      </c>
      <c r="D102" s="7"/>
      <c r="E102" s="7"/>
      <c r="F102" s="107"/>
      <c r="G102" s="107"/>
      <c r="H102" s="108"/>
      <c r="I102" s="7"/>
      <c r="J102" s="55"/>
      <c r="K102" s="138">
        <f t="shared" si="1"/>
        <v>0</v>
      </c>
    </row>
    <row r="103" spans="1:11" s="56" customFormat="1" x14ac:dyDescent="0.2">
      <c r="A103" s="1" t="s">
        <v>35</v>
      </c>
      <c r="B103" s="1">
        <v>1</v>
      </c>
      <c r="C103" s="1" t="s">
        <v>49</v>
      </c>
      <c r="D103" s="7"/>
      <c r="E103" s="7"/>
      <c r="F103" s="107"/>
      <c r="G103" s="107"/>
      <c r="H103" s="108"/>
      <c r="I103" s="7"/>
      <c r="J103" s="55"/>
      <c r="K103" s="138">
        <f t="shared" si="1"/>
        <v>0</v>
      </c>
    </row>
    <row r="104" spans="1:11" s="56" customFormat="1" x14ac:dyDescent="0.2">
      <c r="A104" s="1" t="s">
        <v>35</v>
      </c>
      <c r="B104" s="1">
        <v>1</v>
      </c>
      <c r="C104" s="1" t="s">
        <v>49</v>
      </c>
      <c r="D104" s="7"/>
      <c r="E104" s="7"/>
      <c r="F104" s="107"/>
      <c r="G104" s="107"/>
      <c r="H104" s="108"/>
      <c r="I104" s="7"/>
      <c r="J104" s="55"/>
      <c r="K104" s="138">
        <f t="shared" si="1"/>
        <v>0</v>
      </c>
    </row>
    <row r="105" spans="1:11" s="56" customFormat="1" x14ac:dyDescent="0.2">
      <c r="A105" s="1" t="s">
        <v>35</v>
      </c>
      <c r="B105" s="1">
        <v>1</v>
      </c>
      <c r="C105" s="1" t="s">
        <v>49</v>
      </c>
      <c r="D105" s="7"/>
      <c r="E105" s="7"/>
      <c r="F105" s="107"/>
      <c r="G105" s="107"/>
      <c r="H105" s="108"/>
      <c r="I105" s="7"/>
      <c r="J105" s="55"/>
      <c r="K105" s="138">
        <f t="shared" si="1"/>
        <v>0</v>
      </c>
    </row>
    <row r="106" spans="1:11" s="56" customFormat="1" x14ac:dyDescent="0.2">
      <c r="A106" s="1" t="s">
        <v>35</v>
      </c>
      <c r="B106" s="1">
        <v>1</v>
      </c>
      <c r="C106" s="1" t="s">
        <v>49</v>
      </c>
      <c r="D106" s="7"/>
      <c r="E106" s="7"/>
      <c r="F106" s="107"/>
      <c r="G106" s="107"/>
      <c r="H106" s="108"/>
      <c r="I106" s="7"/>
      <c r="J106" s="55"/>
      <c r="K106" s="138">
        <f t="shared" si="1"/>
        <v>0</v>
      </c>
    </row>
    <row r="107" spans="1:11" s="56" customFormat="1" x14ac:dyDescent="0.2">
      <c r="A107" s="1" t="s">
        <v>35</v>
      </c>
      <c r="B107" s="1">
        <v>1</v>
      </c>
      <c r="C107" s="1" t="s">
        <v>49</v>
      </c>
      <c r="D107" s="7"/>
      <c r="E107" s="7"/>
      <c r="F107" s="107"/>
      <c r="G107" s="107"/>
      <c r="H107" s="108"/>
      <c r="I107" s="7"/>
      <c r="J107" s="55"/>
      <c r="K107" s="138">
        <f t="shared" si="1"/>
        <v>0</v>
      </c>
    </row>
    <row r="108" spans="1:11" s="56" customFormat="1" x14ac:dyDescent="0.2">
      <c r="A108" s="1" t="s">
        <v>35</v>
      </c>
      <c r="B108" s="1">
        <v>1</v>
      </c>
      <c r="C108" s="1" t="s">
        <v>49</v>
      </c>
      <c r="D108" s="7"/>
      <c r="E108" s="7"/>
      <c r="F108" s="107"/>
      <c r="G108" s="107"/>
      <c r="H108" s="108"/>
      <c r="I108" s="7"/>
      <c r="J108" s="55"/>
      <c r="K108" s="138">
        <f t="shared" si="1"/>
        <v>0</v>
      </c>
    </row>
    <row r="109" spans="1:11" s="56" customFormat="1" x14ac:dyDescent="0.2">
      <c r="A109" s="1" t="s">
        <v>35</v>
      </c>
      <c r="B109" s="1">
        <v>1</v>
      </c>
      <c r="C109" s="1" t="s">
        <v>49</v>
      </c>
      <c r="D109" s="7"/>
      <c r="E109" s="7"/>
      <c r="F109" s="107"/>
      <c r="G109" s="107"/>
      <c r="H109" s="108"/>
      <c r="I109" s="7"/>
      <c r="J109" s="55"/>
      <c r="K109" s="138">
        <f t="shared" si="1"/>
        <v>0</v>
      </c>
    </row>
    <row r="110" spans="1:11" s="56" customFormat="1" x14ac:dyDescent="0.2">
      <c r="A110" s="1" t="s">
        <v>35</v>
      </c>
      <c r="B110" s="1">
        <v>1</v>
      </c>
      <c r="C110" s="1" t="s">
        <v>49</v>
      </c>
      <c r="D110" s="7"/>
      <c r="E110" s="7"/>
      <c r="F110" s="107"/>
      <c r="G110" s="107"/>
      <c r="H110" s="108"/>
      <c r="I110" s="7"/>
      <c r="J110" s="55"/>
      <c r="K110" s="138">
        <f t="shared" si="1"/>
        <v>0</v>
      </c>
    </row>
    <row r="111" spans="1:11" s="56" customFormat="1" x14ac:dyDescent="0.2">
      <c r="A111" s="1" t="s">
        <v>35</v>
      </c>
      <c r="B111" s="1">
        <v>1</v>
      </c>
      <c r="C111" s="1" t="s">
        <v>49</v>
      </c>
      <c r="D111" s="7"/>
      <c r="E111" s="7"/>
      <c r="F111" s="107"/>
      <c r="G111" s="107"/>
      <c r="H111" s="108"/>
      <c r="I111" s="7"/>
      <c r="J111" s="55"/>
      <c r="K111" s="138">
        <f t="shared" si="1"/>
        <v>0</v>
      </c>
    </row>
    <row r="112" spans="1:11" s="56" customFormat="1" x14ac:dyDescent="0.2">
      <c r="A112" s="1" t="s">
        <v>35</v>
      </c>
      <c r="B112" s="1">
        <v>1</v>
      </c>
      <c r="C112" s="1" t="s">
        <v>49</v>
      </c>
      <c r="D112" s="7"/>
      <c r="E112" s="7"/>
      <c r="F112" s="107"/>
      <c r="G112" s="107"/>
      <c r="H112" s="108"/>
      <c r="I112" s="7"/>
      <c r="J112" s="55"/>
      <c r="K112" s="138">
        <f t="shared" si="1"/>
        <v>0</v>
      </c>
    </row>
    <row r="113" spans="1:11" s="56" customFormat="1" x14ac:dyDescent="0.2">
      <c r="A113" s="1" t="s">
        <v>35</v>
      </c>
      <c r="B113" s="1">
        <v>1</v>
      </c>
      <c r="C113" s="1" t="s">
        <v>49</v>
      </c>
      <c r="D113" s="7"/>
      <c r="E113" s="7"/>
      <c r="F113" s="107"/>
      <c r="G113" s="107"/>
      <c r="H113" s="108"/>
      <c r="I113" s="7"/>
      <c r="J113" s="55"/>
      <c r="K113" s="138">
        <f t="shared" si="1"/>
        <v>0</v>
      </c>
    </row>
    <row r="114" spans="1:11" s="56" customFormat="1" x14ac:dyDescent="0.2">
      <c r="A114" s="1" t="s">
        <v>35</v>
      </c>
      <c r="B114" s="1">
        <v>1</v>
      </c>
      <c r="C114" s="1" t="s">
        <v>49</v>
      </c>
      <c r="D114" s="7"/>
      <c r="E114" s="7"/>
      <c r="F114" s="107"/>
      <c r="G114" s="107"/>
      <c r="H114" s="108"/>
      <c r="I114" s="7"/>
      <c r="J114" s="55"/>
      <c r="K114" s="138">
        <f t="shared" si="1"/>
        <v>0</v>
      </c>
    </row>
    <row r="115" spans="1:11" s="56" customFormat="1" x14ac:dyDescent="0.2">
      <c r="A115" s="1" t="s">
        <v>35</v>
      </c>
      <c r="B115" s="1">
        <v>1</v>
      </c>
      <c r="C115" s="1" t="s">
        <v>49</v>
      </c>
      <c r="D115" s="7"/>
      <c r="E115" s="7"/>
      <c r="F115" s="107"/>
      <c r="G115" s="107"/>
      <c r="H115" s="108"/>
      <c r="I115" s="7"/>
      <c r="J115" s="55"/>
      <c r="K115" s="138">
        <f t="shared" si="1"/>
        <v>0</v>
      </c>
    </row>
    <row r="116" spans="1:11" s="116" customFormat="1" ht="13.5" thickBot="1" x14ac:dyDescent="0.25">
      <c r="A116" s="38"/>
      <c r="B116" s="39"/>
      <c r="C116" s="39"/>
      <c r="D116" s="40"/>
      <c r="E116" s="39"/>
      <c r="F116" s="39"/>
      <c r="G116" s="39"/>
      <c r="H116" s="60"/>
      <c r="I116" s="39"/>
      <c r="J116" s="47"/>
      <c r="K116" s="68"/>
    </row>
    <row r="117" spans="1:11" s="25" customFormat="1" ht="18.75" thickBot="1" x14ac:dyDescent="0.3">
      <c r="A117" s="30" t="s">
        <v>13</v>
      </c>
      <c r="B117" s="28">
        <f>SUM(B11:B116)</f>
        <v>105</v>
      </c>
      <c r="C117" s="106" t="s">
        <v>49</v>
      </c>
      <c r="D117" s="26"/>
      <c r="E117" s="28"/>
      <c r="F117" s="28"/>
      <c r="G117" s="28"/>
      <c r="H117" s="28">
        <f>SUM(H11:H116)</f>
        <v>18885</v>
      </c>
      <c r="I117" s="28">
        <f>SUM(I11:I116)</f>
        <v>9298</v>
      </c>
      <c r="J117" s="28"/>
      <c r="K117" s="95">
        <f t="shared" ref="K117" si="2">+I117-H117</f>
        <v>-9587</v>
      </c>
    </row>
    <row r="118" spans="1:11" s="53" customFormat="1" x14ac:dyDescent="0.2">
      <c r="A118" s="111"/>
      <c r="B118" s="111"/>
      <c r="C118" s="6"/>
      <c r="H118" s="119"/>
    </row>
    <row r="119" spans="1:11" s="53" customFormat="1" x14ac:dyDescent="0.2">
      <c r="A119" s="111"/>
      <c r="B119" s="111"/>
      <c r="C119" s="6"/>
      <c r="H119" s="119"/>
    </row>
    <row r="120" spans="1:11" s="53" customFormat="1" x14ac:dyDescent="0.2">
      <c r="A120" s="111"/>
      <c r="B120" s="111"/>
      <c r="C120" s="6"/>
      <c r="H120" s="119"/>
    </row>
    <row r="121" spans="1:11" s="53" customFormat="1" x14ac:dyDescent="0.2">
      <c r="A121" s="111"/>
      <c r="B121" s="111"/>
      <c r="C121" s="6"/>
      <c r="H121" s="119"/>
    </row>
    <row r="122" spans="1:11" s="53" customFormat="1" x14ac:dyDescent="0.2">
      <c r="A122" s="111"/>
      <c r="B122" s="111"/>
      <c r="C122" s="6"/>
      <c r="H122" s="119"/>
    </row>
    <row r="123" spans="1:11" s="53" customFormat="1" x14ac:dyDescent="0.2">
      <c r="A123" s="111"/>
      <c r="B123" s="111"/>
      <c r="C123" s="6"/>
      <c r="H123" s="119"/>
    </row>
    <row r="124" spans="1:11" s="53" customFormat="1" x14ac:dyDescent="0.2">
      <c r="A124" s="111"/>
      <c r="B124" s="111"/>
      <c r="C124" s="6"/>
      <c r="H124" s="119"/>
    </row>
    <row r="125" spans="1:11" s="53" customFormat="1" x14ac:dyDescent="0.2">
      <c r="A125" s="111"/>
      <c r="B125" s="111"/>
      <c r="C125" s="6"/>
      <c r="H125" s="119"/>
    </row>
    <row r="126" spans="1:11" s="53" customFormat="1" x14ac:dyDescent="0.2">
      <c r="A126" s="111"/>
      <c r="B126" s="111"/>
      <c r="C126" s="6"/>
      <c r="H126" s="119"/>
    </row>
    <row r="127" spans="1:11" s="53" customFormat="1" x14ac:dyDescent="0.2">
      <c r="A127" s="111"/>
      <c r="B127" s="111"/>
      <c r="C127" s="6"/>
      <c r="H127" s="119"/>
    </row>
    <row r="128" spans="1:11" s="53" customFormat="1" x14ac:dyDescent="0.2">
      <c r="A128" s="111"/>
      <c r="B128" s="111"/>
      <c r="C128" s="6"/>
      <c r="H128" s="119"/>
    </row>
    <row r="129" spans="1:8" s="53" customFormat="1" x14ac:dyDescent="0.2">
      <c r="A129" s="111"/>
      <c r="B129" s="111"/>
      <c r="C129" s="6"/>
      <c r="H129" s="119"/>
    </row>
    <row r="130" spans="1:8" s="53" customFormat="1" x14ac:dyDescent="0.2">
      <c r="A130" s="111"/>
      <c r="B130" s="111"/>
      <c r="C130" s="6"/>
      <c r="H130" s="119"/>
    </row>
    <row r="131" spans="1:8" s="53" customFormat="1" x14ac:dyDescent="0.2">
      <c r="A131" s="111"/>
      <c r="B131" s="111"/>
      <c r="C131" s="6"/>
      <c r="H131" s="119"/>
    </row>
    <row r="132" spans="1:8" s="53" customFormat="1" x14ac:dyDescent="0.2">
      <c r="A132" s="111"/>
      <c r="B132" s="111"/>
      <c r="C132" s="6"/>
      <c r="H132" s="119"/>
    </row>
    <row r="133" spans="1:8" s="53" customFormat="1" x14ac:dyDescent="0.2">
      <c r="A133" s="111"/>
      <c r="B133" s="111"/>
      <c r="C133" s="6"/>
      <c r="H133" s="119"/>
    </row>
    <row r="134" spans="1:8" s="53" customFormat="1" x14ac:dyDescent="0.2">
      <c r="A134" s="111"/>
      <c r="B134" s="111"/>
      <c r="C134" s="6"/>
      <c r="H134" s="119"/>
    </row>
    <row r="135" spans="1:8" s="53" customFormat="1" x14ac:dyDescent="0.2">
      <c r="A135" s="111"/>
      <c r="B135" s="111"/>
      <c r="C135" s="6"/>
      <c r="H135" s="119"/>
    </row>
    <row r="136" spans="1:8" s="53" customFormat="1" x14ac:dyDescent="0.2">
      <c r="A136" s="111"/>
      <c r="B136" s="111"/>
      <c r="C136" s="6"/>
      <c r="H136" s="119"/>
    </row>
    <row r="137" spans="1:8" s="53" customFormat="1" x14ac:dyDescent="0.2">
      <c r="A137" s="111"/>
      <c r="B137" s="111"/>
      <c r="C137" s="6"/>
      <c r="H137" s="119"/>
    </row>
    <row r="138" spans="1:8" s="53" customFormat="1" x14ac:dyDescent="0.2">
      <c r="A138" s="111"/>
      <c r="B138" s="111"/>
      <c r="C138" s="6"/>
      <c r="H138" s="119"/>
    </row>
    <row r="139" spans="1:8" s="53" customFormat="1" x14ac:dyDescent="0.2">
      <c r="A139" s="111"/>
      <c r="B139" s="111"/>
      <c r="C139" s="6"/>
      <c r="H139" s="119"/>
    </row>
    <row r="140" spans="1:8" s="53" customFormat="1" x14ac:dyDescent="0.2">
      <c r="A140" s="111"/>
      <c r="B140" s="111"/>
      <c r="C140" s="6"/>
      <c r="H140" s="119"/>
    </row>
    <row r="141" spans="1:8" s="53" customFormat="1" x14ac:dyDescent="0.2">
      <c r="A141" s="111"/>
      <c r="B141" s="111"/>
      <c r="C141" s="6"/>
      <c r="H141" s="119"/>
    </row>
    <row r="142" spans="1:8" s="53" customFormat="1" x14ac:dyDescent="0.2">
      <c r="A142" s="111"/>
      <c r="B142" s="111"/>
      <c r="C142" s="6"/>
      <c r="H142" s="119"/>
    </row>
    <row r="143" spans="1:8" s="53" customFormat="1" x14ac:dyDescent="0.2">
      <c r="A143" s="111"/>
      <c r="B143" s="111"/>
      <c r="C143" s="6"/>
      <c r="H143" s="119"/>
    </row>
    <row r="144" spans="1:8" s="53" customFormat="1" x14ac:dyDescent="0.2">
      <c r="A144" s="111"/>
      <c r="B144" s="111"/>
      <c r="C144" s="6"/>
      <c r="H144" s="119"/>
    </row>
    <row r="145" spans="1:8" s="53" customFormat="1" x14ac:dyDescent="0.2">
      <c r="A145" s="111"/>
      <c r="B145" s="111"/>
      <c r="C145" s="6"/>
      <c r="H145" s="119"/>
    </row>
    <row r="146" spans="1:8" s="53" customFormat="1" x14ac:dyDescent="0.2">
      <c r="A146" s="111"/>
      <c r="B146" s="111"/>
      <c r="C146" s="6"/>
      <c r="H146" s="119"/>
    </row>
    <row r="147" spans="1:8" s="53" customFormat="1" x14ac:dyDescent="0.2">
      <c r="A147" s="111"/>
      <c r="B147" s="111"/>
      <c r="C147" s="6"/>
      <c r="H147" s="119"/>
    </row>
    <row r="148" spans="1:8" s="53" customFormat="1" x14ac:dyDescent="0.2">
      <c r="A148" s="111"/>
      <c r="B148" s="111"/>
      <c r="C148" s="6"/>
      <c r="H148" s="119"/>
    </row>
    <row r="149" spans="1:8" s="53" customFormat="1" x14ac:dyDescent="0.2">
      <c r="A149" s="111"/>
      <c r="B149" s="111"/>
      <c r="C149" s="6"/>
      <c r="H149" s="119"/>
    </row>
    <row r="150" spans="1:8" s="53" customFormat="1" x14ac:dyDescent="0.2">
      <c r="A150" s="111"/>
      <c r="B150" s="111"/>
      <c r="C150" s="6"/>
      <c r="H150" s="119"/>
    </row>
    <row r="151" spans="1:8" s="53" customFormat="1" x14ac:dyDescent="0.2">
      <c r="A151" s="111"/>
      <c r="B151" s="111"/>
      <c r="C151" s="6"/>
      <c r="H151" s="119"/>
    </row>
    <row r="152" spans="1:8" s="53" customFormat="1" x14ac:dyDescent="0.2">
      <c r="A152" s="111"/>
      <c r="B152" s="111"/>
      <c r="C152" s="6"/>
      <c r="H152" s="119"/>
    </row>
    <row r="153" spans="1:8" s="53" customFormat="1" x14ac:dyDescent="0.2">
      <c r="A153" s="111"/>
      <c r="B153" s="111"/>
      <c r="C153" s="6"/>
      <c r="H153" s="119"/>
    </row>
    <row r="154" spans="1:8" s="53" customFormat="1" x14ac:dyDescent="0.2">
      <c r="A154" s="111"/>
      <c r="B154" s="111"/>
      <c r="C154" s="6"/>
      <c r="H154" s="119"/>
    </row>
    <row r="155" spans="1:8" s="53" customFormat="1" x14ac:dyDescent="0.2">
      <c r="A155" s="111"/>
      <c r="B155" s="111"/>
      <c r="C155" s="6"/>
      <c r="H155" s="119"/>
    </row>
    <row r="156" spans="1:8" s="53" customFormat="1" x14ac:dyDescent="0.2">
      <c r="A156" s="111"/>
      <c r="B156" s="111"/>
      <c r="C156" s="6"/>
      <c r="H156" s="119"/>
    </row>
    <row r="157" spans="1:8" s="53" customFormat="1" x14ac:dyDescent="0.2">
      <c r="A157" s="111"/>
      <c r="B157" s="111"/>
      <c r="C157" s="6"/>
      <c r="H157" s="119"/>
    </row>
    <row r="158" spans="1:8" s="53" customFormat="1" x14ac:dyDescent="0.2">
      <c r="A158" s="111"/>
      <c r="B158" s="111"/>
      <c r="C158" s="6"/>
      <c r="H158" s="119"/>
    </row>
    <row r="159" spans="1:8" s="53" customFormat="1" x14ac:dyDescent="0.2">
      <c r="A159" s="111"/>
      <c r="B159" s="111"/>
      <c r="C159" s="6"/>
      <c r="H159" s="119"/>
    </row>
    <row r="160" spans="1:8" s="53" customFormat="1" x14ac:dyDescent="0.2">
      <c r="A160" s="111"/>
      <c r="B160" s="111"/>
      <c r="C160" s="6"/>
      <c r="H160" s="119"/>
    </row>
    <row r="161" spans="1:8" s="53" customFormat="1" x14ac:dyDescent="0.2">
      <c r="A161" s="111"/>
      <c r="B161" s="111"/>
      <c r="C161" s="6"/>
      <c r="H161" s="119"/>
    </row>
    <row r="162" spans="1:8" s="53" customFormat="1" x14ac:dyDescent="0.2">
      <c r="A162" s="111"/>
      <c r="B162" s="111"/>
      <c r="C162" s="6"/>
      <c r="H162" s="119"/>
    </row>
    <row r="163" spans="1:8" s="53" customFormat="1" x14ac:dyDescent="0.2">
      <c r="A163" s="111"/>
      <c r="B163" s="111"/>
      <c r="C163" s="6"/>
      <c r="H163" s="119"/>
    </row>
    <row r="164" spans="1:8" s="53" customFormat="1" x14ac:dyDescent="0.2">
      <c r="A164" s="111"/>
      <c r="B164" s="111"/>
      <c r="C164" s="6"/>
      <c r="H164" s="119"/>
    </row>
    <row r="165" spans="1:8" s="53" customFormat="1" x14ac:dyDescent="0.2">
      <c r="A165" s="111"/>
      <c r="B165" s="111"/>
      <c r="C165" s="6"/>
      <c r="H165" s="119"/>
    </row>
    <row r="166" spans="1:8" s="53" customFormat="1" x14ac:dyDescent="0.2">
      <c r="A166" s="111"/>
      <c r="B166" s="111"/>
      <c r="C166" s="6"/>
      <c r="H166" s="119"/>
    </row>
    <row r="167" spans="1:8" s="53" customFormat="1" x14ac:dyDescent="0.2">
      <c r="A167" s="111"/>
      <c r="B167" s="111"/>
      <c r="C167" s="6"/>
      <c r="H167" s="119"/>
    </row>
    <row r="168" spans="1:8" s="53" customFormat="1" x14ac:dyDescent="0.2">
      <c r="A168" s="111"/>
      <c r="B168" s="111"/>
      <c r="C168" s="6"/>
      <c r="H168" s="119"/>
    </row>
    <row r="169" spans="1:8" s="53" customFormat="1" x14ac:dyDescent="0.2">
      <c r="A169" s="111"/>
      <c r="B169" s="111"/>
      <c r="C169" s="6"/>
      <c r="H169" s="119"/>
    </row>
    <row r="170" spans="1:8" s="53" customFormat="1" x14ac:dyDescent="0.2">
      <c r="A170" s="111"/>
      <c r="B170" s="111"/>
      <c r="C170" s="6"/>
      <c r="H170" s="119"/>
    </row>
    <row r="171" spans="1:8" s="53" customFormat="1" x14ac:dyDescent="0.2">
      <c r="A171" s="111"/>
      <c r="B171" s="111"/>
      <c r="C171" s="6"/>
      <c r="H171" s="119"/>
    </row>
    <row r="172" spans="1:8" s="53" customFormat="1" x14ac:dyDescent="0.2">
      <c r="A172" s="111"/>
      <c r="B172" s="111"/>
      <c r="C172" s="6"/>
      <c r="H172" s="119"/>
    </row>
    <row r="173" spans="1:8" s="53" customFormat="1" x14ac:dyDescent="0.2">
      <c r="A173" s="111"/>
      <c r="B173" s="111"/>
      <c r="C173" s="6"/>
      <c r="H173" s="119"/>
    </row>
    <row r="174" spans="1:8" s="53" customFormat="1" x14ac:dyDescent="0.2">
      <c r="A174" s="111"/>
      <c r="B174" s="111"/>
      <c r="C174" s="6"/>
      <c r="H174" s="119"/>
    </row>
    <row r="175" spans="1:8" s="53" customFormat="1" x14ac:dyDescent="0.2">
      <c r="A175" s="111"/>
      <c r="B175" s="111"/>
      <c r="C175" s="6"/>
      <c r="H175" s="119"/>
    </row>
    <row r="176" spans="1:8" s="53" customFormat="1" x14ac:dyDescent="0.2">
      <c r="A176" s="111"/>
      <c r="B176" s="111"/>
      <c r="C176" s="6"/>
      <c r="H176" s="119"/>
    </row>
    <row r="177" spans="1:8" s="53" customFormat="1" x14ac:dyDescent="0.2">
      <c r="A177" s="111"/>
      <c r="B177" s="111"/>
      <c r="C177" s="6"/>
      <c r="H177" s="119"/>
    </row>
    <row r="178" spans="1:8" s="53" customFormat="1" x14ac:dyDescent="0.2">
      <c r="A178" s="111"/>
      <c r="B178" s="111"/>
      <c r="C178" s="6"/>
      <c r="H178" s="119"/>
    </row>
    <row r="179" spans="1:8" s="53" customFormat="1" x14ac:dyDescent="0.2">
      <c r="A179" s="111"/>
      <c r="B179" s="111"/>
      <c r="C179" s="6"/>
      <c r="H179" s="119"/>
    </row>
    <row r="180" spans="1:8" s="53" customFormat="1" x14ac:dyDescent="0.2">
      <c r="A180" s="111"/>
      <c r="B180" s="111"/>
      <c r="C180" s="6"/>
      <c r="H180" s="119"/>
    </row>
    <row r="181" spans="1:8" s="53" customFormat="1" x14ac:dyDescent="0.2">
      <c r="A181" s="111"/>
      <c r="B181" s="111"/>
      <c r="C181" s="6"/>
      <c r="H181" s="119"/>
    </row>
    <row r="182" spans="1:8" s="53" customFormat="1" x14ac:dyDescent="0.2">
      <c r="A182" s="111"/>
      <c r="B182" s="111"/>
      <c r="C182" s="6"/>
      <c r="H182" s="119"/>
    </row>
    <row r="183" spans="1:8" s="53" customFormat="1" x14ac:dyDescent="0.2">
      <c r="A183" s="111"/>
      <c r="B183" s="111"/>
      <c r="C183" s="6"/>
      <c r="H183" s="119"/>
    </row>
    <row r="184" spans="1:8" s="53" customFormat="1" x14ac:dyDescent="0.2">
      <c r="A184" s="111"/>
      <c r="B184" s="111"/>
      <c r="C184" s="6"/>
      <c r="H184" s="119"/>
    </row>
    <row r="185" spans="1:8" s="53" customFormat="1" x14ac:dyDescent="0.2">
      <c r="A185" s="111"/>
      <c r="B185" s="111"/>
      <c r="C185" s="6"/>
      <c r="H185" s="119"/>
    </row>
    <row r="186" spans="1:8" s="53" customFormat="1" x14ac:dyDescent="0.2">
      <c r="A186" s="111"/>
      <c r="B186" s="111"/>
      <c r="C186" s="6"/>
      <c r="H186" s="119"/>
    </row>
    <row r="187" spans="1:8" s="53" customFormat="1" x14ac:dyDescent="0.2">
      <c r="A187" s="111"/>
      <c r="B187" s="111"/>
      <c r="C187" s="6"/>
      <c r="H187" s="119"/>
    </row>
    <row r="188" spans="1:8" s="53" customFormat="1" x14ac:dyDescent="0.2">
      <c r="A188" s="111"/>
      <c r="B188" s="111"/>
      <c r="C188" s="6"/>
      <c r="H188" s="119"/>
    </row>
    <row r="189" spans="1:8" s="53" customFormat="1" x14ac:dyDescent="0.2">
      <c r="A189" s="111"/>
      <c r="B189" s="111"/>
      <c r="C189" s="6"/>
      <c r="H189" s="119"/>
    </row>
    <row r="190" spans="1:8" s="53" customFormat="1" x14ac:dyDescent="0.2">
      <c r="A190" s="111"/>
      <c r="B190" s="111"/>
      <c r="C190" s="6"/>
      <c r="H190" s="119"/>
    </row>
    <row r="191" spans="1:8" s="53" customFormat="1" x14ac:dyDescent="0.2">
      <c r="A191" s="111"/>
      <c r="B191" s="111"/>
      <c r="C191" s="6"/>
      <c r="H191" s="119"/>
    </row>
    <row r="192" spans="1:8" s="53" customFormat="1" x14ac:dyDescent="0.2">
      <c r="A192" s="111"/>
      <c r="B192" s="111"/>
      <c r="C192" s="6"/>
      <c r="H192" s="119"/>
    </row>
    <row r="193" spans="1:8" s="53" customFormat="1" x14ac:dyDescent="0.2">
      <c r="A193" s="111"/>
      <c r="B193" s="111"/>
      <c r="C193" s="6"/>
      <c r="H193" s="119"/>
    </row>
    <row r="194" spans="1:8" s="53" customFormat="1" x14ac:dyDescent="0.2">
      <c r="A194" s="111"/>
      <c r="B194" s="111"/>
      <c r="C194" s="6"/>
      <c r="H194" s="119"/>
    </row>
    <row r="195" spans="1:8" s="53" customFormat="1" x14ac:dyDescent="0.2">
      <c r="A195" s="111"/>
      <c r="B195" s="111"/>
      <c r="C195" s="6"/>
      <c r="H195" s="119"/>
    </row>
    <row r="196" spans="1:8" s="53" customFormat="1" x14ac:dyDescent="0.2">
      <c r="A196" s="111"/>
      <c r="B196" s="111"/>
      <c r="C196" s="6"/>
      <c r="H196" s="119"/>
    </row>
    <row r="197" spans="1:8" s="53" customFormat="1" x14ac:dyDescent="0.2">
      <c r="A197" s="111"/>
      <c r="B197" s="111"/>
      <c r="C197" s="6"/>
      <c r="H197" s="119"/>
    </row>
    <row r="198" spans="1:8" s="53" customFormat="1" x14ac:dyDescent="0.2">
      <c r="A198" s="111"/>
      <c r="B198" s="111"/>
      <c r="C198" s="6"/>
      <c r="H198" s="119"/>
    </row>
    <row r="199" spans="1:8" s="53" customFormat="1" x14ac:dyDescent="0.2">
      <c r="A199" s="111"/>
      <c r="B199" s="111"/>
      <c r="C199" s="6"/>
      <c r="H199" s="119"/>
    </row>
    <row r="200" spans="1:8" s="53" customFormat="1" x14ac:dyDescent="0.2">
      <c r="A200" s="111"/>
      <c r="B200" s="111"/>
      <c r="C200" s="6"/>
      <c r="H200" s="119"/>
    </row>
    <row r="201" spans="1:8" s="53" customFormat="1" x14ac:dyDescent="0.2">
      <c r="A201" s="111"/>
      <c r="B201" s="111"/>
      <c r="C201" s="6"/>
      <c r="H201" s="119"/>
    </row>
    <row r="202" spans="1:8" s="53" customFormat="1" x14ac:dyDescent="0.2">
      <c r="A202" s="111"/>
      <c r="B202" s="111"/>
      <c r="C202" s="6"/>
      <c r="H202" s="119"/>
    </row>
    <row r="203" spans="1:8" s="53" customFormat="1" x14ac:dyDescent="0.2">
      <c r="A203" s="111"/>
      <c r="B203" s="111"/>
      <c r="C203" s="6"/>
      <c r="H203" s="119"/>
    </row>
    <row r="204" spans="1:8" s="53" customFormat="1" x14ac:dyDescent="0.2">
      <c r="A204" s="111"/>
      <c r="B204" s="111"/>
      <c r="C204" s="6"/>
      <c r="H204" s="119"/>
    </row>
    <row r="205" spans="1:8" s="53" customFormat="1" x14ac:dyDescent="0.2">
      <c r="A205" s="111"/>
      <c r="B205" s="111"/>
      <c r="C205" s="6"/>
      <c r="H205" s="119"/>
    </row>
    <row r="206" spans="1:8" s="53" customFormat="1" x14ac:dyDescent="0.2">
      <c r="A206" s="111"/>
      <c r="B206" s="111"/>
      <c r="C206" s="6"/>
      <c r="H206" s="119"/>
    </row>
    <row r="207" spans="1:8" s="53" customFormat="1" x14ac:dyDescent="0.2">
      <c r="A207" s="111"/>
      <c r="B207" s="111"/>
      <c r="C207" s="6"/>
      <c r="H207" s="119"/>
    </row>
    <row r="208" spans="1:8" s="53" customFormat="1" x14ac:dyDescent="0.2">
      <c r="A208" s="111"/>
      <c r="B208" s="111"/>
      <c r="C208" s="6"/>
      <c r="H208" s="119"/>
    </row>
    <row r="209" spans="1:8" s="53" customFormat="1" x14ac:dyDescent="0.2">
      <c r="A209" s="111"/>
      <c r="B209" s="111"/>
      <c r="C209" s="6"/>
      <c r="H209" s="119"/>
    </row>
    <row r="210" spans="1:8" s="53" customFormat="1" x14ac:dyDescent="0.2">
      <c r="A210" s="111"/>
      <c r="B210" s="111"/>
      <c r="C210" s="6"/>
      <c r="H210" s="119"/>
    </row>
    <row r="211" spans="1:8" s="53" customFormat="1" x14ac:dyDescent="0.2">
      <c r="A211" s="111"/>
      <c r="B211" s="111"/>
      <c r="C211" s="6"/>
      <c r="H211" s="119"/>
    </row>
    <row r="212" spans="1:8" s="53" customFormat="1" x14ac:dyDescent="0.2">
      <c r="A212" s="111"/>
      <c r="B212" s="111"/>
      <c r="C212" s="6"/>
      <c r="H212" s="119"/>
    </row>
    <row r="213" spans="1:8" s="53" customFormat="1" x14ac:dyDescent="0.2">
      <c r="A213" s="111"/>
      <c r="B213" s="111"/>
      <c r="C213" s="6"/>
      <c r="H213" s="119"/>
    </row>
    <row r="214" spans="1:8" s="53" customFormat="1" x14ac:dyDescent="0.2">
      <c r="A214" s="111"/>
      <c r="B214" s="111"/>
      <c r="C214" s="6"/>
      <c r="H214" s="119"/>
    </row>
    <row r="215" spans="1:8" s="53" customFormat="1" x14ac:dyDescent="0.2">
      <c r="A215" s="111"/>
      <c r="B215" s="111"/>
      <c r="C215" s="6"/>
      <c r="H215" s="119"/>
    </row>
    <row r="216" spans="1:8" s="53" customFormat="1" x14ac:dyDescent="0.2">
      <c r="A216" s="111"/>
      <c r="B216" s="111"/>
      <c r="C216" s="6"/>
      <c r="H216" s="119"/>
    </row>
    <row r="217" spans="1:8" s="53" customFormat="1" x14ac:dyDescent="0.2">
      <c r="A217" s="111"/>
      <c r="B217" s="111"/>
      <c r="C217" s="6"/>
      <c r="H217" s="119"/>
    </row>
    <row r="218" spans="1:8" s="53" customFormat="1" x14ac:dyDescent="0.2">
      <c r="A218" s="111"/>
      <c r="B218" s="111"/>
      <c r="C218" s="6"/>
      <c r="H218" s="119"/>
    </row>
    <row r="219" spans="1:8" s="53" customFormat="1" x14ac:dyDescent="0.2">
      <c r="A219" s="111"/>
      <c r="B219" s="111"/>
      <c r="C219" s="6"/>
      <c r="H219" s="119"/>
    </row>
    <row r="220" spans="1:8" s="53" customFormat="1" x14ac:dyDescent="0.2">
      <c r="A220" s="111"/>
      <c r="B220" s="111"/>
      <c r="C220" s="6"/>
      <c r="H220" s="119"/>
    </row>
    <row r="221" spans="1:8" s="53" customFormat="1" x14ac:dyDescent="0.2">
      <c r="A221" s="111"/>
      <c r="B221" s="111"/>
      <c r="C221" s="6"/>
      <c r="H221" s="119"/>
    </row>
    <row r="222" spans="1:8" s="53" customFormat="1" x14ac:dyDescent="0.2">
      <c r="A222" s="111"/>
      <c r="B222" s="111"/>
      <c r="C222" s="6"/>
      <c r="H222" s="119"/>
    </row>
    <row r="223" spans="1:8" s="53" customFormat="1" x14ac:dyDescent="0.2">
      <c r="A223" s="111"/>
      <c r="B223" s="111"/>
      <c r="C223" s="6"/>
      <c r="H223" s="119"/>
    </row>
    <row r="224" spans="1:8" s="53" customFormat="1" x14ac:dyDescent="0.2">
      <c r="A224" s="111"/>
      <c r="B224" s="111"/>
      <c r="C224" s="6"/>
      <c r="H224" s="119"/>
    </row>
    <row r="225" spans="1:8" s="53" customFormat="1" x14ac:dyDescent="0.2">
      <c r="A225" s="111"/>
      <c r="B225" s="111"/>
      <c r="C225" s="6"/>
      <c r="H225" s="119"/>
    </row>
    <row r="226" spans="1:8" s="53" customFormat="1" x14ac:dyDescent="0.2">
      <c r="A226" s="111"/>
      <c r="B226" s="111"/>
      <c r="C226" s="6"/>
      <c r="H226" s="119"/>
    </row>
    <row r="227" spans="1:8" s="53" customFormat="1" x14ac:dyDescent="0.2">
      <c r="A227" s="111"/>
      <c r="B227" s="111"/>
      <c r="C227" s="6"/>
      <c r="H227" s="119"/>
    </row>
    <row r="228" spans="1:8" s="53" customFormat="1" x14ac:dyDescent="0.2">
      <c r="A228" s="111"/>
      <c r="B228" s="111"/>
      <c r="C228" s="6"/>
      <c r="H228" s="119"/>
    </row>
    <row r="229" spans="1:8" s="53" customFormat="1" x14ac:dyDescent="0.2">
      <c r="A229" s="111"/>
      <c r="B229" s="111"/>
      <c r="C229" s="6"/>
      <c r="H229" s="119"/>
    </row>
    <row r="230" spans="1:8" s="53" customFormat="1" x14ac:dyDescent="0.2">
      <c r="A230" s="111"/>
      <c r="B230" s="111"/>
      <c r="C230" s="6"/>
      <c r="H230" s="119"/>
    </row>
    <row r="231" spans="1:8" s="53" customFormat="1" x14ac:dyDescent="0.2">
      <c r="A231" s="111"/>
      <c r="B231" s="111"/>
      <c r="C231" s="6"/>
      <c r="H231" s="119"/>
    </row>
    <row r="232" spans="1:8" s="53" customFormat="1" x14ac:dyDescent="0.2">
      <c r="A232" s="111"/>
      <c r="B232" s="111"/>
      <c r="C232" s="6"/>
      <c r="H232" s="119"/>
    </row>
    <row r="233" spans="1:8" s="53" customFormat="1" x14ac:dyDescent="0.2">
      <c r="A233" s="111"/>
      <c r="B233" s="111"/>
      <c r="C233" s="6"/>
      <c r="H233" s="119"/>
    </row>
    <row r="234" spans="1:8" s="53" customFormat="1" x14ac:dyDescent="0.2">
      <c r="A234" s="111"/>
      <c r="B234" s="111"/>
      <c r="C234" s="6"/>
      <c r="H234" s="119"/>
    </row>
    <row r="235" spans="1:8" s="53" customFormat="1" x14ac:dyDescent="0.2">
      <c r="A235" s="111"/>
      <c r="B235" s="111"/>
      <c r="C235" s="6"/>
      <c r="H235" s="119"/>
    </row>
    <row r="236" spans="1:8" s="53" customFormat="1" x14ac:dyDescent="0.2">
      <c r="A236" s="111"/>
      <c r="B236" s="111"/>
      <c r="C236" s="6"/>
      <c r="H236" s="119"/>
    </row>
    <row r="237" spans="1:8" s="53" customFormat="1" x14ac:dyDescent="0.2">
      <c r="A237" s="111"/>
      <c r="B237" s="111"/>
      <c r="C237" s="6"/>
      <c r="H237" s="119"/>
    </row>
    <row r="238" spans="1:8" s="53" customFormat="1" x14ac:dyDescent="0.2">
      <c r="A238" s="111"/>
      <c r="B238" s="111"/>
      <c r="C238" s="6"/>
      <c r="H238" s="119"/>
    </row>
    <row r="239" spans="1:8" s="53" customFormat="1" x14ac:dyDescent="0.2">
      <c r="A239" s="111"/>
      <c r="B239" s="111"/>
      <c r="C239" s="6"/>
      <c r="H239" s="119"/>
    </row>
    <row r="240" spans="1:8" s="53" customFormat="1" x14ac:dyDescent="0.2">
      <c r="A240" s="111"/>
      <c r="B240" s="111"/>
      <c r="C240" s="6"/>
      <c r="H240" s="119"/>
    </row>
    <row r="241" spans="1:8" s="53" customFormat="1" x14ac:dyDescent="0.2">
      <c r="A241" s="111"/>
      <c r="B241" s="111"/>
      <c r="C241" s="6"/>
      <c r="H241" s="119"/>
    </row>
    <row r="242" spans="1:8" s="53" customFormat="1" x14ac:dyDescent="0.2">
      <c r="A242" s="111"/>
      <c r="B242" s="111"/>
      <c r="C242" s="6"/>
      <c r="H242" s="119"/>
    </row>
    <row r="243" spans="1:8" s="53" customFormat="1" x14ac:dyDescent="0.2">
      <c r="A243" s="111"/>
      <c r="B243" s="111"/>
      <c r="C243" s="6"/>
      <c r="H243" s="119"/>
    </row>
    <row r="244" spans="1:8" s="53" customFormat="1" x14ac:dyDescent="0.2">
      <c r="A244" s="111"/>
      <c r="B244" s="111"/>
      <c r="C244" s="6"/>
      <c r="H244" s="119"/>
    </row>
    <row r="245" spans="1:8" s="53" customFormat="1" x14ac:dyDescent="0.2">
      <c r="A245" s="111"/>
      <c r="B245" s="111"/>
      <c r="C245" s="6"/>
      <c r="H245" s="119"/>
    </row>
    <row r="246" spans="1:8" s="53" customFormat="1" x14ac:dyDescent="0.2">
      <c r="A246" s="111"/>
      <c r="B246" s="111"/>
      <c r="C246" s="6"/>
      <c r="H246" s="119"/>
    </row>
    <row r="247" spans="1:8" s="53" customFormat="1" x14ac:dyDescent="0.2">
      <c r="A247" s="111"/>
      <c r="B247" s="111"/>
      <c r="C247" s="6"/>
      <c r="H247" s="119"/>
    </row>
    <row r="248" spans="1:8" s="53" customFormat="1" x14ac:dyDescent="0.2">
      <c r="A248" s="111"/>
      <c r="B248" s="111"/>
      <c r="C248" s="6"/>
      <c r="H248" s="119"/>
    </row>
    <row r="249" spans="1:8" s="53" customFormat="1" x14ac:dyDescent="0.2">
      <c r="A249" s="111"/>
      <c r="B249" s="111"/>
      <c r="C249" s="6"/>
      <c r="H249" s="119"/>
    </row>
    <row r="250" spans="1:8" s="53" customFormat="1" x14ac:dyDescent="0.2">
      <c r="A250" s="111"/>
      <c r="B250" s="111"/>
      <c r="C250" s="6"/>
      <c r="H250" s="119"/>
    </row>
    <row r="251" spans="1:8" s="53" customFormat="1" x14ac:dyDescent="0.2">
      <c r="A251" s="111"/>
      <c r="B251" s="111"/>
      <c r="C251" s="6"/>
      <c r="H251" s="119"/>
    </row>
    <row r="252" spans="1:8" s="53" customFormat="1" x14ac:dyDescent="0.2">
      <c r="A252" s="111"/>
      <c r="B252" s="111"/>
      <c r="C252" s="6"/>
      <c r="H252" s="119"/>
    </row>
    <row r="253" spans="1:8" s="53" customFormat="1" x14ac:dyDescent="0.2">
      <c r="A253" s="111"/>
      <c r="B253" s="111"/>
      <c r="C253" s="6"/>
      <c r="H253" s="119"/>
    </row>
    <row r="254" spans="1:8" s="53" customFormat="1" x14ac:dyDescent="0.2">
      <c r="A254" s="111"/>
      <c r="B254" s="111"/>
      <c r="C254" s="6"/>
      <c r="H254" s="119"/>
    </row>
    <row r="255" spans="1:8" s="53" customFormat="1" x14ac:dyDescent="0.2">
      <c r="A255" s="111"/>
      <c r="B255" s="111"/>
      <c r="C255" s="6"/>
      <c r="H255" s="119"/>
    </row>
    <row r="256" spans="1:8" s="53" customFormat="1" x14ac:dyDescent="0.2">
      <c r="A256" s="111"/>
      <c r="B256" s="111"/>
      <c r="C256" s="6"/>
      <c r="H256" s="119"/>
    </row>
    <row r="257" spans="1:11" s="53" customFormat="1" x14ac:dyDescent="0.2">
      <c r="A257" s="111"/>
      <c r="B257" s="111"/>
      <c r="C257" s="6"/>
      <c r="H257" s="119"/>
    </row>
    <row r="258" spans="1:11" s="53" customFormat="1" x14ac:dyDescent="0.2">
      <c r="A258" s="111"/>
      <c r="B258" s="111"/>
      <c r="C258" s="6"/>
      <c r="H258" s="119"/>
    </row>
    <row r="259" spans="1:11" s="53" customFormat="1" x14ac:dyDescent="0.2">
      <c r="A259" s="111"/>
      <c r="B259" s="111"/>
      <c r="C259" s="6"/>
      <c r="H259" s="119"/>
    </row>
    <row r="260" spans="1:11" s="53" customFormat="1" x14ac:dyDescent="0.2">
      <c r="A260" s="111"/>
      <c r="B260" s="111"/>
      <c r="C260" s="6"/>
      <c r="H260" s="119"/>
    </row>
    <row r="261" spans="1:11" s="53" customFormat="1" x14ac:dyDescent="0.2">
      <c r="A261" s="111"/>
      <c r="B261" s="111"/>
      <c r="C261" s="6"/>
      <c r="H261" s="119"/>
    </row>
    <row r="262" spans="1:11" s="53" customFormat="1" x14ac:dyDescent="0.2">
      <c r="A262" s="111"/>
      <c r="B262" s="111"/>
      <c r="C262" s="6"/>
      <c r="H262" s="119"/>
    </row>
    <row r="263" spans="1:11" s="53" customFormat="1" x14ac:dyDescent="0.2">
      <c r="A263" s="111"/>
      <c r="B263" s="111"/>
      <c r="C263" s="6"/>
      <c r="H263" s="119"/>
    </row>
    <row r="264" spans="1:11" s="53" customFormat="1" x14ac:dyDescent="0.2">
      <c r="A264" s="111"/>
      <c r="B264" s="111"/>
      <c r="C264" s="6"/>
      <c r="H264" s="119"/>
    </row>
    <row r="265" spans="1:11" s="53" customFormat="1" x14ac:dyDescent="0.2">
      <c r="A265" s="111"/>
      <c r="B265" s="111"/>
      <c r="C265" s="6"/>
      <c r="H265" s="119"/>
    </row>
    <row r="266" spans="1:11" s="53" customFormat="1" x14ac:dyDescent="0.2">
      <c r="A266" s="111"/>
      <c r="B266" s="111"/>
      <c r="C266" s="6"/>
      <c r="H266" s="119"/>
    </row>
    <row r="267" spans="1:11" s="53" customFormat="1" x14ac:dyDescent="0.2">
      <c r="A267" s="111"/>
      <c r="B267" s="111"/>
      <c r="C267" s="6"/>
      <c r="H267" s="119"/>
    </row>
    <row r="268" spans="1:11" s="53" customFormat="1" x14ac:dyDescent="0.2">
      <c r="A268" s="111"/>
      <c r="B268" s="111"/>
      <c r="C268" s="6"/>
      <c r="H268" s="119"/>
    </row>
    <row r="269" spans="1:11" x14ac:dyDescent="0.2">
      <c r="K269" s="53"/>
    </row>
    <row r="270" spans="1:11" x14ac:dyDescent="0.2">
      <c r="B270" s="111">
        <f>SUM(B11:B269)</f>
        <v>210</v>
      </c>
      <c r="H270" s="111"/>
    </row>
  </sheetData>
  <mergeCells count="4">
    <mergeCell ref="E5:G5"/>
    <mergeCell ref="E6:G6"/>
    <mergeCell ref="E7:G7"/>
    <mergeCell ref="E8:G8"/>
  </mergeCells>
  <pageMargins left="0.7" right="0.7" top="0.75" bottom="0.24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/>
    <pageSetUpPr fitToPage="1"/>
  </sheetPr>
  <dimension ref="A1:K255"/>
  <sheetViews>
    <sheetView showGridLines="0" zoomScaleNormal="100" workbookViewId="0">
      <selection activeCell="J57" sqref="J57"/>
    </sheetView>
  </sheetViews>
  <sheetFormatPr defaultColWidth="9.140625" defaultRowHeight="12.75" x14ac:dyDescent="0.2"/>
  <cols>
    <col min="1" max="1" width="11.140625" style="98" customWidth="1"/>
    <col min="2" max="2" width="6.140625" style="98" customWidth="1"/>
    <col min="3" max="3" width="18.42578125" style="98" customWidth="1"/>
    <col min="4" max="4" width="9.42578125" style="98" customWidth="1"/>
    <col min="5" max="5" width="12.85546875" style="98" customWidth="1"/>
    <col min="6" max="6" width="9.140625" style="98"/>
    <col min="7" max="7" width="9.85546875" style="98" customWidth="1"/>
    <col min="8" max="8" width="11.140625" style="98" customWidth="1"/>
    <col min="9" max="9" width="9.140625" style="98"/>
    <col min="10" max="10" width="14.85546875" style="98" customWidth="1"/>
    <col min="11" max="11" width="8.28515625" style="98" customWidth="1"/>
    <col min="12" max="16384" width="9.140625" style="98"/>
  </cols>
  <sheetData>
    <row r="1" spans="1:11" ht="19.5" x14ac:dyDescent="0.4">
      <c r="A1" s="10"/>
      <c r="B1" s="10"/>
      <c r="C1" s="99"/>
      <c r="D1" s="99"/>
      <c r="E1" s="99"/>
      <c r="F1" s="99" t="s">
        <v>29</v>
      </c>
      <c r="G1" s="99" t="s">
        <v>28</v>
      </c>
      <c r="H1" s="99"/>
      <c r="I1" s="99"/>
      <c r="J1" s="99"/>
      <c r="K1" s="99"/>
    </row>
    <row r="2" spans="1:11" ht="19.5" x14ac:dyDescent="0.4">
      <c r="A2" s="10"/>
      <c r="B2" s="10"/>
      <c r="C2" s="99"/>
      <c r="D2" s="99"/>
      <c r="E2" s="99"/>
      <c r="F2" s="99"/>
      <c r="G2" s="99" t="s">
        <v>16</v>
      </c>
      <c r="H2" s="99"/>
      <c r="I2" s="99"/>
      <c r="J2" s="99"/>
      <c r="K2" s="99"/>
    </row>
    <row r="3" spans="1:11" ht="19.5" x14ac:dyDescent="0.4">
      <c r="A3" s="10"/>
      <c r="B3" s="10"/>
      <c r="C3" s="99"/>
      <c r="D3" s="99"/>
      <c r="E3" s="99"/>
      <c r="F3" s="99"/>
      <c r="G3" s="99" t="s">
        <v>0</v>
      </c>
      <c r="H3" s="99"/>
      <c r="I3" s="99"/>
      <c r="J3" s="99"/>
      <c r="K3" s="99"/>
    </row>
    <row r="4" spans="1:11" ht="20.25" thickBot="1" x14ac:dyDescent="0.45">
      <c r="A4" s="11"/>
      <c r="B4" s="11"/>
      <c r="C4" s="100"/>
      <c r="D4" s="100"/>
      <c r="E4" s="100"/>
      <c r="F4" s="100"/>
      <c r="G4" s="100">
        <v>44440</v>
      </c>
      <c r="H4" s="100"/>
      <c r="I4" s="100"/>
      <c r="J4" s="100"/>
      <c r="K4" s="100"/>
    </row>
    <row r="5" spans="1:11" ht="19.5" x14ac:dyDescent="0.4">
      <c r="A5" s="12" t="s">
        <v>1</v>
      </c>
      <c r="B5" s="13"/>
      <c r="C5" s="13"/>
      <c r="D5" s="14"/>
      <c r="E5" s="239" t="s">
        <v>43</v>
      </c>
      <c r="F5" s="240"/>
      <c r="G5" s="241"/>
      <c r="H5" s="4"/>
      <c r="I5" s="4"/>
      <c r="J5" s="5"/>
      <c r="K5" s="4"/>
    </row>
    <row r="6" spans="1:11" ht="19.5" x14ac:dyDescent="0.4">
      <c r="A6" s="15" t="s">
        <v>2</v>
      </c>
      <c r="B6" s="16"/>
      <c r="C6" s="16"/>
      <c r="D6" s="17"/>
      <c r="E6" s="245" t="s">
        <v>27</v>
      </c>
      <c r="F6" s="246"/>
      <c r="G6" s="247"/>
      <c r="H6" s="4"/>
      <c r="I6" s="4"/>
      <c r="J6" s="5"/>
      <c r="K6" s="4"/>
    </row>
    <row r="7" spans="1:11" ht="19.5" x14ac:dyDescent="0.4">
      <c r="A7" s="15" t="s">
        <v>3</v>
      </c>
      <c r="B7" s="16"/>
      <c r="C7" s="16"/>
      <c r="D7" s="17"/>
      <c r="E7" s="245" t="s">
        <v>48</v>
      </c>
      <c r="F7" s="246"/>
      <c r="G7" s="247"/>
      <c r="H7" s="4"/>
      <c r="I7" s="4"/>
      <c r="J7" s="5"/>
      <c r="K7" s="4"/>
    </row>
    <row r="8" spans="1:11" ht="19.5" x14ac:dyDescent="0.4">
      <c r="A8" s="21" t="s">
        <v>14</v>
      </c>
      <c r="B8" s="22"/>
      <c r="C8" s="22"/>
      <c r="D8" s="23"/>
      <c r="E8" s="248">
        <v>533</v>
      </c>
      <c r="F8" s="249"/>
      <c r="G8" s="250"/>
      <c r="H8" s="4"/>
      <c r="I8" s="4"/>
      <c r="J8" s="5"/>
      <c r="K8" s="4"/>
    </row>
    <row r="9" spans="1:11" s="36" customFormat="1" x14ac:dyDescent="0.2">
      <c r="A9" s="75" t="s">
        <v>4</v>
      </c>
      <c r="B9" s="76" t="s">
        <v>15</v>
      </c>
      <c r="C9" s="77" t="s">
        <v>5</v>
      </c>
      <c r="D9" s="77" t="s">
        <v>6</v>
      </c>
      <c r="E9" s="77" t="s">
        <v>7</v>
      </c>
      <c r="F9" s="77" t="s">
        <v>8</v>
      </c>
      <c r="G9" s="77" t="s">
        <v>9</v>
      </c>
      <c r="H9" s="77" t="s">
        <v>8</v>
      </c>
      <c r="I9" s="77" t="s">
        <v>10</v>
      </c>
      <c r="J9" s="77" t="s">
        <v>10</v>
      </c>
      <c r="K9" s="83" t="s">
        <v>23</v>
      </c>
    </row>
    <row r="10" spans="1:11" s="36" customFormat="1" x14ac:dyDescent="0.2">
      <c r="A10" s="78"/>
      <c r="B10" s="79"/>
      <c r="C10" s="80"/>
      <c r="D10" s="81"/>
      <c r="E10" s="80"/>
      <c r="F10" s="80" t="s">
        <v>11</v>
      </c>
      <c r="G10" s="80" t="s">
        <v>11</v>
      </c>
      <c r="H10" s="80" t="s">
        <v>12</v>
      </c>
      <c r="I10" s="80" t="s">
        <v>12</v>
      </c>
      <c r="J10" s="80" t="s">
        <v>11</v>
      </c>
      <c r="K10" s="82" t="s">
        <v>12</v>
      </c>
    </row>
    <row r="11" spans="1:11" s="36" customFormat="1" x14ac:dyDescent="0.2">
      <c r="A11" s="1" t="s">
        <v>81</v>
      </c>
      <c r="B11" s="1">
        <v>1</v>
      </c>
      <c r="C11" s="1" t="s">
        <v>24</v>
      </c>
      <c r="D11" s="54" t="s">
        <v>80</v>
      </c>
      <c r="E11" s="7">
        <v>141</v>
      </c>
      <c r="F11" s="7">
        <v>3967</v>
      </c>
      <c r="G11" s="7"/>
      <c r="H11" s="8">
        <v>385</v>
      </c>
      <c r="I11" s="7">
        <v>385</v>
      </c>
      <c r="J11" s="7">
        <v>170</v>
      </c>
      <c r="K11" s="1">
        <f t="shared" ref="K11:K74" si="0">+I11-H11</f>
        <v>0</v>
      </c>
    </row>
    <row r="12" spans="1:11" s="105" customFormat="1" x14ac:dyDescent="0.2">
      <c r="A12" s="1" t="s">
        <v>81</v>
      </c>
      <c r="B12" s="7">
        <v>1</v>
      </c>
      <c r="C12" s="7" t="s">
        <v>24</v>
      </c>
      <c r="D12" s="54" t="s">
        <v>80</v>
      </c>
      <c r="E12" s="7">
        <v>141</v>
      </c>
      <c r="F12" s="7">
        <v>3968</v>
      </c>
      <c r="G12" s="7"/>
      <c r="H12" s="8">
        <v>383</v>
      </c>
      <c r="I12" s="7">
        <v>382</v>
      </c>
      <c r="J12" s="7">
        <v>169</v>
      </c>
      <c r="K12" s="1">
        <f t="shared" si="0"/>
        <v>-1</v>
      </c>
    </row>
    <row r="13" spans="1:11" s="36" customFormat="1" x14ac:dyDescent="0.2">
      <c r="A13" s="1" t="s">
        <v>81</v>
      </c>
      <c r="B13" s="1">
        <v>1</v>
      </c>
      <c r="C13" s="1" t="s">
        <v>24</v>
      </c>
      <c r="D13" s="54" t="s">
        <v>80</v>
      </c>
      <c r="E13" s="7">
        <v>141</v>
      </c>
      <c r="F13" s="7">
        <v>3969</v>
      </c>
      <c r="G13" s="7"/>
      <c r="H13" s="8">
        <v>385</v>
      </c>
      <c r="I13" s="7">
        <v>386</v>
      </c>
      <c r="J13" s="7">
        <v>163</v>
      </c>
      <c r="K13" s="1">
        <f t="shared" si="0"/>
        <v>1</v>
      </c>
    </row>
    <row r="14" spans="1:11" s="36" customFormat="1" x14ac:dyDescent="0.2">
      <c r="A14" s="1" t="s">
        <v>81</v>
      </c>
      <c r="B14" s="1">
        <v>1</v>
      </c>
      <c r="C14" s="1" t="s">
        <v>24</v>
      </c>
      <c r="D14" s="54" t="s">
        <v>80</v>
      </c>
      <c r="E14" s="7">
        <v>141</v>
      </c>
      <c r="F14" s="7">
        <v>3970</v>
      </c>
      <c r="G14" s="7"/>
      <c r="H14" s="8">
        <v>383</v>
      </c>
      <c r="I14" s="7">
        <v>383</v>
      </c>
      <c r="J14" s="7">
        <v>164</v>
      </c>
      <c r="K14" s="1">
        <f t="shared" si="0"/>
        <v>0</v>
      </c>
    </row>
    <row r="15" spans="1:11" s="36" customFormat="1" x14ac:dyDescent="0.2">
      <c r="A15" s="1" t="s">
        <v>81</v>
      </c>
      <c r="B15" s="1">
        <v>1</v>
      </c>
      <c r="C15" s="1" t="s">
        <v>24</v>
      </c>
      <c r="D15" s="54" t="s">
        <v>80</v>
      </c>
      <c r="E15" s="7">
        <v>141</v>
      </c>
      <c r="F15" s="7">
        <v>3971</v>
      </c>
      <c r="G15" s="7"/>
      <c r="H15" s="8">
        <v>380</v>
      </c>
      <c r="I15" s="7">
        <v>381</v>
      </c>
      <c r="J15" s="7">
        <v>160</v>
      </c>
      <c r="K15" s="1">
        <f t="shared" si="0"/>
        <v>1</v>
      </c>
    </row>
    <row r="16" spans="1:11" s="36" customFormat="1" x14ac:dyDescent="0.2">
      <c r="A16" s="1" t="s">
        <v>81</v>
      </c>
      <c r="B16" s="1">
        <v>1</v>
      </c>
      <c r="C16" s="1" t="s">
        <v>24</v>
      </c>
      <c r="D16" s="54" t="s">
        <v>80</v>
      </c>
      <c r="E16" s="7">
        <v>141</v>
      </c>
      <c r="F16" s="7">
        <v>3972</v>
      </c>
      <c r="G16" s="7"/>
      <c r="H16" s="8">
        <v>254</v>
      </c>
      <c r="I16" s="7">
        <v>254</v>
      </c>
      <c r="J16" s="7">
        <v>171</v>
      </c>
      <c r="K16" s="1">
        <f t="shared" si="0"/>
        <v>0</v>
      </c>
    </row>
    <row r="17" spans="1:11" s="36" customFormat="1" x14ac:dyDescent="0.2">
      <c r="A17" s="1" t="s">
        <v>81</v>
      </c>
      <c r="B17" s="1">
        <v>1</v>
      </c>
      <c r="C17" s="1" t="s">
        <v>24</v>
      </c>
      <c r="D17" s="54" t="s">
        <v>80</v>
      </c>
      <c r="E17" s="7">
        <v>141</v>
      </c>
      <c r="F17" s="7">
        <v>3973</v>
      </c>
      <c r="G17" s="7"/>
      <c r="H17" s="8">
        <v>380</v>
      </c>
      <c r="I17" s="7">
        <v>380</v>
      </c>
      <c r="J17" s="7">
        <v>166</v>
      </c>
      <c r="K17" s="1">
        <f t="shared" si="0"/>
        <v>0</v>
      </c>
    </row>
    <row r="18" spans="1:11" s="36" customFormat="1" x14ac:dyDescent="0.2">
      <c r="A18" s="1" t="s">
        <v>81</v>
      </c>
      <c r="B18" s="1">
        <v>1</v>
      </c>
      <c r="C18" s="1" t="s">
        <v>24</v>
      </c>
      <c r="D18" s="54" t="s">
        <v>80</v>
      </c>
      <c r="E18" s="7">
        <v>141</v>
      </c>
      <c r="F18" s="7">
        <v>3974</v>
      </c>
      <c r="G18" s="7"/>
      <c r="H18" s="8">
        <v>254</v>
      </c>
      <c r="I18" s="7">
        <v>355</v>
      </c>
      <c r="J18" s="7">
        <v>172</v>
      </c>
      <c r="K18" s="1">
        <f t="shared" si="0"/>
        <v>101</v>
      </c>
    </row>
    <row r="19" spans="1:11" s="36" customFormat="1" x14ac:dyDescent="0.2">
      <c r="A19" s="1" t="s">
        <v>81</v>
      </c>
      <c r="B19" s="1">
        <v>1</v>
      </c>
      <c r="C19" s="1" t="s">
        <v>24</v>
      </c>
      <c r="D19" s="54" t="s">
        <v>80</v>
      </c>
      <c r="E19" s="7">
        <v>141</v>
      </c>
      <c r="F19" s="7">
        <v>3975</v>
      </c>
      <c r="G19" s="7"/>
      <c r="H19" s="8">
        <v>380</v>
      </c>
      <c r="I19" s="7">
        <v>377</v>
      </c>
      <c r="J19" s="7">
        <v>167</v>
      </c>
      <c r="K19" s="1">
        <f t="shared" si="0"/>
        <v>-3</v>
      </c>
    </row>
    <row r="20" spans="1:11" s="36" customFormat="1" x14ac:dyDescent="0.2">
      <c r="A20" s="1" t="s">
        <v>81</v>
      </c>
      <c r="B20" s="1">
        <v>1</v>
      </c>
      <c r="C20" s="1" t="s">
        <v>24</v>
      </c>
      <c r="D20" s="54" t="s">
        <v>80</v>
      </c>
      <c r="E20" s="7">
        <v>141</v>
      </c>
      <c r="F20" s="7">
        <v>3976</v>
      </c>
      <c r="G20" s="7"/>
      <c r="H20" s="8">
        <v>390</v>
      </c>
      <c r="I20" s="7">
        <v>389</v>
      </c>
      <c r="J20" s="7">
        <v>165</v>
      </c>
      <c r="K20" s="1">
        <f t="shared" si="0"/>
        <v>-1</v>
      </c>
    </row>
    <row r="21" spans="1:11" s="36" customFormat="1" x14ac:dyDescent="0.2">
      <c r="A21" s="1" t="s">
        <v>81</v>
      </c>
      <c r="B21" s="1">
        <v>1</v>
      </c>
      <c r="C21" s="1" t="s">
        <v>24</v>
      </c>
      <c r="D21" s="54" t="s">
        <v>80</v>
      </c>
      <c r="E21" s="7">
        <v>141</v>
      </c>
      <c r="F21" s="7">
        <v>3977</v>
      </c>
      <c r="G21" s="7"/>
      <c r="H21" s="8">
        <v>380</v>
      </c>
      <c r="I21" s="7">
        <v>381</v>
      </c>
      <c r="J21" s="7">
        <v>161</v>
      </c>
      <c r="K21" s="1">
        <f t="shared" si="0"/>
        <v>1</v>
      </c>
    </row>
    <row r="22" spans="1:11" s="36" customFormat="1" x14ac:dyDescent="0.2">
      <c r="A22" s="1" t="s">
        <v>81</v>
      </c>
      <c r="B22" s="1">
        <v>1</v>
      </c>
      <c r="C22" s="1" t="s">
        <v>24</v>
      </c>
      <c r="D22" s="54" t="s">
        <v>80</v>
      </c>
      <c r="E22" s="7">
        <v>141</v>
      </c>
      <c r="F22" s="7">
        <v>3978</v>
      </c>
      <c r="G22" s="7"/>
      <c r="H22" s="8">
        <v>386</v>
      </c>
      <c r="I22" s="7">
        <v>385</v>
      </c>
      <c r="J22" s="7">
        <v>168</v>
      </c>
      <c r="K22" s="1">
        <f t="shared" si="0"/>
        <v>-1</v>
      </c>
    </row>
    <row r="23" spans="1:11" s="36" customFormat="1" x14ac:dyDescent="0.2">
      <c r="A23" s="1" t="s">
        <v>81</v>
      </c>
      <c r="B23" s="1">
        <v>1</v>
      </c>
      <c r="C23" s="1" t="s">
        <v>24</v>
      </c>
      <c r="D23" s="54" t="s">
        <v>80</v>
      </c>
      <c r="E23" s="7">
        <v>141</v>
      </c>
      <c r="F23" s="7">
        <v>3979</v>
      </c>
      <c r="G23" s="7"/>
      <c r="H23" s="8">
        <v>380</v>
      </c>
      <c r="I23" s="7">
        <v>381</v>
      </c>
      <c r="J23" s="7">
        <v>162</v>
      </c>
      <c r="K23" s="1">
        <f t="shared" si="0"/>
        <v>1</v>
      </c>
    </row>
    <row r="24" spans="1:11" s="36" customFormat="1" x14ac:dyDescent="0.2">
      <c r="A24" s="1" t="s">
        <v>81</v>
      </c>
      <c r="B24" s="1">
        <v>1</v>
      </c>
      <c r="C24" s="1" t="s">
        <v>24</v>
      </c>
      <c r="D24" s="54" t="s">
        <v>80</v>
      </c>
      <c r="E24" s="7">
        <v>141</v>
      </c>
      <c r="F24" s="7">
        <v>3980</v>
      </c>
      <c r="G24" s="7"/>
      <c r="H24" s="8">
        <v>387</v>
      </c>
      <c r="I24" s="7">
        <v>387</v>
      </c>
      <c r="J24" s="7">
        <v>158</v>
      </c>
      <c r="K24" s="1">
        <f t="shared" si="0"/>
        <v>0</v>
      </c>
    </row>
    <row r="25" spans="1:11" s="36" customFormat="1" x14ac:dyDescent="0.2">
      <c r="A25" s="1" t="s">
        <v>81</v>
      </c>
      <c r="B25" s="1">
        <v>1</v>
      </c>
      <c r="C25" s="1" t="s">
        <v>24</v>
      </c>
      <c r="D25" s="54" t="s">
        <v>80</v>
      </c>
      <c r="E25" s="7">
        <v>141</v>
      </c>
      <c r="F25" s="7">
        <v>3981</v>
      </c>
      <c r="G25" s="7"/>
      <c r="H25" s="8">
        <v>380</v>
      </c>
      <c r="I25" s="7">
        <v>380</v>
      </c>
      <c r="J25" s="7">
        <v>159</v>
      </c>
      <c r="K25" s="1">
        <f t="shared" si="0"/>
        <v>0</v>
      </c>
    </row>
    <row r="26" spans="1:11" s="36" customFormat="1" x14ac:dyDescent="0.2">
      <c r="A26" s="1" t="s">
        <v>81</v>
      </c>
      <c r="B26" s="1">
        <v>1</v>
      </c>
      <c r="C26" s="1" t="s">
        <v>24</v>
      </c>
      <c r="D26" s="54" t="s">
        <v>80</v>
      </c>
      <c r="E26" s="7">
        <v>141</v>
      </c>
      <c r="F26" s="7">
        <v>3982</v>
      </c>
      <c r="G26" s="7"/>
      <c r="H26" s="8">
        <v>383</v>
      </c>
      <c r="I26" s="7">
        <v>384</v>
      </c>
      <c r="J26" s="7">
        <v>157</v>
      </c>
      <c r="K26" s="1">
        <f t="shared" si="0"/>
        <v>1</v>
      </c>
    </row>
    <row r="27" spans="1:11" s="36" customFormat="1" x14ac:dyDescent="0.2">
      <c r="A27" s="1" t="s">
        <v>81</v>
      </c>
      <c r="B27" s="1">
        <v>1</v>
      </c>
      <c r="C27" s="1" t="s">
        <v>24</v>
      </c>
      <c r="D27" s="54" t="s">
        <v>93</v>
      </c>
      <c r="E27" s="7">
        <v>145</v>
      </c>
      <c r="F27" s="7">
        <v>3983</v>
      </c>
      <c r="G27" s="7"/>
      <c r="H27" s="8">
        <v>380</v>
      </c>
      <c r="I27" s="7">
        <v>380</v>
      </c>
      <c r="J27" s="7">
        <v>180</v>
      </c>
      <c r="K27" s="1">
        <f t="shared" si="0"/>
        <v>0</v>
      </c>
    </row>
    <row r="28" spans="1:11" s="36" customFormat="1" x14ac:dyDescent="0.2">
      <c r="A28" s="1" t="s">
        <v>81</v>
      </c>
      <c r="B28" s="1">
        <v>1</v>
      </c>
      <c r="C28" s="1" t="s">
        <v>24</v>
      </c>
      <c r="D28" s="54" t="s">
        <v>93</v>
      </c>
      <c r="E28" s="7">
        <v>145</v>
      </c>
      <c r="F28" s="7">
        <v>3984</v>
      </c>
      <c r="G28" s="7"/>
      <c r="H28" s="8">
        <v>313</v>
      </c>
      <c r="I28" s="7">
        <v>315</v>
      </c>
      <c r="J28" s="7">
        <v>190</v>
      </c>
      <c r="K28" s="1">
        <f t="shared" si="0"/>
        <v>2</v>
      </c>
    </row>
    <row r="29" spans="1:11" s="36" customFormat="1" x14ac:dyDescent="0.2">
      <c r="A29" s="1" t="s">
        <v>81</v>
      </c>
      <c r="B29" s="1">
        <v>1</v>
      </c>
      <c r="C29" s="1" t="s">
        <v>24</v>
      </c>
      <c r="D29" s="54" t="s">
        <v>93</v>
      </c>
      <c r="E29" s="7">
        <v>145</v>
      </c>
      <c r="F29" s="7">
        <v>3985</v>
      </c>
      <c r="G29" s="7"/>
      <c r="H29" s="8">
        <v>380</v>
      </c>
      <c r="I29" s="7">
        <v>378</v>
      </c>
      <c r="J29" s="7">
        <v>176</v>
      </c>
      <c r="K29" s="1">
        <f t="shared" si="0"/>
        <v>-2</v>
      </c>
    </row>
    <row r="30" spans="1:11" s="36" customFormat="1" x14ac:dyDescent="0.2">
      <c r="A30" s="1" t="s">
        <v>81</v>
      </c>
      <c r="B30" s="1">
        <v>1</v>
      </c>
      <c r="C30" s="1" t="s">
        <v>24</v>
      </c>
      <c r="D30" s="54" t="s">
        <v>93</v>
      </c>
      <c r="E30" s="7">
        <v>145</v>
      </c>
      <c r="F30" s="7">
        <v>3986</v>
      </c>
      <c r="G30" s="7"/>
      <c r="H30" s="8">
        <v>313</v>
      </c>
      <c r="I30" s="7">
        <v>315</v>
      </c>
      <c r="J30" s="7">
        <v>193</v>
      </c>
      <c r="K30" s="1">
        <f t="shared" si="0"/>
        <v>2</v>
      </c>
    </row>
    <row r="31" spans="1:11" s="36" customFormat="1" x14ac:dyDescent="0.2">
      <c r="A31" s="1" t="s">
        <v>81</v>
      </c>
      <c r="B31" s="1">
        <v>1</v>
      </c>
      <c r="C31" s="1" t="s">
        <v>24</v>
      </c>
      <c r="D31" s="54" t="s">
        <v>93</v>
      </c>
      <c r="E31" s="7">
        <v>145</v>
      </c>
      <c r="F31" s="7">
        <v>3987</v>
      </c>
      <c r="G31" s="7"/>
      <c r="H31" s="8">
        <v>380</v>
      </c>
      <c r="I31" s="7">
        <v>377</v>
      </c>
      <c r="J31" s="7">
        <v>183</v>
      </c>
      <c r="K31" s="1">
        <f t="shared" si="0"/>
        <v>-3</v>
      </c>
    </row>
    <row r="32" spans="1:11" s="36" customFormat="1" x14ac:dyDescent="0.2">
      <c r="A32" s="1" t="s">
        <v>81</v>
      </c>
      <c r="B32" s="1">
        <v>1</v>
      </c>
      <c r="C32" s="1" t="s">
        <v>24</v>
      </c>
      <c r="D32" s="54" t="s">
        <v>93</v>
      </c>
      <c r="E32" s="7">
        <v>145</v>
      </c>
      <c r="F32" s="7">
        <v>3988</v>
      </c>
      <c r="G32" s="7"/>
      <c r="H32" s="8">
        <v>389</v>
      </c>
      <c r="I32" s="7">
        <v>386</v>
      </c>
      <c r="J32" s="7">
        <v>174</v>
      </c>
      <c r="K32" s="1">
        <f t="shared" si="0"/>
        <v>-3</v>
      </c>
    </row>
    <row r="33" spans="1:11" s="36" customFormat="1" x14ac:dyDescent="0.2">
      <c r="A33" s="1" t="s">
        <v>81</v>
      </c>
      <c r="B33" s="1">
        <v>1</v>
      </c>
      <c r="C33" s="1" t="s">
        <v>24</v>
      </c>
      <c r="D33" s="54" t="s">
        <v>93</v>
      </c>
      <c r="E33" s="7">
        <v>145</v>
      </c>
      <c r="F33" s="7">
        <v>3989</v>
      </c>
      <c r="G33" s="7"/>
      <c r="H33" s="8">
        <v>380</v>
      </c>
      <c r="I33" s="7">
        <v>380</v>
      </c>
      <c r="J33" s="7">
        <v>186</v>
      </c>
      <c r="K33" s="1">
        <f t="shared" si="0"/>
        <v>0</v>
      </c>
    </row>
    <row r="34" spans="1:11" s="36" customFormat="1" x14ac:dyDescent="0.2">
      <c r="A34" s="1" t="s">
        <v>81</v>
      </c>
      <c r="B34" s="1">
        <v>1</v>
      </c>
      <c r="C34" s="1" t="s">
        <v>24</v>
      </c>
      <c r="D34" s="54" t="s">
        <v>93</v>
      </c>
      <c r="E34" s="7">
        <v>145</v>
      </c>
      <c r="F34" s="7">
        <v>3990</v>
      </c>
      <c r="G34" s="7"/>
      <c r="H34" s="8">
        <v>386</v>
      </c>
      <c r="I34" s="7">
        <v>386</v>
      </c>
      <c r="J34" s="7">
        <v>181</v>
      </c>
      <c r="K34" s="1">
        <f t="shared" si="0"/>
        <v>0</v>
      </c>
    </row>
    <row r="35" spans="1:11" s="36" customFormat="1" x14ac:dyDescent="0.2">
      <c r="A35" s="1" t="s">
        <v>81</v>
      </c>
      <c r="B35" s="1">
        <v>1</v>
      </c>
      <c r="C35" s="1" t="s">
        <v>24</v>
      </c>
      <c r="D35" s="54" t="s">
        <v>93</v>
      </c>
      <c r="E35" s="7">
        <v>145</v>
      </c>
      <c r="F35" s="7">
        <v>3991</v>
      </c>
      <c r="G35" s="7"/>
      <c r="H35" s="8">
        <v>380</v>
      </c>
      <c r="I35" s="7">
        <v>380</v>
      </c>
      <c r="J35" s="7">
        <v>188</v>
      </c>
      <c r="K35" s="1">
        <f t="shared" si="0"/>
        <v>0</v>
      </c>
    </row>
    <row r="36" spans="1:11" s="36" customFormat="1" x14ac:dyDescent="0.2">
      <c r="A36" s="1" t="s">
        <v>81</v>
      </c>
      <c r="B36" s="1">
        <v>1</v>
      </c>
      <c r="C36" s="1" t="s">
        <v>24</v>
      </c>
      <c r="D36" s="54" t="s">
        <v>93</v>
      </c>
      <c r="E36" s="7">
        <v>145</v>
      </c>
      <c r="F36" s="7">
        <v>3992</v>
      </c>
      <c r="G36" s="7"/>
      <c r="H36" s="8">
        <v>397</v>
      </c>
      <c r="I36" s="7">
        <v>397</v>
      </c>
      <c r="J36" s="7">
        <v>182</v>
      </c>
      <c r="K36" s="1">
        <f t="shared" si="0"/>
        <v>0</v>
      </c>
    </row>
    <row r="37" spans="1:11" s="36" customFormat="1" x14ac:dyDescent="0.2">
      <c r="A37" s="1" t="s">
        <v>81</v>
      </c>
      <c r="B37" s="1">
        <v>1</v>
      </c>
      <c r="C37" s="1" t="s">
        <v>24</v>
      </c>
      <c r="D37" s="54" t="s">
        <v>93</v>
      </c>
      <c r="E37" s="7">
        <v>145</v>
      </c>
      <c r="F37" s="7">
        <v>3993</v>
      </c>
      <c r="G37" s="7"/>
      <c r="H37" s="8">
        <v>380</v>
      </c>
      <c r="I37" s="7">
        <v>377</v>
      </c>
      <c r="J37" s="7">
        <v>175</v>
      </c>
      <c r="K37" s="1">
        <f t="shared" si="0"/>
        <v>-3</v>
      </c>
    </row>
    <row r="38" spans="1:11" s="36" customFormat="1" x14ac:dyDescent="0.2">
      <c r="A38" s="1" t="s">
        <v>81</v>
      </c>
      <c r="B38" s="1">
        <v>1</v>
      </c>
      <c r="C38" s="1" t="s">
        <v>24</v>
      </c>
      <c r="D38" s="54" t="s">
        <v>93</v>
      </c>
      <c r="E38" s="7">
        <v>145</v>
      </c>
      <c r="F38" s="7">
        <v>3994</v>
      </c>
      <c r="G38" s="7"/>
      <c r="H38" s="8">
        <v>396</v>
      </c>
      <c r="I38" s="7">
        <v>394</v>
      </c>
      <c r="J38" s="7">
        <v>194</v>
      </c>
      <c r="K38" s="1">
        <f t="shared" si="0"/>
        <v>-2</v>
      </c>
    </row>
    <row r="39" spans="1:11" s="36" customFormat="1" x14ac:dyDescent="0.2">
      <c r="A39" s="1" t="s">
        <v>81</v>
      </c>
      <c r="B39" s="1">
        <v>1</v>
      </c>
      <c r="C39" s="1" t="s">
        <v>24</v>
      </c>
      <c r="D39" s="54" t="s">
        <v>93</v>
      </c>
      <c r="E39" s="7">
        <v>145</v>
      </c>
      <c r="F39" s="7">
        <v>3995</v>
      </c>
      <c r="G39" s="7"/>
      <c r="H39" s="8">
        <v>380</v>
      </c>
      <c r="I39" s="7">
        <v>378</v>
      </c>
      <c r="J39" s="7">
        <v>179</v>
      </c>
      <c r="K39" s="1">
        <f t="shared" si="0"/>
        <v>-2</v>
      </c>
    </row>
    <row r="40" spans="1:11" s="36" customFormat="1" x14ac:dyDescent="0.2">
      <c r="A40" s="1" t="s">
        <v>81</v>
      </c>
      <c r="B40" s="1">
        <v>1</v>
      </c>
      <c r="C40" s="1" t="s">
        <v>24</v>
      </c>
      <c r="D40" s="54" t="s">
        <v>93</v>
      </c>
      <c r="E40" s="7">
        <v>145</v>
      </c>
      <c r="F40" s="7">
        <v>3996</v>
      </c>
      <c r="G40" s="7"/>
      <c r="H40" s="8">
        <v>402</v>
      </c>
      <c r="I40" s="7">
        <v>400</v>
      </c>
      <c r="J40" s="7">
        <v>187</v>
      </c>
      <c r="K40" s="1">
        <f t="shared" si="0"/>
        <v>-2</v>
      </c>
    </row>
    <row r="41" spans="1:11" s="36" customFormat="1" x14ac:dyDescent="0.2">
      <c r="A41" s="1" t="s">
        <v>81</v>
      </c>
      <c r="B41" s="1">
        <v>1</v>
      </c>
      <c r="C41" s="1" t="s">
        <v>24</v>
      </c>
      <c r="D41" s="54" t="s">
        <v>93</v>
      </c>
      <c r="E41" s="7">
        <v>145</v>
      </c>
      <c r="F41" s="7">
        <v>3997</v>
      </c>
      <c r="G41" s="7"/>
      <c r="H41" s="8">
        <v>380</v>
      </c>
      <c r="I41" s="7">
        <v>380</v>
      </c>
      <c r="J41" s="7">
        <v>177</v>
      </c>
      <c r="K41" s="1">
        <f t="shared" si="0"/>
        <v>0</v>
      </c>
    </row>
    <row r="42" spans="1:11" s="36" customFormat="1" x14ac:dyDescent="0.2">
      <c r="A42" s="1" t="s">
        <v>81</v>
      </c>
      <c r="B42" s="1">
        <v>1</v>
      </c>
      <c r="C42" s="1" t="s">
        <v>24</v>
      </c>
      <c r="D42" s="54" t="s">
        <v>93</v>
      </c>
      <c r="E42" s="7">
        <v>145</v>
      </c>
      <c r="F42" s="7">
        <v>3998</v>
      </c>
      <c r="G42" s="7"/>
      <c r="H42" s="8">
        <v>399</v>
      </c>
      <c r="I42" s="7">
        <v>399</v>
      </c>
      <c r="J42" s="7">
        <v>178</v>
      </c>
      <c r="K42" s="1">
        <f t="shared" si="0"/>
        <v>0</v>
      </c>
    </row>
    <row r="43" spans="1:11" s="36" customFormat="1" x14ac:dyDescent="0.2">
      <c r="A43" s="1" t="s">
        <v>81</v>
      </c>
      <c r="B43" s="1">
        <v>1</v>
      </c>
      <c r="C43" s="1" t="s">
        <v>24</v>
      </c>
      <c r="D43" s="54" t="s">
        <v>93</v>
      </c>
      <c r="E43" s="7">
        <v>145</v>
      </c>
      <c r="F43" s="7">
        <v>3999</v>
      </c>
      <c r="G43" s="7"/>
      <c r="H43" s="57">
        <v>380</v>
      </c>
      <c r="I43" s="7">
        <v>380</v>
      </c>
      <c r="J43" s="7">
        <v>184</v>
      </c>
      <c r="K43" s="1">
        <f t="shared" si="0"/>
        <v>0</v>
      </c>
    </row>
    <row r="44" spans="1:11" s="36" customFormat="1" x14ac:dyDescent="0.2">
      <c r="A44" s="1" t="s">
        <v>81</v>
      </c>
      <c r="B44" s="1">
        <v>1</v>
      </c>
      <c r="C44" s="1" t="s">
        <v>24</v>
      </c>
      <c r="D44" s="54" t="s">
        <v>93</v>
      </c>
      <c r="E44" s="7">
        <v>145</v>
      </c>
      <c r="F44" s="7">
        <v>4000</v>
      </c>
      <c r="G44" s="7"/>
      <c r="H44" s="57">
        <v>243</v>
      </c>
      <c r="I44" s="7"/>
      <c r="J44" s="7"/>
      <c r="K44" s="1">
        <f t="shared" si="0"/>
        <v>-243</v>
      </c>
    </row>
    <row r="45" spans="1:11" s="36" customFormat="1" x14ac:dyDescent="0.2">
      <c r="A45" s="1" t="s">
        <v>81</v>
      </c>
      <c r="B45" s="1">
        <v>1</v>
      </c>
      <c r="C45" s="1" t="s">
        <v>24</v>
      </c>
      <c r="D45" s="54" t="s">
        <v>93</v>
      </c>
      <c r="E45" s="7">
        <v>145</v>
      </c>
      <c r="F45" s="7">
        <v>4001</v>
      </c>
      <c r="G45" s="7"/>
      <c r="H45" s="57">
        <v>360</v>
      </c>
      <c r="I45" s="7">
        <v>355</v>
      </c>
      <c r="J45" s="7">
        <v>173</v>
      </c>
      <c r="K45" s="1">
        <f t="shared" si="0"/>
        <v>-5</v>
      </c>
    </row>
    <row r="46" spans="1:11" s="36" customFormat="1" x14ac:dyDescent="0.2">
      <c r="A46" s="1" t="s">
        <v>81</v>
      </c>
      <c r="B46" s="1">
        <v>1</v>
      </c>
      <c r="C46" s="1" t="s">
        <v>24</v>
      </c>
      <c r="D46" s="54" t="s">
        <v>93</v>
      </c>
      <c r="E46" s="7">
        <v>145</v>
      </c>
      <c r="F46" s="7">
        <v>4002</v>
      </c>
      <c r="G46" s="7"/>
      <c r="H46" s="57">
        <v>262</v>
      </c>
      <c r="I46" s="7">
        <v>325</v>
      </c>
      <c r="J46" s="7">
        <v>195</v>
      </c>
      <c r="K46" s="1">
        <f t="shared" si="0"/>
        <v>63</v>
      </c>
    </row>
    <row r="47" spans="1:11" s="36" customFormat="1" x14ac:dyDescent="0.2">
      <c r="A47" s="1" t="s">
        <v>81</v>
      </c>
      <c r="B47" s="1">
        <v>1</v>
      </c>
      <c r="C47" s="1" t="s">
        <v>24</v>
      </c>
      <c r="D47" s="54" t="s">
        <v>110</v>
      </c>
      <c r="E47" s="7">
        <v>148</v>
      </c>
      <c r="F47" s="7">
        <v>4003</v>
      </c>
      <c r="G47" s="7"/>
      <c r="H47" s="57">
        <v>380</v>
      </c>
      <c r="I47" s="7">
        <v>381</v>
      </c>
      <c r="J47" s="7">
        <v>185</v>
      </c>
      <c r="K47" s="1">
        <f t="shared" si="0"/>
        <v>1</v>
      </c>
    </row>
    <row r="48" spans="1:11" s="36" customFormat="1" x14ac:dyDescent="0.2">
      <c r="A48" s="1" t="s">
        <v>81</v>
      </c>
      <c r="B48" s="1">
        <v>1</v>
      </c>
      <c r="C48" s="1" t="s">
        <v>24</v>
      </c>
      <c r="D48" s="54" t="s">
        <v>110</v>
      </c>
      <c r="E48" s="7">
        <v>148</v>
      </c>
      <c r="F48" s="7">
        <v>4004</v>
      </c>
      <c r="G48" s="7"/>
      <c r="H48" s="8">
        <v>448</v>
      </c>
      <c r="I48" s="7">
        <v>445</v>
      </c>
      <c r="J48" s="7">
        <v>189</v>
      </c>
      <c r="K48" s="1">
        <f t="shared" si="0"/>
        <v>-3</v>
      </c>
    </row>
    <row r="49" spans="1:11" s="36" customFormat="1" x14ac:dyDescent="0.2">
      <c r="A49" s="1" t="s">
        <v>81</v>
      </c>
      <c r="B49" s="1">
        <v>1</v>
      </c>
      <c r="C49" s="1" t="s">
        <v>24</v>
      </c>
      <c r="D49" s="54" t="s">
        <v>110</v>
      </c>
      <c r="E49" s="7">
        <v>148</v>
      </c>
      <c r="F49" s="7">
        <v>4005</v>
      </c>
      <c r="G49" s="7"/>
      <c r="H49" s="8">
        <v>390</v>
      </c>
      <c r="I49" s="7">
        <v>390</v>
      </c>
      <c r="J49" s="7">
        <v>191</v>
      </c>
      <c r="K49" s="1">
        <f t="shared" si="0"/>
        <v>0</v>
      </c>
    </row>
    <row r="50" spans="1:11" s="36" customFormat="1" x14ac:dyDescent="0.2">
      <c r="A50" s="1" t="s">
        <v>81</v>
      </c>
      <c r="B50" s="1">
        <v>1</v>
      </c>
      <c r="C50" s="1" t="s">
        <v>24</v>
      </c>
      <c r="D50" s="54" t="s">
        <v>110</v>
      </c>
      <c r="E50" s="7">
        <v>148</v>
      </c>
      <c r="F50" s="7">
        <v>4006</v>
      </c>
      <c r="G50" s="7"/>
      <c r="H50" s="57">
        <v>435</v>
      </c>
      <c r="I50" s="7">
        <v>433</v>
      </c>
      <c r="J50" s="7">
        <v>192</v>
      </c>
      <c r="K50" s="1">
        <f t="shared" si="0"/>
        <v>-2</v>
      </c>
    </row>
    <row r="51" spans="1:11" s="36" customFormat="1" x14ac:dyDescent="0.2">
      <c r="A51" s="1" t="s">
        <v>81</v>
      </c>
      <c r="B51" s="1">
        <v>1</v>
      </c>
      <c r="C51" s="1" t="s">
        <v>24</v>
      </c>
      <c r="D51" s="54" t="s">
        <v>119</v>
      </c>
      <c r="E51" s="7">
        <v>149</v>
      </c>
      <c r="F51" s="7">
        <v>4007</v>
      </c>
      <c r="G51" s="7"/>
      <c r="H51" s="8">
        <v>390</v>
      </c>
      <c r="I51" s="7"/>
      <c r="J51" s="7"/>
      <c r="K51" s="1">
        <f t="shared" si="0"/>
        <v>-390</v>
      </c>
    </row>
    <row r="52" spans="1:11" s="36" customFormat="1" x14ac:dyDescent="0.2">
      <c r="A52" s="1" t="s">
        <v>81</v>
      </c>
      <c r="B52" s="1">
        <v>1</v>
      </c>
      <c r="C52" s="1" t="s">
        <v>24</v>
      </c>
      <c r="D52" s="54" t="s">
        <v>119</v>
      </c>
      <c r="E52" s="7">
        <v>149</v>
      </c>
      <c r="F52" s="129">
        <v>4008</v>
      </c>
      <c r="G52" s="7"/>
      <c r="H52" s="8">
        <v>405</v>
      </c>
      <c r="I52" s="7"/>
      <c r="J52" s="7"/>
      <c r="K52" s="1">
        <f t="shared" si="0"/>
        <v>-405</v>
      </c>
    </row>
    <row r="53" spans="1:11" s="36" customFormat="1" x14ac:dyDescent="0.2">
      <c r="A53" s="1" t="s">
        <v>81</v>
      </c>
      <c r="B53" s="1">
        <v>1</v>
      </c>
      <c r="C53" s="1" t="s">
        <v>24</v>
      </c>
      <c r="D53" s="54" t="s">
        <v>119</v>
      </c>
      <c r="E53" s="7">
        <v>149</v>
      </c>
      <c r="F53" s="7">
        <v>4009</v>
      </c>
      <c r="G53" s="7"/>
      <c r="H53" s="57">
        <v>390</v>
      </c>
      <c r="I53" s="7"/>
      <c r="J53" s="7"/>
      <c r="K53" s="1">
        <f t="shared" si="0"/>
        <v>-390</v>
      </c>
    </row>
    <row r="54" spans="1:11" s="36" customFormat="1" x14ac:dyDescent="0.2">
      <c r="A54" s="1" t="s">
        <v>81</v>
      </c>
      <c r="B54" s="1">
        <v>1</v>
      </c>
      <c r="C54" s="1" t="s">
        <v>24</v>
      </c>
      <c r="D54" s="54" t="s">
        <v>119</v>
      </c>
      <c r="E54" s="7">
        <v>149</v>
      </c>
      <c r="F54" s="7">
        <v>4010</v>
      </c>
      <c r="G54" s="7"/>
      <c r="H54" s="57">
        <v>406</v>
      </c>
      <c r="I54" s="7">
        <v>407</v>
      </c>
      <c r="J54" s="7">
        <v>197</v>
      </c>
      <c r="K54" s="1">
        <f t="shared" si="0"/>
        <v>1</v>
      </c>
    </row>
    <row r="55" spans="1:11" s="36" customFormat="1" x14ac:dyDescent="0.2">
      <c r="A55" s="1" t="s">
        <v>81</v>
      </c>
      <c r="B55" s="1">
        <v>1</v>
      </c>
      <c r="C55" s="1" t="s">
        <v>24</v>
      </c>
      <c r="D55" s="54" t="s">
        <v>119</v>
      </c>
      <c r="E55" s="7">
        <v>149</v>
      </c>
      <c r="F55" s="7">
        <v>4011</v>
      </c>
      <c r="G55" s="7"/>
      <c r="H55" s="8">
        <v>380</v>
      </c>
      <c r="I55" s="7"/>
      <c r="J55" s="7"/>
      <c r="K55" s="1">
        <f t="shared" si="0"/>
        <v>-380</v>
      </c>
    </row>
    <row r="56" spans="1:11" s="36" customFormat="1" x14ac:dyDescent="0.2">
      <c r="A56" s="1" t="s">
        <v>81</v>
      </c>
      <c r="B56" s="1">
        <v>1</v>
      </c>
      <c r="C56" s="1" t="s">
        <v>24</v>
      </c>
      <c r="D56" s="54" t="s">
        <v>119</v>
      </c>
      <c r="E56" s="7">
        <v>149</v>
      </c>
      <c r="F56" s="7">
        <v>4012</v>
      </c>
      <c r="G56" s="7"/>
      <c r="H56" s="8">
        <v>241</v>
      </c>
      <c r="I56" s="7"/>
      <c r="J56" s="7"/>
      <c r="K56" s="1">
        <f t="shared" si="0"/>
        <v>-241</v>
      </c>
    </row>
    <row r="57" spans="1:11" s="36" customFormat="1" x14ac:dyDescent="0.2">
      <c r="A57" s="1" t="s">
        <v>81</v>
      </c>
      <c r="B57" s="1">
        <v>1</v>
      </c>
      <c r="C57" s="1" t="s">
        <v>24</v>
      </c>
      <c r="D57" s="54" t="s">
        <v>119</v>
      </c>
      <c r="E57" s="7">
        <v>149</v>
      </c>
      <c r="F57" s="7">
        <v>4013</v>
      </c>
      <c r="G57" s="7"/>
      <c r="H57" s="57">
        <v>380</v>
      </c>
      <c r="I57" s="7"/>
      <c r="J57" s="7"/>
      <c r="K57" s="1">
        <f t="shared" si="0"/>
        <v>-380</v>
      </c>
    </row>
    <row r="58" spans="1:11" s="36" customFormat="1" x14ac:dyDescent="0.2">
      <c r="A58" s="1" t="s">
        <v>81</v>
      </c>
      <c r="B58" s="1">
        <v>1</v>
      </c>
      <c r="C58" s="1" t="s">
        <v>24</v>
      </c>
      <c r="D58" s="54" t="s">
        <v>119</v>
      </c>
      <c r="E58" s="7">
        <v>149</v>
      </c>
      <c r="F58" s="7">
        <v>4014</v>
      </c>
      <c r="G58" s="7"/>
      <c r="H58" s="8">
        <v>241</v>
      </c>
      <c r="I58" s="7"/>
      <c r="J58" s="7"/>
      <c r="K58" s="1">
        <f t="shared" si="0"/>
        <v>-241</v>
      </c>
    </row>
    <row r="59" spans="1:11" s="36" customFormat="1" x14ac:dyDescent="0.2">
      <c r="A59" s="1" t="s">
        <v>81</v>
      </c>
      <c r="B59" s="1">
        <v>1</v>
      </c>
      <c r="C59" s="1" t="s">
        <v>24</v>
      </c>
      <c r="D59" s="54"/>
      <c r="E59" s="7"/>
      <c r="F59" s="129"/>
      <c r="G59" s="7"/>
      <c r="H59" s="8"/>
      <c r="I59" s="7"/>
      <c r="J59" s="7"/>
      <c r="K59" s="1">
        <f t="shared" si="0"/>
        <v>0</v>
      </c>
    </row>
    <row r="60" spans="1:11" s="36" customFormat="1" x14ac:dyDescent="0.2">
      <c r="A60" s="1" t="s">
        <v>81</v>
      </c>
      <c r="B60" s="1">
        <v>1</v>
      </c>
      <c r="C60" s="1" t="s">
        <v>24</v>
      </c>
      <c r="D60" s="54"/>
      <c r="E60" s="7"/>
      <c r="F60" s="7"/>
      <c r="G60" s="7"/>
      <c r="H60" s="8"/>
      <c r="I60" s="7"/>
      <c r="J60" s="7"/>
      <c r="K60" s="1">
        <f t="shared" si="0"/>
        <v>0</v>
      </c>
    </row>
    <row r="61" spans="1:11" s="36" customFormat="1" x14ac:dyDescent="0.2">
      <c r="A61" s="1" t="s">
        <v>81</v>
      </c>
      <c r="B61" s="1">
        <v>1</v>
      </c>
      <c r="C61" s="1" t="s">
        <v>24</v>
      </c>
      <c r="D61" s="54"/>
      <c r="E61" s="7"/>
      <c r="F61" s="7"/>
      <c r="G61" s="7"/>
      <c r="H61" s="57"/>
      <c r="I61" s="7"/>
      <c r="J61" s="7"/>
      <c r="K61" s="1">
        <f t="shared" si="0"/>
        <v>0</v>
      </c>
    </row>
    <row r="62" spans="1:11" s="36" customFormat="1" x14ac:dyDescent="0.2">
      <c r="A62" s="1" t="s">
        <v>81</v>
      </c>
      <c r="B62" s="1">
        <v>1</v>
      </c>
      <c r="C62" s="1" t="s">
        <v>24</v>
      </c>
      <c r="D62" s="54"/>
      <c r="E62" s="7"/>
      <c r="F62" s="7"/>
      <c r="G62" s="7"/>
      <c r="H62" s="8"/>
      <c r="I62" s="7"/>
      <c r="J62" s="7"/>
      <c r="K62" s="1">
        <f t="shared" si="0"/>
        <v>0</v>
      </c>
    </row>
    <row r="63" spans="1:11" s="36" customFormat="1" x14ac:dyDescent="0.2">
      <c r="A63" s="1" t="s">
        <v>81</v>
      </c>
      <c r="B63" s="1">
        <v>1</v>
      </c>
      <c r="C63" s="1" t="s">
        <v>24</v>
      </c>
      <c r="D63" s="54"/>
      <c r="E63" s="7"/>
      <c r="F63" s="129"/>
      <c r="G63" s="7"/>
      <c r="H63" s="8"/>
      <c r="I63" s="7"/>
      <c r="J63" s="7"/>
      <c r="K63" s="1">
        <f t="shared" si="0"/>
        <v>0</v>
      </c>
    </row>
    <row r="64" spans="1:11" s="36" customFormat="1" x14ac:dyDescent="0.2">
      <c r="A64" s="1" t="s">
        <v>81</v>
      </c>
      <c r="B64" s="1">
        <v>1</v>
      </c>
      <c r="C64" s="1" t="s">
        <v>24</v>
      </c>
      <c r="D64" s="54"/>
      <c r="E64" s="7"/>
      <c r="F64" s="7"/>
      <c r="G64" s="7"/>
      <c r="H64" s="57"/>
      <c r="I64" s="7"/>
      <c r="J64" s="7"/>
      <c r="K64" s="1">
        <f t="shared" si="0"/>
        <v>0</v>
      </c>
    </row>
    <row r="65" spans="1:11" s="36" customFormat="1" x14ac:dyDescent="0.2">
      <c r="A65" s="1" t="s">
        <v>81</v>
      </c>
      <c r="B65" s="1">
        <v>1</v>
      </c>
      <c r="C65" s="1" t="s">
        <v>24</v>
      </c>
      <c r="D65" s="54"/>
      <c r="E65" s="7"/>
      <c r="F65" s="7"/>
      <c r="G65" s="7"/>
      <c r="H65" s="8"/>
      <c r="I65" s="7"/>
      <c r="J65" s="7"/>
      <c r="K65" s="1">
        <f t="shared" si="0"/>
        <v>0</v>
      </c>
    </row>
    <row r="66" spans="1:11" s="36" customFormat="1" x14ac:dyDescent="0.2">
      <c r="A66" s="1" t="s">
        <v>81</v>
      </c>
      <c r="B66" s="1">
        <v>1</v>
      </c>
      <c r="C66" s="1" t="s">
        <v>24</v>
      </c>
      <c r="D66" s="54"/>
      <c r="E66" s="7"/>
      <c r="F66" s="105"/>
      <c r="G66" s="7"/>
      <c r="H66" s="8"/>
      <c r="I66" s="7"/>
      <c r="J66" s="7"/>
      <c r="K66" s="1">
        <f t="shared" si="0"/>
        <v>0</v>
      </c>
    </row>
    <row r="67" spans="1:11" s="36" customFormat="1" x14ac:dyDescent="0.2">
      <c r="A67" s="1" t="s">
        <v>81</v>
      </c>
      <c r="B67" s="1">
        <v>1</v>
      </c>
      <c r="C67" s="1" t="s">
        <v>24</v>
      </c>
      <c r="D67" s="54"/>
      <c r="E67" s="7"/>
      <c r="F67" s="7"/>
      <c r="G67" s="7"/>
      <c r="H67" s="8"/>
      <c r="I67" s="7"/>
      <c r="J67" s="7"/>
      <c r="K67" s="1">
        <f t="shared" si="0"/>
        <v>0</v>
      </c>
    </row>
    <row r="68" spans="1:11" s="36" customFormat="1" x14ac:dyDescent="0.2">
      <c r="A68" s="1" t="s">
        <v>81</v>
      </c>
      <c r="B68" s="1">
        <v>1</v>
      </c>
      <c r="C68" s="1" t="s">
        <v>24</v>
      </c>
      <c r="D68" s="54"/>
      <c r="E68" s="7"/>
      <c r="F68" s="7"/>
      <c r="G68" s="7"/>
      <c r="H68" s="57"/>
      <c r="I68" s="7"/>
      <c r="J68" s="7"/>
      <c r="K68" s="1">
        <f t="shared" si="0"/>
        <v>0</v>
      </c>
    </row>
    <row r="69" spans="1:11" s="36" customFormat="1" x14ac:dyDescent="0.2">
      <c r="A69" s="1" t="s">
        <v>81</v>
      </c>
      <c r="B69" s="1">
        <v>1</v>
      </c>
      <c r="C69" s="1" t="s">
        <v>24</v>
      </c>
      <c r="D69" s="54"/>
      <c r="E69" s="7"/>
      <c r="F69" s="7"/>
      <c r="G69" s="7"/>
      <c r="H69" s="8"/>
      <c r="I69" s="7"/>
      <c r="J69" s="7"/>
      <c r="K69" s="1">
        <f t="shared" si="0"/>
        <v>0</v>
      </c>
    </row>
    <row r="70" spans="1:11" s="36" customFormat="1" x14ac:dyDescent="0.2">
      <c r="A70" s="1" t="s">
        <v>81</v>
      </c>
      <c r="B70" s="1">
        <v>1</v>
      </c>
      <c r="C70" s="1" t="s">
        <v>24</v>
      </c>
      <c r="D70" s="54"/>
      <c r="E70" s="7"/>
      <c r="F70" s="105"/>
      <c r="G70" s="7"/>
      <c r="H70" s="8"/>
      <c r="I70" s="7"/>
      <c r="J70" s="7"/>
      <c r="K70" s="1">
        <f t="shared" si="0"/>
        <v>0</v>
      </c>
    </row>
    <row r="71" spans="1:11" s="36" customFormat="1" x14ac:dyDescent="0.2">
      <c r="A71" s="1" t="s">
        <v>81</v>
      </c>
      <c r="B71" s="1">
        <v>1</v>
      </c>
      <c r="C71" s="1" t="s">
        <v>24</v>
      </c>
      <c r="D71" s="54"/>
      <c r="E71" s="7"/>
      <c r="F71" s="7"/>
      <c r="G71" s="7"/>
      <c r="H71" s="8"/>
      <c r="I71" s="7"/>
      <c r="J71" s="7"/>
      <c r="K71" s="1">
        <f t="shared" si="0"/>
        <v>0</v>
      </c>
    </row>
    <row r="72" spans="1:11" s="36" customFormat="1" x14ac:dyDescent="0.2">
      <c r="A72" s="1" t="s">
        <v>81</v>
      </c>
      <c r="B72" s="1">
        <v>1</v>
      </c>
      <c r="C72" s="1" t="s">
        <v>24</v>
      </c>
      <c r="D72" s="54"/>
      <c r="E72" s="7"/>
      <c r="F72" s="105"/>
      <c r="G72" s="7"/>
      <c r="H72" s="8"/>
      <c r="I72" s="7"/>
      <c r="J72" s="7"/>
      <c r="K72" s="1">
        <f t="shared" si="0"/>
        <v>0</v>
      </c>
    </row>
    <row r="73" spans="1:11" s="36" customFormat="1" x14ac:dyDescent="0.2">
      <c r="A73" s="1" t="s">
        <v>81</v>
      </c>
      <c r="B73" s="1">
        <v>1</v>
      </c>
      <c r="C73" s="1" t="s">
        <v>24</v>
      </c>
      <c r="D73" s="54"/>
      <c r="E73" s="7"/>
      <c r="F73" s="7"/>
      <c r="G73" s="7"/>
      <c r="H73" s="8"/>
      <c r="I73" s="7"/>
      <c r="J73" s="7"/>
      <c r="K73" s="1">
        <f t="shared" si="0"/>
        <v>0</v>
      </c>
    </row>
    <row r="74" spans="1:11" s="36" customFormat="1" x14ac:dyDescent="0.2">
      <c r="A74" s="1" t="s">
        <v>81</v>
      </c>
      <c r="B74" s="1">
        <v>1</v>
      </c>
      <c r="C74" s="1" t="s">
        <v>24</v>
      </c>
      <c r="D74" s="54"/>
      <c r="E74" s="7"/>
      <c r="F74" s="7"/>
      <c r="G74" s="7"/>
      <c r="H74" s="57"/>
      <c r="I74" s="7"/>
      <c r="J74" s="7"/>
      <c r="K74" s="1">
        <f t="shared" si="0"/>
        <v>0</v>
      </c>
    </row>
    <row r="75" spans="1:11" s="36" customFormat="1" x14ac:dyDescent="0.2">
      <c r="A75" s="1" t="s">
        <v>81</v>
      </c>
      <c r="B75" s="1">
        <v>1</v>
      </c>
      <c r="C75" s="1" t="s">
        <v>24</v>
      </c>
      <c r="D75" s="54"/>
      <c r="E75" s="7"/>
      <c r="F75" s="7"/>
      <c r="G75" s="7"/>
      <c r="H75" s="8"/>
      <c r="I75" s="7"/>
      <c r="J75" s="7"/>
      <c r="K75" s="1">
        <f t="shared" ref="K75:K138" si="1">+I75-H75</f>
        <v>0</v>
      </c>
    </row>
    <row r="76" spans="1:11" s="36" customFormat="1" x14ac:dyDescent="0.2">
      <c r="A76" s="1" t="s">
        <v>81</v>
      </c>
      <c r="B76" s="1">
        <v>1</v>
      </c>
      <c r="C76" s="1" t="s">
        <v>24</v>
      </c>
      <c r="D76" s="54"/>
      <c r="E76" s="7"/>
      <c r="F76" s="105"/>
      <c r="G76" s="7"/>
      <c r="H76" s="8"/>
      <c r="I76" s="7"/>
      <c r="J76" s="7"/>
      <c r="K76" s="1">
        <f t="shared" si="1"/>
        <v>0</v>
      </c>
    </row>
    <row r="77" spans="1:11" s="36" customFormat="1" x14ac:dyDescent="0.2">
      <c r="A77" s="1" t="s">
        <v>81</v>
      </c>
      <c r="B77" s="1">
        <v>1</v>
      </c>
      <c r="C77" s="1" t="s">
        <v>24</v>
      </c>
      <c r="D77" s="54"/>
      <c r="E77" s="7"/>
      <c r="F77" s="7"/>
      <c r="G77" s="7"/>
      <c r="H77" s="8"/>
      <c r="I77" s="7"/>
      <c r="J77" s="7"/>
      <c r="K77" s="1">
        <f t="shared" si="1"/>
        <v>0</v>
      </c>
    </row>
    <row r="78" spans="1:11" s="36" customFormat="1" x14ac:dyDescent="0.2">
      <c r="A78" s="1" t="s">
        <v>81</v>
      </c>
      <c r="B78" s="1">
        <v>1</v>
      </c>
      <c r="C78" s="1" t="s">
        <v>24</v>
      </c>
      <c r="D78" s="54"/>
      <c r="E78" s="7"/>
      <c r="F78" s="7"/>
      <c r="G78" s="7"/>
      <c r="H78" s="57"/>
      <c r="I78" s="7"/>
      <c r="J78" s="7"/>
      <c r="K78" s="1">
        <f t="shared" si="1"/>
        <v>0</v>
      </c>
    </row>
    <row r="79" spans="1:11" s="36" customFormat="1" x14ac:dyDescent="0.2">
      <c r="A79" s="1" t="s">
        <v>81</v>
      </c>
      <c r="B79" s="1">
        <v>1</v>
      </c>
      <c r="C79" s="1" t="s">
        <v>24</v>
      </c>
      <c r="D79" s="54"/>
      <c r="E79" s="7"/>
      <c r="F79" s="7"/>
      <c r="G79" s="7"/>
      <c r="H79" s="8"/>
      <c r="I79" s="7"/>
      <c r="J79" s="7"/>
      <c r="K79" s="1">
        <f t="shared" si="1"/>
        <v>0</v>
      </c>
    </row>
    <row r="80" spans="1:11" s="36" customFormat="1" x14ac:dyDescent="0.2">
      <c r="A80" s="1" t="s">
        <v>81</v>
      </c>
      <c r="B80" s="1">
        <v>1</v>
      </c>
      <c r="C80" s="1" t="s">
        <v>24</v>
      </c>
      <c r="D80" s="54"/>
      <c r="E80" s="7"/>
      <c r="F80" s="105"/>
      <c r="G80" s="7"/>
      <c r="H80" s="8"/>
      <c r="I80" s="7"/>
      <c r="J80" s="7"/>
      <c r="K80" s="1">
        <f t="shared" si="1"/>
        <v>0</v>
      </c>
    </row>
    <row r="81" spans="1:11" s="36" customFormat="1" x14ac:dyDescent="0.2">
      <c r="A81" s="1" t="s">
        <v>81</v>
      </c>
      <c r="B81" s="1">
        <v>1</v>
      </c>
      <c r="C81" s="1" t="s">
        <v>24</v>
      </c>
      <c r="D81" s="54"/>
      <c r="E81" s="7"/>
      <c r="F81" s="7"/>
      <c r="G81" s="7"/>
      <c r="H81" s="8"/>
      <c r="I81" s="7"/>
      <c r="J81" s="7"/>
      <c r="K81" s="1">
        <f t="shared" si="1"/>
        <v>0</v>
      </c>
    </row>
    <row r="82" spans="1:11" s="36" customFormat="1" x14ac:dyDescent="0.2">
      <c r="A82" s="1" t="s">
        <v>81</v>
      </c>
      <c r="B82" s="1">
        <v>1</v>
      </c>
      <c r="C82" s="1" t="s">
        <v>24</v>
      </c>
      <c r="D82" s="54"/>
      <c r="E82" s="7"/>
      <c r="F82" s="105"/>
      <c r="G82" s="7"/>
      <c r="H82" s="8"/>
      <c r="I82" s="7"/>
      <c r="J82" s="7"/>
      <c r="K82" s="1">
        <f t="shared" si="1"/>
        <v>0</v>
      </c>
    </row>
    <row r="83" spans="1:11" s="36" customFormat="1" x14ac:dyDescent="0.2">
      <c r="A83" s="1" t="s">
        <v>81</v>
      </c>
      <c r="B83" s="1">
        <v>1</v>
      </c>
      <c r="C83" s="1" t="s">
        <v>24</v>
      </c>
      <c r="D83" s="54"/>
      <c r="E83" s="7"/>
      <c r="F83" s="7"/>
      <c r="G83" s="7"/>
      <c r="H83" s="8"/>
      <c r="I83" s="7"/>
      <c r="J83" s="7"/>
      <c r="K83" s="1">
        <f t="shared" si="1"/>
        <v>0</v>
      </c>
    </row>
    <row r="84" spans="1:11" s="36" customFormat="1" x14ac:dyDescent="0.2">
      <c r="A84" s="1" t="s">
        <v>81</v>
      </c>
      <c r="B84" s="1">
        <v>1</v>
      </c>
      <c r="C84" s="1" t="s">
        <v>24</v>
      </c>
      <c r="D84" s="54"/>
      <c r="E84" s="7"/>
      <c r="F84" s="105"/>
      <c r="G84" s="7"/>
      <c r="H84" s="8"/>
      <c r="I84" s="7"/>
      <c r="J84" s="7"/>
      <c r="K84" s="1">
        <f t="shared" si="1"/>
        <v>0</v>
      </c>
    </row>
    <row r="85" spans="1:11" s="36" customFormat="1" x14ac:dyDescent="0.2">
      <c r="A85" s="1" t="s">
        <v>81</v>
      </c>
      <c r="B85" s="1">
        <v>1</v>
      </c>
      <c r="C85" s="1" t="s">
        <v>24</v>
      </c>
      <c r="D85" s="54"/>
      <c r="E85" s="7"/>
      <c r="F85" s="7"/>
      <c r="G85" s="7"/>
      <c r="H85" s="8"/>
      <c r="I85" s="7"/>
      <c r="J85" s="7"/>
      <c r="K85" s="1">
        <f t="shared" si="1"/>
        <v>0</v>
      </c>
    </row>
    <row r="86" spans="1:11" s="36" customFormat="1" x14ac:dyDescent="0.2">
      <c r="A86" s="1" t="s">
        <v>81</v>
      </c>
      <c r="B86" s="1">
        <v>1</v>
      </c>
      <c r="C86" s="1" t="s">
        <v>24</v>
      </c>
      <c r="D86" s="54"/>
      <c r="E86" s="7"/>
      <c r="F86" s="7"/>
      <c r="G86" s="7"/>
      <c r="H86" s="57"/>
      <c r="I86" s="7"/>
      <c r="J86" s="7"/>
      <c r="K86" s="1">
        <f t="shared" si="1"/>
        <v>0</v>
      </c>
    </row>
    <row r="87" spans="1:11" s="36" customFormat="1" x14ac:dyDescent="0.2">
      <c r="A87" s="1" t="s">
        <v>81</v>
      </c>
      <c r="B87" s="1">
        <v>1</v>
      </c>
      <c r="C87" s="1" t="s">
        <v>24</v>
      </c>
      <c r="D87" s="54"/>
      <c r="E87" s="7"/>
      <c r="F87" s="7"/>
      <c r="G87" s="7"/>
      <c r="H87" s="8"/>
      <c r="I87" s="7"/>
      <c r="J87" s="7"/>
      <c r="K87" s="1">
        <f t="shared" si="1"/>
        <v>0</v>
      </c>
    </row>
    <row r="88" spans="1:11" s="36" customFormat="1" x14ac:dyDescent="0.2">
      <c r="A88" s="1" t="s">
        <v>81</v>
      </c>
      <c r="B88" s="1">
        <v>1</v>
      </c>
      <c r="C88" s="1" t="s">
        <v>24</v>
      </c>
      <c r="D88" s="54"/>
      <c r="E88" s="7"/>
      <c r="F88" s="105"/>
      <c r="G88" s="7"/>
      <c r="H88" s="8"/>
      <c r="I88" s="7"/>
      <c r="J88" s="7"/>
      <c r="K88" s="1">
        <f t="shared" si="1"/>
        <v>0</v>
      </c>
    </row>
    <row r="89" spans="1:11" s="36" customFormat="1" x14ac:dyDescent="0.2">
      <c r="A89" s="1" t="s">
        <v>81</v>
      </c>
      <c r="B89" s="1">
        <v>1</v>
      </c>
      <c r="C89" s="1" t="s">
        <v>24</v>
      </c>
      <c r="D89" s="54"/>
      <c r="E89" s="7"/>
      <c r="F89" s="7"/>
      <c r="G89" s="7"/>
      <c r="H89" s="8"/>
      <c r="I89" s="7"/>
      <c r="J89" s="7"/>
      <c r="K89" s="1">
        <f t="shared" si="1"/>
        <v>0</v>
      </c>
    </row>
    <row r="90" spans="1:11" s="36" customFormat="1" x14ac:dyDescent="0.2">
      <c r="A90" s="1" t="s">
        <v>81</v>
      </c>
      <c r="B90" s="1">
        <v>1</v>
      </c>
      <c r="C90" s="1" t="s">
        <v>24</v>
      </c>
      <c r="D90" s="54"/>
      <c r="E90" s="7"/>
      <c r="F90" s="105"/>
      <c r="G90" s="7"/>
      <c r="H90" s="8"/>
      <c r="I90" s="7"/>
      <c r="J90" s="7"/>
      <c r="K90" s="1">
        <f t="shared" si="1"/>
        <v>0</v>
      </c>
    </row>
    <row r="91" spans="1:11" s="36" customFormat="1" x14ac:dyDescent="0.2">
      <c r="A91" s="1" t="s">
        <v>81</v>
      </c>
      <c r="B91" s="1">
        <v>1</v>
      </c>
      <c r="C91" s="1" t="s">
        <v>24</v>
      </c>
      <c r="D91" s="54"/>
      <c r="E91" s="7"/>
      <c r="F91" s="7"/>
      <c r="G91" s="7"/>
      <c r="H91" s="8"/>
      <c r="I91" s="7"/>
      <c r="J91" s="7"/>
      <c r="K91" s="1">
        <f t="shared" si="1"/>
        <v>0</v>
      </c>
    </row>
    <row r="92" spans="1:11" s="36" customFormat="1" x14ac:dyDescent="0.2">
      <c r="A92" s="1" t="s">
        <v>81</v>
      </c>
      <c r="B92" s="1">
        <v>1</v>
      </c>
      <c r="C92" s="1" t="s">
        <v>24</v>
      </c>
      <c r="D92" s="54"/>
      <c r="E92" s="7"/>
      <c r="F92" s="7"/>
      <c r="G92" s="7"/>
      <c r="H92" s="57"/>
      <c r="I92" s="7"/>
      <c r="J92" s="7"/>
      <c r="K92" s="1">
        <f t="shared" si="1"/>
        <v>0</v>
      </c>
    </row>
    <row r="93" spans="1:11" s="36" customFormat="1" x14ac:dyDescent="0.2">
      <c r="A93" s="1" t="s">
        <v>81</v>
      </c>
      <c r="B93" s="1">
        <v>1</v>
      </c>
      <c r="C93" s="1" t="s">
        <v>24</v>
      </c>
      <c r="D93" s="54"/>
      <c r="E93" s="7"/>
      <c r="F93" s="7"/>
      <c r="G93" s="7"/>
      <c r="H93" s="8"/>
      <c r="I93" s="7"/>
      <c r="J93" s="7"/>
      <c r="K93" s="1">
        <f t="shared" si="1"/>
        <v>0</v>
      </c>
    </row>
    <row r="94" spans="1:11" s="36" customFormat="1" x14ac:dyDescent="0.2">
      <c r="A94" s="1" t="s">
        <v>81</v>
      </c>
      <c r="B94" s="1">
        <v>1</v>
      </c>
      <c r="C94" s="1" t="s">
        <v>24</v>
      </c>
      <c r="D94" s="54"/>
      <c r="E94" s="7"/>
      <c r="F94" s="105"/>
      <c r="G94" s="7"/>
      <c r="H94" s="8"/>
      <c r="I94" s="7"/>
      <c r="J94" s="7"/>
      <c r="K94" s="1">
        <f t="shared" si="1"/>
        <v>0</v>
      </c>
    </row>
    <row r="95" spans="1:11" s="36" customFormat="1" x14ac:dyDescent="0.2">
      <c r="A95" s="1" t="s">
        <v>81</v>
      </c>
      <c r="B95" s="1">
        <v>1</v>
      </c>
      <c r="C95" s="1" t="s">
        <v>24</v>
      </c>
      <c r="D95" s="54"/>
      <c r="E95" s="7"/>
      <c r="F95" s="7"/>
      <c r="G95" s="7"/>
      <c r="H95" s="8"/>
      <c r="I95" s="7"/>
      <c r="J95" s="7"/>
      <c r="K95" s="1">
        <f t="shared" si="1"/>
        <v>0</v>
      </c>
    </row>
    <row r="96" spans="1:11" s="36" customFormat="1" x14ac:dyDescent="0.2">
      <c r="A96" s="1" t="s">
        <v>81</v>
      </c>
      <c r="B96" s="1">
        <v>1</v>
      </c>
      <c r="C96" s="1" t="s">
        <v>24</v>
      </c>
      <c r="D96" s="54"/>
      <c r="E96" s="7"/>
      <c r="F96" s="7"/>
      <c r="G96" s="7"/>
      <c r="H96" s="57"/>
      <c r="I96" s="7"/>
      <c r="J96" s="7"/>
      <c r="K96" s="1">
        <f t="shared" si="1"/>
        <v>0</v>
      </c>
    </row>
    <row r="97" spans="1:11" s="36" customFormat="1" x14ac:dyDescent="0.2">
      <c r="A97" s="1" t="s">
        <v>81</v>
      </c>
      <c r="B97" s="1">
        <v>1</v>
      </c>
      <c r="C97" s="1" t="s">
        <v>24</v>
      </c>
      <c r="D97" s="54"/>
      <c r="E97" s="7"/>
      <c r="F97" s="7"/>
      <c r="G97" s="7"/>
      <c r="H97" s="8"/>
      <c r="I97" s="7"/>
      <c r="J97" s="7"/>
      <c r="K97" s="1">
        <f t="shared" si="1"/>
        <v>0</v>
      </c>
    </row>
    <row r="98" spans="1:11" s="36" customFormat="1" x14ac:dyDescent="0.2">
      <c r="A98" s="1" t="s">
        <v>81</v>
      </c>
      <c r="B98" s="1">
        <v>1</v>
      </c>
      <c r="C98" s="1" t="s">
        <v>24</v>
      </c>
      <c r="D98" s="54"/>
      <c r="E98" s="7"/>
      <c r="F98" s="105"/>
      <c r="G98" s="7"/>
      <c r="H98" s="8"/>
      <c r="I98" s="7"/>
      <c r="J98" s="7"/>
      <c r="K98" s="1">
        <f t="shared" si="1"/>
        <v>0</v>
      </c>
    </row>
    <row r="99" spans="1:11" s="36" customFormat="1" x14ac:dyDescent="0.2">
      <c r="A99" s="1" t="s">
        <v>81</v>
      </c>
      <c r="B99" s="1">
        <v>1</v>
      </c>
      <c r="C99" s="1" t="s">
        <v>24</v>
      </c>
      <c r="D99" s="54"/>
      <c r="E99" s="7"/>
      <c r="F99" s="7"/>
      <c r="G99" s="7"/>
      <c r="H99" s="8"/>
      <c r="I99" s="7"/>
      <c r="J99" s="7"/>
      <c r="K99" s="1">
        <f t="shared" si="1"/>
        <v>0</v>
      </c>
    </row>
    <row r="100" spans="1:11" s="36" customFormat="1" x14ac:dyDescent="0.2">
      <c r="A100" s="1" t="s">
        <v>81</v>
      </c>
      <c r="B100" s="1">
        <v>1</v>
      </c>
      <c r="C100" s="1" t="s">
        <v>24</v>
      </c>
      <c r="D100" s="54"/>
      <c r="E100" s="7"/>
      <c r="F100" s="7"/>
      <c r="G100" s="7"/>
      <c r="H100" s="57"/>
      <c r="I100" s="7"/>
      <c r="J100" s="7"/>
      <c r="K100" s="1">
        <f t="shared" si="1"/>
        <v>0</v>
      </c>
    </row>
    <row r="101" spans="1:11" s="36" customFormat="1" x14ac:dyDescent="0.2">
      <c r="A101" s="1" t="s">
        <v>81</v>
      </c>
      <c r="B101" s="1">
        <v>1</v>
      </c>
      <c r="C101" s="1" t="s">
        <v>24</v>
      </c>
      <c r="D101" s="54"/>
      <c r="E101" s="7"/>
      <c r="F101" s="105"/>
      <c r="G101" s="7"/>
      <c r="H101" s="8"/>
      <c r="I101" s="7"/>
      <c r="J101" s="7"/>
      <c r="K101" s="1">
        <f t="shared" si="1"/>
        <v>0</v>
      </c>
    </row>
    <row r="102" spans="1:11" s="36" customFormat="1" x14ac:dyDescent="0.2">
      <c r="A102" s="1" t="s">
        <v>81</v>
      </c>
      <c r="B102" s="1">
        <v>1</v>
      </c>
      <c r="C102" s="1" t="s">
        <v>24</v>
      </c>
      <c r="D102" s="54"/>
      <c r="E102" s="7"/>
      <c r="F102" s="7"/>
      <c r="G102" s="7"/>
      <c r="H102" s="8"/>
      <c r="I102" s="7"/>
      <c r="J102" s="7"/>
      <c r="K102" s="1">
        <f t="shared" si="1"/>
        <v>0</v>
      </c>
    </row>
    <row r="103" spans="1:11" s="36" customFormat="1" x14ac:dyDescent="0.2">
      <c r="A103" s="1" t="s">
        <v>81</v>
      </c>
      <c r="B103" s="1">
        <v>1</v>
      </c>
      <c r="C103" s="1" t="s">
        <v>24</v>
      </c>
      <c r="D103" s="54"/>
      <c r="E103" s="7"/>
      <c r="F103" s="7"/>
      <c r="G103" s="7"/>
      <c r="H103" s="57"/>
      <c r="I103" s="7"/>
      <c r="J103" s="7"/>
      <c r="K103" s="1">
        <f t="shared" si="1"/>
        <v>0</v>
      </c>
    </row>
    <row r="104" spans="1:11" s="36" customFormat="1" x14ac:dyDescent="0.2">
      <c r="A104" s="1" t="s">
        <v>81</v>
      </c>
      <c r="B104" s="1">
        <v>1</v>
      </c>
      <c r="C104" s="1" t="s">
        <v>24</v>
      </c>
      <c r="D104" s="54"/>
      <c r="E104" s="7"/>
      <c r="F104" s="105"/>
      <c r="G104" s="7"/>
      <c r="H104" s="8"/>
      <c r="I104" s="7"/>
      <c r="J104" s="7"/>
      <c r="K104" s="1">
        <f t="shared" si="1"/>
        <v>0</v>
      </c>
    </row>
    <row r="105" spans="1:11" s="36" customFormat="1" x14ac:dyDescent="0.2">
      <c r="A105" s="1" t="s">
        <v>81</v>
      </c>
      <c r="B105" s="1">
        <v>1</v>
      </c>
      <c r="C105" s="1" t="s">
        <v>24</v>
      </c>
      <c r="D105" s="54"/>
      <c r="E105" s="7"/>
      <c r="F105" s="7"/>
      <c r="G105" s="7"/>
      <c r="H105" s="8"/>
      <c r="I105" s="7"/>
      <c r="J105" s="7"/>
      <c r="K105" s="1">
        <f t="shared" si="1"/>
        <v>0</v>
      </c>
    </row>
    <row r="106" spans="1:11" s="36" customFormat="1" x14ac:dyDescent="0.2">
      <c r="A106" s="1" t="s">
        <v>81</v>
      </c>
      <c r="B106" s="1">
        <v>1</v>
      </c>
      <c r="C106" s="1" t="s">
        <v>24</v>
      </c>
      <c r="D106" s="54"/>
      <c r="E106" s="7"/>
      <c r="F106" s="7"/>
      <c r="G106" s="7"/>
      <c r="H106" s="57"/>
      <c r="I106" s="7"/>
      <c r="J106" s="7"/>
      <c r="K106" s="1">
        <f t="shared" si="1"/>
        <v>0</v>
      </c>
    </row>
    <row r="107" spans="1:11" s="36" customFormat="1" x14ac:dyDescent="0.2">
      <c r="A107" s="1" t="s">
        <v>81</v>
      </c>
      <c r="B107" s="1">
        <v>1</v>
      </c>
      <c r="C107" s="1" t="s">
        <v>24</v>
      </c>
      <c r="D107" s="54"/>
      <c r="E107" s="7"/>
      <c r="F107" s="105"/>
      <c r="G107" s="7"/>
      <c r="H107" s="8"/>
      <c r="I107" s="7"/>
      <c r="J107" s="7"/>
      <c r="K107" s="1">
        <f t="shared" si="1"/>
        <v>0</v>
      </c>
    </row>
    <row r="108" spans="1:11" s="36" customFormat="1" x14ac:dyDescent="0.2">
      <c r="A108" s="1" t="s">
        <v>81</v>
      </c>
      <c r="B108" s="1">
        <v>1</v>
      </c>
      <c r="C108" s="1" t="s">
        <v>24</v>
      </c>
      <c r="D108" s="54"/>
      <c r="E108" s="7"/>
      <c r="F108" s="7"/>
      <c r="G108" s="7"/>
      <c r="H108" s="8"/>
      <c r="I108" s="7"/>
      <c r="J108" s="7"/>
      <c r="K108" s="1">
        <f t="shared" si="1"/>
        <v>0</v>
      </c>
    </row>
    <row r="109" spans="1:11" s="36" customFormat="1" x14ac:dyDescent="0.2">
      <c r="A109" s="1" t="s">
        <v>81</v>
      </c>
      <c r="B109" s="1">
        <v>1</v>
      </c>
      <c r="C109" s="1" t="s">
        <v>24</v>
      </c>
      <c r="D109" s="54"/>
      <c r="E109" s="7"/>
      <c r="F109" s="7"/>
      <c r="G109" s="7"/>
      <c r="H109" s="57"/>
      <c r="I109" s="7"/>
      <c r="J109" s="7"/>
      <c r="K109" s="1">
        <f t="shared" si="1"/>
        <v>0</v>
      </c>
    </row>
    <row r="110" spans="1:11" s="36" customFormat="1" x14ac:dyDescent="0.2">
      <c r="A110" s="1" t="s">
        <v>81</v>
      </c>
      <c r="B110" s="1">
        <v>1</v>
      </c>
      <c r="C110" s="1" t="s">
        <v>24</v>
      </c>
      <c r="D110" s="54"/>
      <c r="E110" s="7"/>
      <c r="F110" s="7"/>
      <c r="G110" s="7"/>
      <c r="H110" s="8"/>
      <c r="I110" s="7"/>
      <c r="J110" s="7"/>
      <c r="K110" s="1">
        <f t="shared" si="1"/>
        <v>0</v>
      </c>
    </row>
    <row r="111" spans="1:11" s="36" customFormat="1" x14ac:dyDescent="0.2">
      <c r="A111" s="1" t="s">
        <v>81</v>
      </c>
      <c r="B111" s="1">
        <v>1</v>
      </c>
      <c r="C111" s="1" t="s">
        <v>24</v>
      </c>
      <c r="D111" s="54"/>
      <c r="E111" s="7"/>
      <c r="F111" s="7"/>
      <c r="G111" s="7"/>
      <c r="H111" s="57"/>
      <c r="I111" s="7"/>
      <c r="J111" s="7"/>
      <c r="K111" s="1">
        <f t="shared" si="1"/>
        <v>0</v>
      </c>
    </row>
    <row r="112" spans="1:11" s="36" customFormat="1" x14ac:dyDescent="0.2">
      <c r="A112" s="1" t="s">
        <v>81</v>
      </c>
      <c r="B112" s="1">
        <v>1</v>
      </c>
      <c r="C112" s="1" t="s">
        <v>24</v>
      </c>
      <c r="D112" s="54"/>
      <c r="E112" s="7"/>
      <c r="F112" s="105"/>
      <c r="G112" s="7"/>
      <c r="H112" s="8"/>
      <c r="I112" s="7"/>
      <c r="J112" s="7"/>
      <c r="K112" s="1">
        <f t="shared" si="1"/>
        <v>0</v>
      </c>
    </row>
    <row r="113" spans="1:11" s="36" customFormat="1" x14ac:dyDescent="0.2">
      <c r="A113" s="1" t="s">
        <v>81</v>
      </c>
      <c r="B113" s="1">
        <v>1</v>
      </c>
      <c r="C113" s="1" t="s">
        <v>24</v>
      </c>
      <c r="D113" s="54"/>
      <c r="E113" s="7"/>
      <c r="F113" s="7"/>
      <c r="G113" s="7"/>
      <c r="H113" s="8"/>
      <c r="I113" s="7"/>
      <c r="J113" s="7"/>
      <c r="K113" s="1">
        <f t="shared" si="1"/>
        <v>0</v>
      </c>
    </row>
    <row r="114" spans="1:11" s="36" customFormat="1" x14ac:dyDescent="0.2">
      <c r="A114" s="1" t="s">
        <v>81</v>
      </c>
      <c r="B114" s="1">
        <v>1</v>
      </c>
      <c r="C114" s="1" t="s">
        <v>24</v>
      </c>
      <c r="D114" s="54"/>
      <c r="E114" s="7"/>
      <c r="F114" s="7"/>
      <c r="G114" s="7"/>
      <c r="H114" s="57"/>
      <c r="I114" s="7"/>
      <c r="J114" s="7"/>
      <c r="K114" s="1">
        <f t="shared" si="1"/>
        <v>0</v>
      </c>
    </row>
    <row r="115" spans="1:11" s="36" customFormat="1" x14ac:dyDescent="0.2">
      <c r="A115" s="1" t="s">
        <v>81</v>
      </c>
      <c r="B115" s="1">
        <v>1</v>
      </c>
      <c r="C115" s="1" t="s">
        <v>24</v>
      </c>
      <c r="D115" s="54"/>
      <c r="E115" s="7"/>
      <c r="F115" s="7"/>
      <c r="G115" s="7"/>
      <c r="H115" s="8"/>
      <c r="I115" s="7"/>
      <c r="J115" s="7"/>
      <c r="K115" s="1">
        <f t="shared" si="1"/>
        <v>0</v>
      </c>
    </row>
    <row r="116" spans="1:11" s="36" customFormat="1" x14ac:dyDescent="0.2">
      <c r="A116" s="1" t="s">
        <v>81</v>
      </c>
      <c r="B116" s="1">
        <v>1</v>
      </c>
      <c r="C116" s="1" t="s">
        <v>24</v>
      </c>
      <c r="D116" s="54"/>
      <c r="E116" s="7"/>
      <c r="F116" s="7"/>
      <c r="G116" s="7"/>
      <c r="H116" s="57"/>
      <c r="I116" s="7"/>
      <c r="J116" s="7"/>
      <c r="K116" s="1">
        <f t="shared" si="1"/>
        <v>0</v>
      </c>
    </row>
    <row r="117" spans="1:11" s="36" customFormat="1" x14ac:dyDescent="0.2">
      <c r="A117" s="1" t="s">
        <v>81</v>
      </c>
      <c r="B117" s="1">
        <v>1</v>
      </c>
      <c r="C117" s="1" t="s">
        <v>24</v>
      </c>
      <c r="D117" s="54"/>
      <c r="E117" s="7"/>
      <c r="F117" s="7"/>
      <c r="G117" s="7"/>
      <c r="H117" s="8"/>
      <c r="I117" s="7"/>
      <c r="J117" s="7"/>
      <c r="K117" s="1">
        <f t="shared" si="1"/>
        <v>0</v>
      </c>
    </row>
    <row r="118" spans="1:11" s="36" customFormat="1" x14ac:dyDescent="0.2">
      <c r="A118" s="1" t="s">
        <v>81</v>
      </c>
      <c r="B118" s="1">
        <v>1</v>
      </c>
      <c r="C118" s="1" t="s">
        <v>24</v>
      </c>
      <c r="D118" s="54"/>
      <c r="E118" s="7"/>
      <c r="F118" s="105"/>
      <c r="G118" s="7"/>
      <c r="H118" s="8"/>
      <c r="I118" s="7"/>
      <c r="J118" s="7"/>
      <c r="K118" s="1">
        <f t="shared" si="1"/>
        <v>0</v>
      </c>
    </row>
    <row r="119" spans="1:11" s="36" customFormat="1" x14ac:dyDescent="0.2">
      <c r="A119" s="1" t="s">
        <v>81</v>
      </c>
      <c r="B119" s="1">
        <v>1</v>
      </c>
      <c r="C119" s="1" t="s">
        <v>24</v>
      </c>
      <c r="D119" s="54"/>
      <c r="E119" s="7"/>
      <c r="F119" s="7"/>
      <c r="G119" s="7"/>
      <c r="H119" s="57"/>
      <c r="I119" s="7"/>
      <c r="J119" s="7"/>
      <c r="K119" s="1">
        <f t="shared" si="1"/>
        <v>0</v>
      </c>
    </row>
    <row r="120" spans="1:11" s="36" customFormat="1" x14ac:dyDescent="0.2">
      <c r="A120" s="1" t="s">
        <v>81</v>
      </c>
      <c r="B120" s="1">
        <v>1</v>
      </c>
      <c r="C120" s="1" t="s">
        <v>24</v>
      </c>
      <c r="D120" s="54"/>
      <c r="E120" s="7"/>
      <c r="F120" s="7"/>
      <c r="G120" s="7"/>
      <c r="H120" s="8"/>
      <c r="I120" s="7"/>
      <c r="J120" s="7"/>
      <c r="K120" s="1">
        <f t="shared" si="1"/>
        <v>0</v>
      </c>
    </row>
    <row r="121" spans="1:11" s="36" customFormat="1" x14ac:dyDescent="0.2">
      <c r="A121" s="1" t="s">
        <v>81</v>
      </c>
      <c r="B121" s="1">
        <v>1</v>
      </c>
      <c r="C121" s="1" t="s">
        <v>24</v>
      </c>
      <c r="D121" s="54"/>
      <c r="E121" s="7"/>
      <c r="F121" s="7"/>
      <c r="G121" s="7"/>
      <c r="H121" s="57"/>
      <c r="I121" s="7"/>
      <c r="J121" s="7"/>
      <c r="K121" s="1">
        <f t="shared" si="1"/>
        <v>0</v>
      </c>
    </row>
    <row r="122" spans="1:11" s="36" customFormat="1" x14ac:dyDescent="0.2">
      <c r="A122" s="1" t="s">
        <v>81</v>
      </c>
      <c r="B122" s="1">
        <v>1</v>
      </c>
      <c r="C122" s="1" t="s">
        <v>24</v>
      </c>
      <c r="D122" s="54"/>
      <c r="E122" s="7"/>
      <c r="F122" s="7"/>
      <c r="G122" s="7"/>
      <c r="H122" s="8"/>
      <c r="I122" s="7"/>
      <c r="J122" s="7"/>
      <c r="K122" s="1">
        <f t="shared" si="1"/>
        <v>0</v>
      </c>
    </row>
    <row r="123" spans="1:11" s="36" customFormat="1" x14ac:dyDescent="0.2">
      <c r="A123" s="1" t="s">
        <v>81</v>
      </c>
      <c r="B123" s="1">
        <v>1</v>
      </c>
      <c r="C123" s="1" t="s">
        <v>24</v>
      </c>
      <c r="D123" s="54"/>
      <c r="E123" s="7"/>
      <c r="F123" s="105"/>
      <c r="G123" s="7"/>
      <c r="H123" s="8"/>
      <c r="I123" s="7"/>
      <c r="J123" s="7"/>
      <c r="K123" s="1">
        <f t="shared" si="1"/>
        <v>0</v>
      </c>
    </row>
    <row r="124" spans="1:11" s="36" customFormat="1" x14ac:dyDescent="0.2">
      <c r="A124" s="1" t="s">
        <v>81</v>
      </c>
      <c r="B124" s="1">
        <v>1</v>
      </c>
      <c r="C124" s="1" t="s">
        <v>24</v>
      </c>
      <c r="D124" s="54"/>
      <c r="E124" s="7"/>
      <c r="F124" s="7"/>
      <c r="G124" s="7"/>
      <c r="H124" s="57"/>
      <c r="I124" s="7"/>
      <c r="J124" s="7"/>
      <c r="K124" s="1">
        <f t="shared" si="1"/>
        <v>0</v>
      </c>
    </row>
    <row r="125" spans="1:11" s="36" customFormat="1" x14ac:dyDescent="0.2">
      <c r="A125" s="1" t="s">
        <v>81</v>
      </c>
      <c r="B125" s="1">
        <v>1</v>
      </c>
      <c r="C125" s="1" t="s">
        <v>24</v>
      </c>
      <c r="D125" s="54"/>
      <c r="E125" s="7"/>
      <c r="F125" s="7"/>
      <c r="G125" s="7"/>
      <c r="H125" s="8"/>
      <c r="I125" s="7"/>
      <c r="J125" s="7"/>
      <c r="K125" s="1">
        <f t="shared" si="1"/>
        <v>0</v>
      </c>
    </row>
    <row r="126" spans="1:11" s="36" customFormat="1" x14ac:dyDescent="0.2">
      <c r="A126" s="1" t="s">
        <v>81</v>
      </c>
      <c r="B126" s="1">
        <v>1</v>
      </c>
      <c r="C126" s="1" t="s">
        <v>24</v>
      </c>
      <c r="D126" s="54"/>
      <c r="E126" s="7"/>
      <c r="F126" s="105"/>
      <c r="G126" s="7"/>
      <c r="H126" s="8"/>
      <c r="I126" s="7"/>
      <c r="J126" s="7"/>
      <c r="K126" s="1">
        <f t="shared" si="1"/>
        <v>0</v>
      </c>
    </row>
    <row r="127" spans="1:11" s="36" customFormat="1" x14ac:dyDescent="0.2">
      <c r="A127" s="1" t="s">
        <v>81</v>
      </c>
      <c r="B127" s="1">
        <v>1</v>
      </c>
      <c r="C127" s="1" t="s">
        <v>24</v>
      </c>
      <c r="D127" s="54"/>
      <c r="E127" s="7"/>
      <c r="F127" s="7"/>
      <c r="G127" s="7"/>
      <c r="H127" s="57"/>
      <c r="I127" s="7"/>
      <c r="J127" s="7"/>
      <c r="K127" s="1">
        <f t="shared" si="1"/>
        <v>0</v>
      </c>
    </row>
    <row r="128" spans="1:11" s="36" customFormat="1" x14ac:dyDescent="0.2">
      <c r="A128" s="1" t="s">
        <v>81</v>
      </c>
      <c r="B128" s="1">
        <v>1</v>
      </c>
      <c r="C128" s="1" t="s">
        <v>24</v>
      </c>
      <c r="D128" s="54"/>
      <c r="E128" s="7"/>
      <c r="F128" s="7"/>
      <c r="G128" s="7"/>
      <c r="H128" s="8"/>
      <c r="I128" s="7"/>
      <c r="J128" s="7"/>
      <c r="K128" s="1">
        <f t="shared" si="1"/>
        <v>0</v>
      </c>
    </row>
    <row r="129" spans="1:11" s="36" customFormat="1" x14ac:dyDescent="0.2">
      <c r="A129" s="1" t="s">
        <v>81</v>
      </c>
      <c r="B129" s="1">
        <v>1</v>
      </c>
      <c r="C129" s="1" t="s">
        <v>24</v>
      </c>
      <c r="D129" s="54"/>
      <c r="E129" s="7"/>
      <c r="F129" s="7"/>
      <c r="G129" s="7"/>
      <c r="H129" s="57"/>
      <c r="I129" s="7"/>
      <c r="J129" s="7"/>
      <c r="K129" s="1">
        <f t="shared" si="1"/>
        <v>0</v>
      </c>
    </row>
    <row r="130" spans="1:11" s="36" customFormat="1" x14ac:dyDescent="0.2">
      <c r="A130" s="1" t="s">
        <v>81</v>
      </c>
      <c r="B130" s="1">
        <v>1</v>
      </c>
      <c r="C130" s="1" t="s">
        <v>24</v>
      </c>
      <c r="D130" s="54"/>
      <c r="E130" s="7"/>
      <c r="F130" s="105"/>
      <c r="G130" s="7"/>
      <c r="H130" s="8"/>
      <c r="I130" s="7"/>
      <c r="J130" s="7"/>
      <c r="K130" s="1">
        <f t="shared" si="1"/>
        <v>0</v>
      </c>
    </row>
    <row r="131" spans="1:11" s="36" customFormat="1" x14ac:dyDescent="0.2">
      <c r="A131" s="1" t="s">
        <v>81</v>
      </c>
      <c r="B131" s="1">
        <v>1</v>
      </c>
      <c r="C131" s="1" t="s">
        <v>24</v>
      </c>
      <c r="D131" s="54"/>
      <c r="E131" s="7"/>
      <c r="F131" s="7"/>
      <c r="G131" s="7"/>
      <c r="H131" s="8"/>
      <c r="I131" s="7"/>
      <c r="J131" s="7"/>
      <c r="K131" s="1">
        <f t="shared" si="1"/>
        <v>0</v>
      </c>
    </row>
    <row r="132" spans="1:11" s="36" customFormat="1" x14ac:dyDescent="0.2">
      <c r="A132" s="1" t="s">
        <v>81</v>
      </c>
      <c r="B132" s="1">
        <v>1</v>
      </c>
      <c r="C132" s="1" t="s">
        <v>24</v>
      </c>
      <c r="D132" s="54"/>
      <c r="E132" s="7"/>
      <c r="F132" s="7"/>
      <c r="G132" s="7"/>
      <c r="H132" s="57"/>
      <c r="I132" s="7"/>
      <c r="J132" s="7"/>
      <c r="K132" s="1">
        <f t="shared" si="1"/>
        <v>0</v>
      </c>
    </row>
    <row r="133" spans="1:11" s="36" customFormat="1" x14ac:dyDescent="0.2">
      <c r="A133" s="1" t="s">
        <v>81</v>
      </c>
      <c r="B133" s="1">
        <v>1</v>
      </c>
      <c r="C133" s="1" t="s">
        <v>24</v>
      </c>
      <c r="D133" s="54"/>
      <c r="E133" s="7"/>
      <c r="F133" s="7"/>
      <c r="G133" s="7"/>
      <c r="H133" s="8"/>
      <c r="I133" s="7"/>
      <c r="J133" s="7"/>
      <c r="K133" s="1">
        <f t="shared" si="1"/>
        <v>0</v>
      </c>
    </row>
    <row r="134" spans="1:11" s="36" customFormat="1" x14ac:dyDescent="0.2">
      <c r="A134" s="1" t="s">
        <v>81</v>
      </c>
      <c r="B134" s="1">
        <v>1</v>
      </c>
      <c r="C134" s="1" t="s">
        <v>24</v>
      </c>
      <c r="D134" s="54"/>
      <c r="E134" s="7"/>
      <c r="F134" s="7"/>
      <c r="G134" s="7"/>
      <c r="H134" s="57"/>
      <c r="I134" s="7"/>
      <c r="J134" s="7"/>
      <c r="K134" s="1">
        <f t="shared" si="1"/>
        <v>0</v>
      </c>
    </row>
    <row r="135" spans="1:11" s="36" customFormat="1" x14ac:dyDescent="0.2">
      <c r="A135" s="1" t="s">
        <v>81</v>
      </c>
      <c r="B135" s="1">
        <v>1</v>
      </c>
      <c r="C135" s="1" t="s">
        <v>24</v>
      </c>
      <c r="D135" s="54"/>
      <c r="E135" s="7"/>
      <c r="F135" s="105"/>
      <c r="G135" s="7"/>
      <c r="H135" s="8"/>
      <c r="I135" s="7"/>
      <c r="J135" s="7"/>
      <c r="K135" s="1">
        <f t="shared" si="1"/>
        <v>0</v>
      </c>
    </row>
    <row r="136" spans="1:11" s="36" customFormat="1" x14ac:dyDescent="0.2">
      <c r="A136" s="1" t="s">
        <v>81</v>
      </c>
      <c r="B136" s="1">
        <v>1</v>
      </c>
      <c r="C136" s="1" t="s">
        <v>24</v>
      </c>
      <c r="D136" s="54"/>
      <c r="E136" s="7"/>
      <c r="F136" s="7"/>
      <c r="G136" s="7"/>
      <c r="H136" s="8"/>
      <c r="I136" s="7"/>
      <c r="J136" s="7"/>
      <c r="K136" s="1">
        <f t="shared" si="1"/>
        <v>0</v>
      </c>
    </row>
    <row r="137" spans="1:11" s="36" customFormat="1" x14ac:dyDescent="0.2">
      <c r="A137" s="1" t="s">
        <v>81</v>
      </c>
      <c r="B137" s="1">
        <v>1</v>
      </c>
      <c r="C137" s="1" t="s">
        <v>24</v>
      </c>
      <c r="D137" s="54"/>
      <c r="E137" s="7"/>
      <c r="F137" s="7"/>
      <c r="G137" s="7"/>
      <c r="H137" s="57"/>
      <c r="I137" s="7"/>
      <c r="J137" s="7"/>
      <c r="K137" s="1">
        <f t="shared" si="1"/>
        <v>0</v>
      </c>
    </row>
    <row r="138" spans="1:11" s="36" customFormat="1" x14ac:dyDescent="0.2">
      <c r="A138" s="1" t="s">
        <v>81</v>
      </c>
      <c r="B138" s="1">
        <v>1</v>
      </c>
      <c r="C138" s="1" t="s">
        <v>24</v>
      </c>
      <c r="D138" s="54"/>
      <c r="E138" s="7"/>
      <c r="F138" s="7"/>
      <c r="G138" s="7"/>
      <c r="H138" s="8"/>
      <c r="I138" s="7"/>
      <c r="J138" s="7"/>
      <c r="K138" s="1">
        <f t="shared" si="1"/>
        <v>0</v>
      </c>
    </row>
    <row r="139" spans="1:11" s="36" customFormat="1" x14ac:dyDescent="0.2">
      <c r="A139" s="1" t="s">
        <v>81</v>
      </c>
      <c r="B139" s="1">
        <v>1</v>
      </c>
      <c r="C139" s="1" t="s">
        <v>24</v>
      </c>
      <c r="D139" s="54"/>
      <c r="E139" s="7"/>
      <c r="F139" s="7"/>
      <c r="G139" s="7"/>
      <c r="H139" s="57"/>
      <c r="I139" s="7"/>
      <c r="J139" s="7"/>
      <c r="K139" s="1">
        <f t="shared" ref="K139:K202" si="2">+I139-H139</f>
        <v>0</v>
      </c>
    </row>
    <row r="140" spans="1:11" s="36" customFormat="1" x14ac:dyDescent="0.2">
      <c r="A140" s="1" t="s">
        <v>81</v>
      </c>
      <c r="B140" s="1">
        <v>1</v>
      </c>
      <c r="C140" s="1" t="s">
        <v>24</v>
      </c>
      <c r="D140" s="54"/>
      <c r="E140" s="7"/>
      <c r="F140" s="7"/>
      <c r="G140" s="7"/>
      <c r="H140" s="8"/>
      <c r="I140" s="7"/>
      <c r="J140" s="7"/>
      <c r="K140" s="1">
        <f t="shared" si="2"/>
        <v>0</v>
      </c>
    </row>
    <row r="141" spans="1:11" s="36" customFormat="1" x14ac:dyDescent="0.2">
      <c r="A141" s="1" t="s">
        <v>81</v>
      </c>
      <c r="B141" s="1">
        <v>1</v>
      </c>
      <c r="C141" s="1" t="s">
        <v>24</v>
      </c>
      <c r="D141" s="54"/>
      <c r="E141" s="7"/>
      <c r="F141" s="7"/>
      <c r="G141" s="7"/>
      <c r="H141" s="57"/>
      <c r="I141" s="7"/>
      <c r="J141" s="7"/>
      <c r="K141" s="1">
        <f t="shared" si="2"/>
        <v>0</v>
      </c>
    </row>
    <row r="142" spans="1:11" s="36" customFormat="1" x14ac:dyDescent="0.2">
      <c r="A142" s="1" t="s">
        <v>81</v>
      </c>
      <c r="B142" s="1">
        <v>1</v>
      </c>
      <c r="C142" s="1" t="s">
        <v>24</v>
      </c>
      <c r="D142" s="54"/>
      <c r="E142" s="7"/>
      <c r="F142" s="7"/>
      <c r="G142" s="7"/>
      <c r="H142" s="8"/>
      <c r="I142" s="7"/>
      <c r="J142" s="7"/>
      <c r="K142" s="1">
        <f t="shared" si="2"/>
        <v>0</v>
      </c>
    </row>
    <row r="143" spans="1:11" s="36" customFormat="1" x14ac:dyDescent="0.2">
      <c r="A143" s="1" t="s">
        <v>81</v>
      </c>
      <c r="B143" s="1">
        <v>1</v>
      </c>
      <c r="C143" s="1" t="s">
        <v>24</v>
      </c>
      <c r="D143" s="54"/>
      <c r="E143" s="7"/>
      <c r="F143" s="7"/>
      <c r="G143" s="7"/>
      <c r="H143" s="57"/>
      <c r="I143" s="7"/>
      <c r="J143" s="7"/>
      <c r="K143" s="1">
        <f t="shared" si="2"/>
        <v>0</v>
      </c>
    </row>
    <row r="144" spans="1:11" s="36" customFormat="1" x14ac:dyDescent="0.2">
      <c r="A144" s="1" t="s">
        <v>81</v>
      </c>
      <c r="B144" s="1">
        <v>1</v>
      </c>
      <c r="C144" s="1" t="s">
        <v>24</v>
      </c>
      <c r="D144" s="54"/>
      <c r="E144" s="7"/>
      <c r="F144" s="7"/>
      <c r="G144" s="7"/>
      <c r="H144" s="8"/>
      <c r="I144" s="7"/>
      <c r="J144" s="7"/>
      <c r="K144" s="1">
        <f t="shared" si="2"/>
        <v>0</v>
      </c>
    </row>
    <row r="145" spans="1:11" s="36" customFormat="1" x14ac:dyDescent="0.2">
      <c r="A145" s="1" t="s">
        <v>81</v>
      </c>
      <c r="B145" s="1">
        <v>1</v>
      </c>
      <c r="C145" s="1" t="s">
        <v>24</v>
      </c>
      <c r="D145" s="54"/>
      <c r="E145" s="7"/>
      <c r="F145" s="7"/>
      <c r="G145" s="7"/>
      <c r="H145" s="57"/>
      <c r="I145" s="7"/>
      <c r="J145" s="7"/>
      <c r="K145" s="1">
        <f t="shared" si="2"/>
        <v>0</v>
      </c>
    </row>
    <row r="146" spans="1:11" s="36" customFormat="1" x14ac:dyDescent="0.2">
      <c r="A146" s="1" t="s">
        <v>81</v>
      </c>
      <c r="B146" s="1">
        <v>1</v>
      </c>
      <c r="C146" s="1" t="s">
        <v>24</v>
      </c>
      <c r="D146" s="54"/>
      <c r="E146" s="7"/>
      <c r="F146" s="7"/>
      <c r="G146" s="7"/>
      <c r="H146" s="57"/>
      <c r="I146" s="7"/>
      <c r="J146" s="7"/>
      <c r="K146" s="1">
        <f t="shared" ref="K146:K155" si="3">+I146-H146</f>
        <v>0</v>
      </c>
    </row>
    <row r="147" spans="1:11" s="36" customFormat="1" x14ac:dyDescent="0.2">
      <c r="A147" s="1" t="s">
        <v>81</v>
      </c>
      <c r="B147" s="1">
        <v>1</v>
      </c>
      <c r="C147" s="1" t="s">
        <v>24</v>
      </c>
      <c r="D147" s="54"/>
      <c r="E147" s="7"/>
      <c r="F147" s="7"/>
      <c r="G147" s="7"/>
      <c r="H147" s="57"/>
      <c r="I147" s="7"/>
      <c r="J147" s="7"/>
      <c r="K147" s="1">
        <f t="shared" si="3"/>
        <v>0</v>
      </c>
    </row>
    <row r="148" spans="1:11" s="36" customFormat="1" x14ac:dyDescent="0.2">
      <c r="A148" s="1" t="s">
        <v>81</v>
      </c>
      <c r="B148" s="1">
        <v>1</v>
      </c>
      <c r="C148" s="1" t="s">
        <v>24</v>
      </c>
      <c r="D148" s="54"/>
      <c r="E148" s="7"/>
      <c r="F148" s="7"/>
      <c r="G148" s="7"/>
      <c r="H148" s="57"/>
      <c r="I148" s="7"/>
      <c r="J148" s="7"/>
      <c r="K148" s="1">
        <f t="shared" si="3"/>
        <v>0</v>
      </c>
    </row>
    <row r="149" spans="1:11" s="36" customFormat="1" x14ac:dyDescent="0.2">
      <c r="A149" s="1" t="s">
        <v>81</v>
      </c>
      <c r="B149" s="1">
        <v>1</v>
      </c>
      <c r="C149" s="1" t="s">
        <v>24</v>
      </c>
      <c r="D149" s="54"/>
      <c r="E149" s="7"/>
      <c r="F149" s="7"/>
      <c r="G149" s="7"/>
      <c r="H149" s="57"/>
      <c r="I149" s="7"/>
      <c r="J149" s="7"/>
      <c r="K149" s="1">
        <f t="shared" si="3"/>
        <v>0</v>
      </c>
    </row>
    <row r="150" spans="1:11" s="36" customFormat="1" x14ac:dyDescent="0.2">
      <c r="A150" s="1" t="s">
        <v>81</v>
      </c>
      <c r="B150" s="1">
        <v>1</v>
      </c>
      <c r="C150" s="1" t="s">
        <v>24</v>
      </c>
      <c r="D150" s="54"/>
      <c r="E150" s="7"/>
      <c r="F150" s="7"/>
      <c r="G150" s="7"/>
      <c r="H150" s="57"/>
      <c r="I150" s="7"/>
      <c r="J150" s="7"/>
      <c r="K150" s="1">
        <f t="shared" si="3"/>
        <v>0</v>
      </c>
    </row>
    <row r="151" spans="1:11" s="36" customFormat="1" x14ac:dyDescent="0.2">
      <c r="A151" s="1" t="s">
        <v>81</v>
      </c>
      <c r="B151" s="1">
        <v>1</v>
      </c>
      <c r="C151" s="1" t="s">
        <v>24</v>
      </c>
      <c r="D151" s="54"/>
      <c r="E151" s="7"/>
      <c r="F151" s="7"/>
      <c r="G151" s="7"/>
      <c r="H151" s="57"/>
      <c r="I151" s="7"/>
      <c r="J151" s="7"/>
      <c r="K151" s="1">
        <f t="shared" si="3"/>
        <v>0</v>
      </c>
    </row>
    <row r="152" spans="1:11" s="36" customFormat="1" x14ac:dyDescent="0.2">
      <c r="A152" s="1" t="s">
        <v>81</v>
      </c>
      <c r="B152" s="1">
        <v>1</v>
      </c>
      <c r="C152" s="1" t="s">
        <v>24</v>
      </c>
      <c r="D152" s="54"/>
      <c r="E152" s="7"/>
      <c r="F152" s="7"/>
      <c r="G152" s="7"/>
      <c r="H152" s="57"/>
      <c r="I152" s="7"/>
      <c r="J152" s="7"/>
      <c r="K152" s="1">
        <f t="shared" si="3"/>
        <v>0</v>
      </c>
    </row>
    <row r="153" spans="1:11" s="36" customFormat="1" x14ac:dyDescent="0.2">
      <c r="A153" s="1" t="s">
        <v>81</v>
      </c>
      <c r="B153" s="1">
        <v>1</v>
      </c>
      <c r="C153" s="1" t="s">
        <v>24</v>
      </c>
      <c r="D153" s="54"/>
      <c r="E153" s="7"/>
      <c r="F153" s="7"/>
      <c r="G153" s="7"/>
      <c r="H153" s="57"/>
      <c r="I153" s="7"/>
      <c r="J153" s="7"/>
      <c r="K153" s="1">
        <f t="shared" si="3"/>
        <v>0</v>
      </c>
    </row>
    <row r="154" spans="1:11" s="36" customFormat="1" x14ac:dyDescent="0.2">
      <c r="A154" s="1" t="s">
        <v>81</v>
      </c>
      <c r="B154" s="1">
        <v>1</v>
      </c>
      <c r="C154" s="1" t="s">
        <v>24</v>
      </c>
      <c r="D154" s="54"/>
      <c r="E154" s="7"/>
      <c r="F154" s="7"/>
      <c r="G154" s="7"/>
      <c r="H154" s="57"/>
      <c r="I154" s="7"/>
      <c r="J154" s="7"/>
      <c r="K154" s="1">
        <f t="shared" si="3"/>
        <v>0</v>
      </c>
    </row>
    <row r="155" spans="1:11" s="36" customFormat="1" x14ac:dyDescent="0.2">
      <c r="A155" s="1" t="s">
        <v>81</v>
      </c>
      <c r="B155" s="1">
        <v>1</v>
      </c>
      <c r="C155" s="1" t="s">
        <v>24</v>
      </c>
      <c r="D155" s="54"/>
      <c r="E155" s="7"/>
      <c r="F155" s="7"/>
      <c r="G155" s="7"/>
      <c r="H155" s="57"/>
      <c r="I155" s="7"/>
      <c r="J155" s="7"/>
      <c r="K155" s="1">
        <f t="shared" si="3"/>
        <v>0</v>
      </c>
    </row>
    <row r="156" spans="1:11" s="36" customFormat="1" x14ac:dyDescent="0.2">
      <c r="A156" s="1" t="s">
        <v>81</v>
      </c>
      <c r="B156" s="1">
        <v>1</v>
      </c>
      <c r="C156" s="1" t="s">
        <v>24</v>
      </c>
      <c r="D156" s="54"/>
      <c r="E156" s="7"/>
      <c r="F156" s="7"/>
      <c r="G156" s="7"/>
      <c r="H156" s="57"/>
      <c r="I156" s="7"/>
      <c r="J156" s="7"/>
      <c r="K156" s="1">
        <f t="shared" ref="K156" si="4">+I156-H156</f>
        <v>0</v>
      </c>
    </row>
    <row r="157" spans="1:11" s="36" customFormat="1" x14ac:dyDescent="0.2">
      <c r="A157" s="1" t="s">
        <v>81</v>
      </c>
      <c r="B157" s="1">
        <v>1</v>
      </c>
      <c r="C157" s="1" t="s">
        <v>24</v>
      </c>
      <c r="D157" s="54"/>
      <c r="E157" s="7"/>
      <c r="F157" s="7"/>
      <c r="G157" s="7"/>
      <c r="H157" s="8"/>
      <c r="I157" s="7"/>
      <c r="J157" s="7"/>
      <c r="K157" s="1">
        <f t="shared" si="2"/>
        <v>0</v>
      </c>
    </row>
    <row r="158" spans="1:11" s="36" customFormat="1" x14ac:dyDescent="0.2">
      <c r="A158" s="1" t="s">
        <v>81</v>
      </c>
      <c r="B158" s="1">
        <v>1</v>
      </c>
      <c r="C158" s="1" t="s">
        <v>24</v>
      </c>
      <c r="D158" s="54"/>
      <c r="E158" s="7"/>
      <c r="F158" s="7"/>
      <c r="G158" s="7"/>
      <c r="H158" s="8"/>
      <c r="I158" s="7"/>
      <c r="J158" s="7"/>
      <c r="K158" s="1">
        <f t="shared" si="2"/>
        <v>0</v>
      </c>
    </row>
    <row r="159" spans="1:11" s="36" customFormat="1" x14ac:dyDescent="0.2">
      <c r="A159" s="1" t="s">
        <v>81</v>
      </c>
      <c r="B159" s="1">
        <v>1</v>
      </c>
      <c r="C159" s="1" t="s">
        <v>24</v>
      </c>
      <c r="D159" s="54"/>
      <c r="E159" s="7"/>
      <c r="F159" s="7"/>
      <c r="G159" s="7"/>
      <c r="H159" s="8"/>
      <c r="I159" s="7"/>
      <c r="J159" s="7"/>
      <c r="K159" s="1">
        <f t="shared" si="2"/>
        <v>0</v>
      </c>
    </row>
    <row r="160" spans="1:11" s="36" customFormat="1" x14ac:dyDescent="0.2">
      <c r="A160" s="1" t="s">
        <v>81</v>
      </c>
      <c r="B160" s="1">
        <v>1</v>
      </c>
      <c r="C160" s="1" t="s">
        <v>24</v>
      </c>
      <c r="D160" s="54"/>
      <c r="E160" s="7"/>
      <c r="F160" s="7"/>
      <c r="G160" s="7"/>
      <c r="H160" s="8"/>
      <c r="I160" s="7"/>
      <c r="J160" s="7"/>
      <c r="K160" s="1">
        <f t="shared" si="2"/>
        <v>0</v>
      </c>
    </row>
    <row r="161" spans="1:11" s="36" customFormat="1" x14ac:dyDescent="0.2">
      <c r="A161" s="1" t="s">
        <v>81</v>
      </c>
      <c r="B161" s="1">
        <v>1</v>
      </c>
      <c r="C161" s="1" t="s">
        <v>24</v>
      </c>
      <c r="D161" s="54"/>
      <c r="E161" s="7"/>
      <c r="F161" s="7"/>
      <c r="G161" s="7"/>
      <c r="H161" s="8"/>
      <c r="I161" s="7"/>
      <c r="J161" s="7"/>
      <c r="K161" s="1">
        <f t="shared" si="2"/>
        <v>0</v>
      </c>
    </row>
    <row r="162" spans="1:11" s="36" customFormat="1" x14ac:dyDescent="0.2">
      <c r="A162" s="1" t="s">
        <v>81</v>
      </c>
      <c r="B162" s="1">
        <v>1</v>
      </c>
      <c r="C162" s="1" t="s">
        <v>24</v>
      </c>
      <c r="D162" s="54"/>
      <c r="E162" s="7"/>
      <c r="F162" s="7"/>
      <c r="G162" s="7"/>
      <c r="H162" s="8"/>
      <c r="I162" s="7"/>
      <c r="J162" s="7"/>
      <c r="K162" s="1">
        <f t="shared" si="2"/>
        <v>0</v>
      </c>
    </row>
    <row r="163" spans="1:11" s="36" customFormat="1" x14ac:dyDescent="0.2">
      <c r="A163" s="1" t="s">
        <v>81</v>
      </c>
      <c r="B163" s="1">
        <v>1</v>
      </c>
      <c r="C163" s="1" t="s">
        <v>24</v>
      </c>
      <c r="D163" s="54"/>
      <c r="E163" s="7"/>
      <c r="F163" s="7"/>
      <c r="G163" s="7"/>
      <c r="H163" s="8"/>
      <c r="I163" s="7"/>
      <c r="J163" s="7"/>
      <c r="K163" s="1">
        <f t="shared" si="2"/>
        <v>0</v>
      </c>
    </row>
    <row r="164" spans="1:11" s="36" customFormat="1" x14ac:dyDescent="0.2">
      <c r="A164" s="1" t="s">
        <v>81</v>
      </c>
      <c r="B164" s="1">
        <v>1</v>
      </c>
      <c r="C164" s="1" t="s">
        <v>24</v>
      </c>
      <c r="D164" s="54"/>
      <c r="E164" s="7"/>
      <c r="F164" s="7"/>
      <c r="G164" s="7"/>
      <c r="H164" s="8"/>
      <c r="I164" s="7"/>
      <c r="J164" s="7"/>
      <c r="K164" s="1">
        <f t="shared" si="2"/>
        <v>0</v>
      </c>
    </row>
    <row r="165" spans="1:11" s="36" customFormat="1" x14ac:dyDescent="0.2">
      <c r="A165" s="1" t="s">
        <v>81</v>
      </c>
      <c r="B165" s="1">
        <v>1</v>
      </c>
      <c r="C165" s="1" t="s">
        <v>24</v>
      </c>
      <c r="D165" s="54"/>
      <c r="E165" s="7"/>
      <c r="F165" s="7"/>
      <c r="G165" s="7"/>
      <c r="H165" s="8"/>
      <c r="I165" s="7"/>
      <c r="J165" s="7"/>
      <c r="K165" s="1">
        <f t="shared" si="2"/>
        <v>0</v>
      </c>
    </row>
    <row r="166" spans="1:11" s="36" customFormat="1" x14ac:dyDescent="0.2">
      <c r="A166" s="1" t="s">
        <v>81</v>
      </c>
      <c r="B166" s="1">
        <v>1</v>
      </c>
      <c r="C166" s="1" t="s">
        <v>24</v>
      </c>
      <c r="D166" s="54"/>
      <c r="E166" s="7"/>
      <c r="F166" s="7"/>
      <c r="G166" s="7"/>
      <c r="H166" s="8"/>
      <c r="I166" s="7"/>
      <c r="J166" s="7"/>
      <c r="K166" s="1">
        <f t="shared" si="2"/>
        <v>0</v>
      </c>
    </row>
    <row r="167" spans="1:11" s="36" customFormat="1" x14ac:dyDescent="0.2">
      <c r="A167" s="1" t="s">
        <v>81</v>
      </c>
      <c r="B167" s="1">
        <v>1</v>
      </c>
      <c r="C167" s="1" t="s">
        <v>24</v>
      </c>
      <c r="D167" s="54"/>
      <c r="E167" s="7"/>
      <c r="F167" s="7"/>
      <c r="G167" s="7"/>
      <c r="H167" s="8"/>
      <c r="I167" s="7"/>
      <c r="J167" s="7"/>
      <c r="K167" s="1">
        <f t="shared" si="2"/>
        <v>0</v>
      </c>
    </row>
    <row r="168" spans="1:11" s="36" customFormat="1" x14ac:dyDescent="0.2">
      <c r="A168" s="1" t="s">
        <v>81</v>
      </c>
      <c r="B168" s="1">
        <v>1</v>
      </c>
      <c r="C168" s="1" t="s">
        <v>24</v>
      </c>
      <c r="D168" s="54"/>
      <c r="E168" s="7"/>
      <c r="F168" s="7"/>
      <c r="G168" s="7"/>
      <c r="H168" s="8"/>
      <c r="I168" s="7"/>
      <c r="J168" s="7"/>
      <c r="K168" s="1">
        <f t="shared" si="2"/>
        <v>0</v>
      </c>
    </row>
    <row r="169" spans="1:11" s="36" customFormat="1" x14ac:dyDescent="0.2">
      <c r="A169" s="1" t="s">
        <v>81</v>
      </c>
      <c r="B169" s="1">
        <v>1</v>
      </c>
      <c r="C169" s="1" t="s">
        <v>24</v>
      </c>
      <c r="D169" s="54"/>
      <c r="E169" s="7"/>
      <c r="F169" s="7"/>
      <c r="G169" s="7"/>
      <c r="H169" s="8"/>
      <c r="I169" s="7"/>
      <c r="J169" s="7"/>
      <c r="K169" s="1">
        <f t="shared" si="2"/>
        <v>0</v>
      </c>
    </row>
    <row r="170" spans="1:11" s="36" customFormat="1" x14ac:dyDescent="0.2">
      <c r="A170" s="1" t="s">
        <v>81</v>
      </c>
      <c r="B170" s="1">
        <v>1</v>
      </c>
      <c r="C170" s="1" t="s">
        <v>24</v>
      </c>
      <c r="D170" s="54"/>
      <c r="E170" s="7"/>
      <c r="F170" s="7"/>
      <c r="G170" s="7"/>
      <c r="H170" s="8"/>
      <c r="I170" s="7"/>
      <c r="J170" s="7"/>
      <c r="K170" s="1">
        <f t="shared" si="2"/>
        <v>0</v>
      </c>
    </row>
    <row r="171" spans="1:11" s="36" customFormat="1" x14ac:dyDescent="0.2">
      <c r="A171" s="1" t="s">
        <v>81</v>
      </c>
      <c r="B171" s="1">
        <v>1</v>
      </c>
      <c r="C171" s="1" t="s">
        <v>24</v>
      </c>
      <c r="D171" s="54"/>
      <c r="E171" s="7"/>
      <c r="F171" s="7"/>
      <c r="G171" s="7"/>
      <c r="H171" s="8"/>
      <c r="I171" s="7"/>
      <c r="J171" s="7"/>
      <c r="K171" s="1">
        <f t="shared" si="2"/>
        <v>0</v>
      </c>
    </row>
    <row r="172" spans="1:11" s="36" customFormat="1" x14ac:dyDescent="0.2">
      <c r="A172" s="1" t="s">
        <v>81</v>
      </c>
      <c r="B172" s="1">
        <v>1</v>
      </c>
      <c r="C172" s="1" t="s">
        <v>24</v>
      </c>
      <c r="D172" s="54"/>
      <c r="E172" s="7"/>
      <c r="F172" s="7"/>
      <c r="G172" s="7"/>
      <c r="H172" s="8"/>
      <c r="I172" s="7"/>
      <c r="J172" s="7"/>
      <c r="K172" s="1">
        <f t="shared" si="2"/>
        <v>0</v>
      </c>
    </row>
    <row r="173" spans="1:11" s="36" customFormat="1" x14ac:dyDescent="0.2">
      <c r="A173" s="1" t="s">
        <v>81</v>
      </c>
      <c r="B173" s="1">
        <v>1</v>
      </c>
      <c r="C173" s="1" t="s">
        <v>24</v>
      </c>
      <c r="D173" s="54"/>
      <c r="E173" s="7"/>
      <c r="F173" s="7"/>
      <c r="G173" s="7"/>
      <c r="H173" s="8"/>
      <c r="I173" s="7"/>
      <c r="J173" s="7"/>
      <c r="K173" s="1">
        <f t="shared" si="2"/>
        <v>0</v>
      </c>
    </row>
    <row r="174" spans="1:11" s="36" customFormat="1" x14ac:dyDescent="0.2">
      <c r="A174" s="1" t="s">
        <v>81</v>
      </c>
      <c r="B174" s="1">
        <v>1</v>
      </c>
      <c r="C174" s="1" t="s">
        <v>24</v>
      </c>
      <c r="D174" s="54"/>
      <c r="E174" s="7"/>
      <c r="F174" s="7"/>
      <c r="G174" s="7"/>
      <c r="H174" s="8"/>
      <c r="I174" s="7"/>
      <c r="J174" s="7"/>
      <c r="K174" s="1">
        <f t="shared" si="2"/>
        <v>0</v>
      </c>
    </row>
    <row r="175" spans="1:11" s="36" customFormat="1" x14ac:dyDescent="0.2">
      <c r="A175" s="1" t="s">
        <v>81</v>
      </c>
      <c r="B175" s="1">
        <v>1</v>
      </c>
      <c r="C175" s="1" t="s">
        <v>24</v>
      </c>
      <c r="D175" s="54"/>
      <c r="E175" s="7"/>
      <c r="F175" s="7"/>
      <c r="G175" s="7"/>
      <c r="H175" s="8"/>
      <c r="I175" s="7"/>
      <c r="J175" s="7"/>
      <c r="K175" s="1">
        <f t="shared" si="2"/>
        <v>0</v>
      </c>
    </row>
    <row r="176" spans="1:11" s="36" customFormat="1" x14ac:dyDescent="0.2">
      <c r="A176" s="1" t="s">
        <v>81</v>
      </c>
      <c r="B176" s="1">
        <v>1</v>
      </c>
      <c r="C176" s="1" t="s">
        <v>24</v>
      </c>
      <c r="D176" s="54"/>
      <c r="E176" s="7"/>
      <c r="F176" s="7"/>
      <c r="G176" s="7"/>
      <c r="H176" s="8"/>
      <c r="I176" s="7"/>
      <c r="J176" s="7"/>
      <c r="K176" s="1">
        <f t="shared" si="2"/>
        <v>0</v>
      </c>
    </row>
    <row r="177" spans="1:11" s="36" customFormat="1" x14ac:dyDescent="0.2">
      <c r="A177" s="1" t="s">
        <v>81</v>
      </c>
      <c r="B177" s="1">
        <v>1</v>
      </c>
      <c r="C177" s="1" t="s">
        <v>24</v>
      </c>
      <c r="D177" s="54"/>
      <c r="E177" s="7"/>
      <c r="F177" s="7"/>
      <c r="G177" s="7"/>
      <c r="H177" s="8"/>
      <c r="I177" s="7"/>
      <c r="J177" s="7"/>
      <c r="K177" s="1">
        <f t="shared" si="2"/>
        <v>0</v>
      </c>
    </row>
    <row r="178" spans="1:11" s="36" customFormat="1" x14ac:dyDescent="0.2">
      <c r="A178" s="1" t="s">
        <v>81</v>
      </c>
      <c r="B178" s="1">
        <v>1</v>
      </c>
      <c r="C178" s="1" t="s">
        <v>24</v>
      </c>
      <c r="D178" s="54"/>
      <c r="E178" s="7"/>
      <c r="F178" s="7"/>
      <c r="G178" s="7"/>
      <c r="H178" s="8"/>
      <c r="I178" s="7"/>
      <c r="J178" s="7"/>
      <c r="K178" s="1">
        <f t="shared" si="2"/>
        <v>0</v>
      </c>
    </row>
    <row r="179" spans="1:11" s="36" customFormat="1" x14ac:dyDescent="0.2">
      <c r="A179" s="1" t="s">
        <v>81</v>
      </c>
      <c r="B179" s="1">
        <v>1</v>
      </c>
      <c r="C179" s="1" t="s">
        <v>24</v>
      </c>
      <c r="D179" s="54"/>
      <c r="E179" s="7"/>
      <c r="F179" s="7"/>
      <c r="G179" s="7"/>
      <c r="H179" s="8"/>
      <c r="I179" s="7"/>
      <c r="J179" s="7"/>
      <c r="K179" s="1">
        <f t="shared" si="2"/>
        <v>0</v>
      </c>
    </row>
    <row r="180" spans="1:11" s="36" customFormat="1" x14ac:dyDescent="0.2">
      <c r="A180" s="1" t="s">
        <v>81</v>
      </c>
      <c r="B180" s="1">
        <v>1</v>
      </c>
      <c r="C180" s="1" t="s">
        <v>24</v>
      </c>
      <c r="D180" s="54"/>
      <c r="E180" s="7"/>
      <c r="F180" s="7"/>
      <c r="G180" s="7"/>
      <c r="H180" s="8"/>
      <c r="I180" s="7"/>
      <c r="J180" s="7"/>
      <c r="K180" s="1">
        <f t="shared" si="2"/>
        <v>0</v>
      </c>
    </row>
    <row r="181" spans="1:11" s="36" customFormat="1" x14ac:dyDescent="0.2">
      <c r="A181" s="1" t="s">
        <v>81</v>
      </c>
      <c r="B181" s="1">
        <v>1</v>
      </c>
      <c r="C181" s="1" t="s">
        <v>24</v>
      </c>
      <c r="D181" s="54"/>
      <c r="E181" s="7"/>
      <c r="F181" s="7"/>
      <c r="G181" s="7"/>
      <c r="H181" s="8"/>
      <c r="I181" s="7"/>
      <c r="J181" s="7"/>
      <c r="K181" s="1">
        <f t="shared" si="2"/>
        <v>0</v>
      </c>
    </row>
    <row r="182" spans="1:11" s="36" customFormat="1" x14ac:dyDescent="0.2">
      <c r="A182" s="1" t="s">
        <v>81</v>
      </c>
      <c r="B182" s="1">
        <v>1</v>
      </c>
      <c r="C182" s="1" t="s">
        <v>24</v>
      </c>
      <c r="D182" s="54"/>
      <c r="E182" s="7"/>
      <c r="F182" s="7"/>
      <c r="G182" s="7"/>
      <c r="H182" s="8"/>
      <c r="I182" s="7"/>
      <c r="J182" s="7"/>
      <c r="K182" s="1">
        <f t="shared" si="2"/>
        <v>0</v>
      </c>
    </row>
    <row r="183" spans="1:11" s="36" customFormat="1" x14ac:dyDescent="0.2">
      <c r="A183" s="1" t="s">
        <v>81</v>
      </c>
      <c r="B183" s="1">
        <v>1</v>
      </c>
      <c r="C183" s="1" t="s">
        <v>24</v>
      </c>
      <c r="D183" s="54"/>
      <c r="E183" s="7"/>
      <c r="F183" s="7"/>
      <c r="G183" s="7"/>
      <c r="H183" s="8"/>
      <c r="I183" s="7"/>
      <c r="J183" s="7"/>
      <c r="K183" s="1">
        <f t="shared" si="2"/>
        <v>0</v>
      </c>
    </row>
    <row r="184" spans="1:11" s="36" customFormat="1" x14ac:dyDescent="0.2">
      <c r="A184" s="1" t="s">
        <v>81</v>
      </c>
      <c r="B184" s="1">
        <v>1</v>
      </c>
      <c r="C184" s="1" t="s">
        <v>24</v>
      </c>
      <c r="D184" s="54"/>
      <c r="E184" s="7"/>
      <c r="F184" s="7"/>
      <c r="G184" s="7"/>
      <c r="H184" s="8"/>
      <c r="I184" s="7"/>
      <c r="J184" s="7"/>
      <c r="K184" s="1">
        <f t="shared" si="2"/>
        <v>0</v>
      </c>
    </row>
    <row r="185" spans="1:11" s="36" customFormat="1" x14ac:dyDescent="0.2">
      <c r="A185" s="1" t="s">
        <v>81</v>
      </c>
      <c r="B185" s="1">
        <v>1</v>
      </c>
      <c r="C185" s="1" t="s">
        <v>24</v>
      </c>
      <c r="D185" s="54"/>
      <c r="E185" s="7"/>
      <c r="F185" s="7"/>
      <c r="G185" s="7"/>
      <c r="H185" s="8"/>
      <c r="I185" s="7"/>
      <c r="J185" s="7"/>
      <c r="K185" s="1">
        <f t="shared" si="2"/>
        <v>0</v>
      </c>
    </row>
    <row r="186" spans="1:11" s="36" customFormat="1" x14ac:dyDescent="0.2">
      <c r="A186" s="1" t="s">
        <v>81</v>
      </c>
      <c r="B186" s="1">
        <v>1</v>
      </c>
      <c r="C186" s="1" t="s">
        <v>24</v>
      </c>
      <c r="D186" s="54"/>
      <c r="E186" s="7"/>
      <c r="F186" s="7"/>
      <c r="G186" s="7"/>
      <c r="H186" s="8"/>
      <c r="I186" s="7"/>
      <c r="J186" s="7"/>
      <c r="K186" s="1">
        <f t="shared" si="2"/>
        <v>0</v>
      </c>
    </row>
    <row r="187" spans="1:11" s="36" customFormat="1" x14ac:dyDescent="0.2">
      <c r="A187" s="1" t="s">
        <v>81</v>
      </c>
      <c r="B187" s="1">
        <v>1</v>
      </c>
      <c r="C187" s="1" t="s">
        <v>24</v>
      </c>
      <c r="D187" s="54"/>
      <c r="E187" s="7"/>
      <c r="F187" s="7"/>
      <c r="G187" s="7"/>
      <c r="H187" s="8"/>
      <c r="I187" s="7"/>
      <c r="J187" s="7"/>
      <c r="K187" s="1">
        <f t="shared" si="2"/>
        <v>0</v>
      </c>
    </row>
    <row r="188" spans="1:11" s="36" customFormat="1" x14ac:dyDescent="0.2">
      <c r="A188" s="1" t="s">
        <v>81</v>
      </c>
      <c r="B188" s="1">
        <v>1</v>
      </c>
      <c r="C188" s="1" t="s">
        <v>24</v>
      </c>
      <c r="D188" s="54"/>
      <c r="E188" s="7"/>
      <c r="F188" s="7"/>
      <c r="G188" s="7"/>
      <c r="H188" s="8"/>
      <c r="I188" s="7"/>
      <c r="J188" s="7"/>
      <c r="K188" s="1">
        <f t="shared" si="2"/>
        <v>0</v>
      </c>
    </row>
    <row r="189" spans="1:11" s="36" customFormat="1" x14ac:dyDescent="0.2">
      <c r="A189" s="1" t="s">
        <v>81</v>
      </c>
      <c r="B189" s="1">
        <v>1</v>
      </c>
      <c r="C189" s="1" t="s">
        <v>24</v>
      </c>
      <c r="D189" s="54"/>
      <c r="E189" s="7"/>
      <c r="F189" s="7"/>
      <c r="G189" s="7"/>
      <c r="H189" s="8"/>
      <c r="I189" s="7"/>
      <c r="J189" s="7"/>
      <c r="K189" s="1">
        <f t="shared" si="2"/>
        <v>0</v>
      </c>
    </row>
    <row r="190" spans="1:11" s="36" customFormat="1" x14ac:dyDescent="0.2">
      <c r="A190" s="1" t="s">
        <v>81</v>
      </c>
      <c r="B190" s="1">
        <v>1</v>
      </c>
      <c r="C190" s="1" t="s">
        <v>24</v>
      </c>
      <c r="D190" s="54"/>
      <c r="E190" s="7"/>
      <c r="F190" s="7"/>
      <c r="G190" s="7"/>
      <c r="H190" s="8"/>
      <c r="I190" s="7"/>
      <c r="J190" s="7"/>
      <c r="K190" s="1">
        <f t="shared" si="2"/>
        <v>0</v>
      </c>
    </row>
    <row r="191" spans="1:11" s="36" customFormat="1" x14ac:dyDescent="0.2">
      <c r="A191" s="1" t="s">
        <v>81</v>
      </c>
      <c r="B191" s="1">
        <v>1</v>
      </c>
      <c r="C191" s="1" t="s">
        <v>24</v>
      </c>
      <c r="D191" s="54"/>
      <c r="E191" s="7"/>
      <c r="F191" s="7"/>
      <c r="G191" s="7"/>
      <c r="H191" s="8"/>
      <c r="I191" s="7"/>
      <c r="J191" s="7"/>
      <c r="K191" s="1">
        <f t="shared" si="2"/>
        <v>0</v>
      </c>
    </row>
    <row r="192" spans="1:11" s="36" customFormat="1" x14ac:dyDescent="0.2">
      <c r="A192" s="1" t="s">
        <v>81</v>
      </c>
      <c r="B192" s="1">
        <v>1</v>
      </c>
      <c r="C192" s="1" t="s">
        <v>24</v>
      </c>
      <c r="D192" s="54"/>
      <c r="E192" s="7"/>
      <c r="F192" s="7"/>
      <c r="G192" s="7"/>
      <c r="H192" s="8"/>
      <c r="I192" s="7"/>
      <c r="J192" s="7"/>
      <c r="K192" s="1">
        <f t="shared" si="2"/>
        <v>0</v>
      </c>
    </row>
    <row r="193" spans="1:11" s="36" customFormat="1" x14ac:dyDescent="0.2">
      <c r="A193" s="1" t="s">
        <v>81</v>
      </c>
      <c r="B193" s="1">
        <v>1</v>
      </c>
      <c r="C193" s="1" t="s">
        <v>24</v>
      </c>
      <c r="D193" s="54"/>
      <c r="E193" s="7"/>
      <c r="F193" s="7"/>
      <c r="G193" s="7"/>
      <c r="H193" s="8"/>
      <c r="I193" s="7"/>
      <c r="J193" s="7"/>
      <c r="K193" s="1">
        <f t="shared" si="2"/>
        <v>0</v>
      </c>
    </row>
    <row r="194" spans="1:11" s="36" customFormat="1" x14ac:dyDescent="0.2">
      <c r="A194" s="1" t="s">
        <v>81</v>
      </c>
      <c r="B194" s="1">
        <v>1</v>
      </c>
      <c r="C194" s="1" t="s">
        <v>24</v>
      </c>
      <c r="D194" s="54"/>
      <c r="E194" s="7"/>
      <c r="F194" s="7"/>
      <c r="G194" s="7"/>
      <c r="H194" s="8"/>
      <c r="I194" s="7"/>
      <c r="J194" s="7"/>
      <c r="K194" s="1">
        <f t="shared" si="2"/>
        <v>0</v>
      </c>
    </row>
    <row r="195" spans="1:11" s="36" customFormat="1" x14ac:dyDescent="0.2">
      <c r="A195" s="1" t="s">
        <v>81</v>
      </c>
      <c r="B195" s="1">
        <v>1</v>
      </c>
      <c r="C195" s="1" t="s">
        <v>24</v>
      </c>
      <c r="D195" s="54"/>
      <c r="E195" s="7"/>
      <c r="F195" s="7"/>
      <c r="G195" s="7"/>
      <c r="H195" s="8"/>
      <c r="I195" s="7"/>
      <c r="J195" s="7"/>
      <c r="K195" s="1">
        <f t="shared" si="2"/>
        <v>0</v>
      </c>
    </row>
    <row r="196" spans="1:11" s="36" customFormat="1" x14ac:dyDescent="0.2">
      <c r="A196" s="1" t="s">
        <v>81</v>
      </c>
      <c r="B196" s="1">
        <v>1</v>
      </c>
      <c r="C196" s="1" t="s">
        <v>24</v>
      </c>
      <c r="D196" s="54"/>
      <c r="E196" s="7"/>
      <c r="F196" s="7"/>
      <c r="G196" s="7"/>
      <c r="H196" s="8"/>
      <c r="I196" s="7"/>
      <c r="J196" s="7"/>
      <c r="K196" s="1">
        <f t="shared" si="2"/>
        <v>0</v>
      </c>
    </row>
    <row r="197" spans="1:11" s="36" customFormat="1" x14ac:dyDescent="0.2">
      <c r="A197" s="1" t="s">
        <v>81</v>
      </c>
      <c r="B197" s="1">
        <v>1</v>
      </c>
      <c r="C197" s="1" t="s">
        <v>24</v>
      </c>
      <c r="D197" s="54"/>
      <c r="E197" s="7"/>
      <c r="F197" s="7"/>
      <c r="G197" s="7"/>
      <c r="H197" s="8"/>
      <c r="I197" s="7"/>
      <c r="J197" s="7"/>
      <c r="K197" s="1">
        <f t="shared" si="2"/>
        <v>0</v>
      </c>
    </row>
    <row r="198" spans="1:11" s="36" customFormat="1" x14ac:dyDescent="0.2">
      <c r="A198" s="1" t="s">
        <v>81</v>
      </c>
      <c r="B198" s="1">
        <v>1</v>
      </c>
      <c r="C198" s="1" t="s">
        <v>24</v>
      </c>
      <c r="D198" s="54"/>
      <c r="E198" s="7"/>
      <c r="F198" s="7"/>
      <c r="G198" s="7"/>
      <c r="H198" s="8"/>
      <c r="I198" s="7"/>
      <c r="J198" s="7"/>
      <c r="K198" s="1">
        <f t="shared" si="2"/>
        <v>0</v>
      </c>
    </row>
    <row r="199" spans="1:11" s="36" customFormat="1" x14ac:dyDescent="0.2">
      <c r="A199" s="1" t="s">
        <v>81</v>
      </c>
      <c r="B199" s="1">
        <v>1</v>
      </c>
      <c r="C199" s="1" t="s">
        <v>24</v>
      </c>
      <c r="D199" s="54"/>
      <c r="E199" s="7"/>
      <c r="F199" s="7"/>
      <c r="G199" s="7"/>
      <c r="H199" s="8"/>
      <c r="I199" s="7"/>
      <c r="J199" s="7"/>
      <c r="K199" s="1">
        <f t="shared" si="2"/>
        <v>0</v>
      </c>
    </row>
    <row r="200" spans="1:11" s="36" customFormat="1" x14ac:dyDescent="0.2">
      <c r="A200" s="1" t="s">
        <v>81</v>
      </c>
      <c r="B200" s="1">
        <v>1</v>
      </c>
      <c r="C200" s="1" t="s">
        <v>24</v>
      </c>
      <c r="D200" s="54"/>
      <c r="E200" s="7"/>
      <c r="F200" s="7"/>
      <c r="G200" s="7"/>
      <c r="H200" s="8"/>
      <c r="I200" s="7"/>
      <c r="J200" s="7"/>
      <c r="K200" s="1">
        <f t="shared" si="2"/>
        <v>0</v>
      </c>
    </row>
    <row r="201" spans="1:11" s="36" customFormat="1" x14ac:dyDescent="0.2">
      <c r="A201" s="1" t="s">
        <v>81</v>
      </c>
      <c r="B201" s="1">
        <v>1</v>
      </c>
      <c r="C201" s="1" t="s">
        <v>24</v>
      </c>
      <c r="D201" s="54"/>
      <c r="E201" s="7"/>
      <c r="F201" s="7"/>
      <c r="G201" s="7"/>
      <c r="H201" s="8"/>
      <c r="I201" s="7"/>
      <c r="J201" s="7"/>
      <c r="K201" s="1">
        <f t="shared" si="2"/>
        <v>0</v>
      </c>
    </row>
    <row r="202" spans="1:11" s="36" customFormat="1" x14ac:dyDescent="0.2">
      <c r="A202" s="1" t="s">
        <v>81</v>
      </c>
      <c r="B202" s="1">
        <v>1</v>
      </c>
      <c r="C202" s="1" t="s">
        <v>24</v>
      </c>
      <c r="D202" s="54"/>
      <c r="E202" s="7"/>
      <c r="F202" s="7"/>
      <c r="G202" s="7"/>
      <c r="H202" s="8"/>
      <c r="I202" s="7"/>
      <c r="J202" s="7"/>
      <c r="K202" s="1">
        <f t="shared" si="2"/>
        <v>0</v>
      </c>
    </row>
    <row r="203" spans="1:11" s="36" customFormat="1" x14ac:dyDescent="0.2">
      <c r="A203" s="1" t="s">
        <v>81</v>
      </c>
      <c r="B203" s="1">
        <v>1</v>
      </c>
      <c r="C203" s="1" t="s">
        <v>24</v>
      </c>
      <c r="D203" s="54"/>
      <c r="E203" s="7"/>
      <c r="F203" s="7"/>
      <c r="G203" s="7"/>
      <c r="H203" s="8"/>
      <c r="I203" s="7"/>
      <c r="J203" s="7"/>
      <c r="K203" s="1">
        <f t="shared" ref="K203:K217" si="5">+I203-H203</f>
        <v>0</v>
      </c>
    </row>
    <row r="204" spans="1:11" s="36" customFormat="1" x14ac:dyDescent="0.2">
      <c r="A204" s="1" t="s">
        <v>81</v>
      </c>
      <c r="B204" s="1">
        <v>1</v>
      </c>
      <c r="C204" s="1" t="s">
        <v>24</v>
      </c>
      <c r="D204" s="54"/>
      <c r="E204" s="7"/>
      <c r="F204" s="7"/>
      <c r="G204" s="7"/>
      <c r="H204" s="8"/>
      <c r="I204" s="7"/>
      <c r="J204" s="7"/>
      <c r="K204" s="1">
        <f t="shared" si="5"/>
        <v>0</v>
      </c>
    </row>
    <row r="205" spans="1:11" s="36" customFormat="1" x14ac:dyDescent="0.2">
      <c r="A205" s="1" t="s">
        <v>81</v>
      </c>
      <c r="B205" s="1">
        <v>1</v>
      </c>
      <c r="C205" s="1" t="s">
        <v>24</v>
      </c>
      <c r="D205" s="54"/>
      <c r="E205" s="7"/>
      <c r="F205" s="7"/>
      <c r="G205" s="7"/>
      <c r="H205" s="8"/>
      <c r="I205" s="7"/>
      <c r="J205" s="7"/>
      <c r="K205" s="1">
        <f t="shared" si="5"/>
        <v>0</v>
      </c>
    </row>
    <row r="206" spans="1:11" s="36" customFormat="1" x14ac:dyDescent="0.2">
      <c r="A206" s="1" t="s">
        <v>81</v>
      </c>
      <c r="B206" s="1">
        <v>1</v>
      </c>
      <c r="C206" s="1" t="s">
        <v>24</v>
      </c>
      <c r="D206" s="54"/>
      <c r="E206" s="7"/>
      <c r="F206" s="7"/>
      <c r="G206" s="7"/>
      <c r="H206" s="8"/>
      <c r="I206" s="7"/>
      <c r="J206" s="7"/>
      <c r="K206" s="1">
        <f t="shared" si="5"/>
        <v>0</v>
      </c>
    </row>
    <row r="207" spans="1:11" s="36" customFormat="1" x14ac:dyDescent="0.2">
      <c r="A207" s="1" t="s">
        <v>81</v>
      </c>
      <c r="B207" s="1">
        <v>1</v>
      </c>
      <c r="C207" s="1" t="s">
        <v>24</v>
      </c>
      <c r="D207" s="54"/>
      <c r="E207" s="7"/>
      <c r="F207" s="7"/>
      <c r="G207" s="7"/>
      <c r="H207" s="8"/>
      <c r="I207" s="7"/>
      <c r="J207" s="7"/>
      <c r="K207" s="1">
        <f t="shared" si="5"/>
        <v>0</v>
      </c>
    </row>
    <row r="208" spans="1:11" s="36" customFormat="1" x14ac:dyDescent="0.2">
      <c r="A208" s="1" t="s">
        <v>81</v>
      </c>
      <c r="B208" s="1">
        <v>1</v>
      </c>
      <c r="C208" s="1" t="s">
        <v>24</v>
      </c>
      <c r="D208" s="54"/>
      <c r="E208" s="7"/>
      <c r="F208" s="7"/>
      <c r="G208" s="7"/>
      <c r="H208" s="8"/>
      <c r="I208" s="7"/>
      <c r="J208" s="7"/>
      <c r="K208" s="1">
        <f t="shared" si="5"/>
        <v>0</v>
      </c>
    </row>
    <row r="209" spans="1:11" s="36" customFormat="1" x14ac:dyDescent="0.2">
      <c r="A209" s="1" t="s">
        <v>81</v>
      </c>
      <c r="B209" s="1">
        <v>1</v>
      </c>
      <c r="C209" s="1" t="s">
        <v>24</v>
      </c>
      <c r="D209" s="54"/>
      <c r="E209" s="7"/>
      <c r="F209" s="7"/>
      <c r="G209" s="7"/>
      <c r="H209" s="8"/>
      <c r="I209" s="7"/>
      <c r="J209" s="7"/>
      <c r="K209" s="1">
        <f t="shared" si="5"/>
        <v>0</v>
      </c>
    </row>
    <row r="210" spans="1:11" s="36" customFormat="1" x14ac:dyDescent="0.2">
      <c r="A210" s="1" t="s">
        <v>81</v>
      </c>
      <c r="B210" s="1">
        <v>1</v>
      </c>
      <c r="C210" s="1" t="s">
        <v>24</v>
      </c>
      <c r="D210" s="54"/>
      <c r="E210" s="7"/>
      <c r="F210" s="7"/>
      <c r="G210" s="7"/>
      <c r="H210" s="8"/>
      <c r="I210" s="7"/>
      <c r="J210" s="7"/>
      <c r="K210" s="1">
        <f t="shared" si="5"/>
        <v>0</v>
      </c>
    </row>
    <row r="211" spans="1:11" s="36" customFormat="1" x14ac:dyDescent="0.2">
      <c r="A211" s="1" t="s">
        <v>81</v>
      </c>
      <c r="B211" s="1">
        <v>1</v>
      </c>
      <c r="C211" s="1" t="s">
        <v>24</v>
      </c>
      <c r="D211" s="54"/>
      <c r="E211" s="7"/>
      <c r="F211" s="7"/>
      <c r="G211" s="7"/>
      <c r="H211" s="8"/>
      <c r="I211" s="7"/>
      <c r="J211" s="7"/>
      <c r="K211" s="1">
        <f t="shared" si="5"/>
        <v>0</v>
      </c>
    </row>
    <row r="212" spans="1:11" s="36" customFormat="1" x14ac:dyDescent="0.2">
      <c r="A212" s="1" t="s">
        <v>81</v>
      </c>
      <c r="B212" s="1">
        <v>1</v>
      </c>
      <c r="C212" s="1" t="s">
        <v>24</v>
      </c>
      <c r="D212" s="54"/>
      <c r="E212" s="7"/>
      <c r="F212" s="7"/>
      <c r="G212" s="7"/>
      <c r="H212" s="8"/>
      <c r="I212" s="7"/>
      <c r="J212" s="7"/>
      <c r="K212" s="1">
        <f t="shared" si="5"/>
        <v>0</v>
      </c>
    </row>
    <row r="213" spans="1:11" s="36" customFormat="1" x14ac:dyDescent="0.2">
      <c r="A213" s="1" t="s">
        <v>81</v>
      </c>
      <c r="B213" s="1">
        <v>1</v>
      </c>
      <c r="C213" s="1" t="s">
        <v>24</v>
      </c>
      <c r="D213" s="54"/>
      <c r="E213" s="7"/>
      <c r="F213" s="7"/>
      <c r="G213" s="7"/>
      <c r="H213" s="8"/>
      <c r="I213" s="7"/>
      <c r="J213" s="7"/>
      <c r="K213" s="1">
        <f t="shared" si="5"/>
        <v>0</v>
      </c>
    </row>
    <row r="214" spans="1:11" s="36" customFormat="1" x14ac:dyDescent="0.2">
      <c r="A214" s="1" t="s">
        <v>81</v>
      </c>
      <c r="B214" s="1">
        <v>1</v>
      </c>
      <c r="C214" s="1" t="s">
        <v>24</v>
      </c>
      <c r="D214" s="54"/>
      <c r="E214" s="7"/>
      <c r="F214" s="7"/>
      <c r="G214" s="7"/>
      <c r="H214" s="8"/>
      <c r="I214" s="7"/>
      <c r="J214" s="7"/>
      <c r="K214" s="1">
        <f>+I214-H214</f>
        <v>0</v>
      </c>
    </row>
    <row r="215" spans="1:11" s="36" customFormat="1" x14ac:dyDescent="0.2">
      <c r="A215" s="1" t="s">
        <v>81</v>
      </c>
      <c r="B215" s="1">
        <v>1</v>
      </c>
      <c r="C215" s="1" t="s">
        <v>24</v>
      </c>
      <c r="D215" s="54"/>
      <c r="E215" s="7"/>
      <c r="F215" s="7"/>
      <c r="G215" s="7"/>
      <c r="H215" s="8"/>
      <c r="I215" s="7"/>
      <c r="J215" s="7"/>
      <c r="K215" s="1">
        <f t="shared" si="5"/>
        <v>0</v>
      </c>
    </row>
    <row r="216" spans="1:11" s="36" customFormat="1" x14ac:dyDescent="0.2">
      <c r="A216" s="1" t="s">
        <v>81</v>
      </c>
      <c r="B216" s="1">
        <v>1</v>
      </c>
      <c r="C216" s="1" t="s">
        <v>24</v>
      </c>
      <c r="D216" s="54"/>
      <c r="E216" s="7"/>
      <c r="F216" s="7"/>
      <c r="G216" s="7"/>
      <c r="H216" s="8"/>
      <c r="I216" s="7"/>
      <c r="J216" s="7"/>
      <c r="K216" s="1">
        <f t="shared" si="5"/>
        <v>0</v>
      </c>
    </row>
    <row r="217" spans="1:11" s="36" customFormat="1" x14ac:dyDescent="0.2">
      <c r="A217" s="1" t="s">
        <v>81</v>
      </c>
      <c r="B217" s="1">
        <v>1</v>
      </c>
      <c r="C217" s="1" t="s">
        <v>24</v>
      </c>
      <c r="D217" s="54"/>
      <c r="E217" s="7"/>
      <c r="F217" s="7"/>
      <c r="G217" s="7"/>
      <c r="H217" s="8"/>
      <c r="I217" s="7"/>
      <c r="J217" s="7"/>
      <c r="K217" s="1">
        <f t="shared" si="5"/>
        <v>0</v>
      </c>
    </row>
    <row r="218" spans="1:11" s="36" customFormat="1" x14ac:dyDescent="0.2">
      <c r="A218" s="1" t="s">
        <v>81</v>
      </c>
      <c r="B218" s="1">
        <v>1</v>
      </c>
      <c r="C218" s="1" t="s">
        <v>24</v>
      </c>
      <c r="D218" s="54"/>
      <c r="E218" s="7"/>
      <c r="F218" s="7"/>
      <c r="G218" s="7"/>
      <c r="H218" s="8"/>
      <c r="I218" s="7"/>
      <c r="J218" s="7"/>
      <c r="K218" s="1">
        <f t="shared" ref="K218:K225" si="6">+I218-H218</f>
        <v>0</v>
      </c>
    </row>
    <row r="219" spans="1:11" s="36" customFormat="1" x14ac:dyDescent="0.2">
      <c r="A219" s="1" t="s">
        <v>81</v>
      </c>
      <c r="B219" s="1">
        <v>1</v>
      </c>
      <c r="C219" s="1" t="s">
        <v>24</v>
      </c>
      <c r="D219" s="54"/>
      <c r="E219" s="7"/>
      <c r="F219" s="7"/>
      <c r="G219" s="7"/>
      <c r="H219" s="8"/>
      <c r="I219" s="7"/>
      <c r="J219" s="7"/>
      <c r="K219" s="1">
        <f t="shared" si="6"/>
        <v>0</v>
      </c>
    </row>
    <row r="220" spans="1:11" s="36" customFormat="1" x14ac:dyDescent="0.2">
      <c r="A220" s="1" t="s">
        <v>81</v>
      </c>
      <c r="B220" s="1">
        <v>1</v>
      </c>
      <c r="C220" s="1" t="s">
        <v>24</v>
      </c>
      <c r="D220" s="54"/>
      <c r="E220" s="7"/>
      <c r="F220" s="7"/>
      <c r="G220" s="7"/>
      <c r="H220" s="8"/>
      <c r="I220" s="7"/>
      <c r="J220" s="7"/>
      <c r="K220" s="1">
        <f t="shared" si="6"/>
        <v>0</v>
      </c>
    </row>
    <row r="221" spans="1:11" s="36" customFormat="1" x14ac:dyDescent="0.2">
      <c r="A221" s="1" t="s">
        <v>81</v>
      </c>
      <c r="B221" s="1">
        <v>1</v>
      </c>
      <c r="C221" s="1" t="s">
        <v>24</v>
      </c>
      <c r="D221" s="54"/>
      <c r="E221" s="7"/>
      <c r="F221" s="7"/>
      <c r="G221" s="7"/>
      <c r="H221" s="8"/>
      <c r="I221" s="7"/>
      <c r="J221" s="7"/>
      <c r="K221" s="1">
        <f t="shared" si="6"/>
        <v>0</v>
      </c>
    </row>
    <row r="222" spans="1:11" s="36" customFormat="1" x14ac:dyDescent="0.2">
      <c r="A222" s="1" t="s">
        <v>81</v>
      </c>
      <c r="B222" s="1">
        <v>1</v>
      </c>
      <c r="C222" s="1" t="s">
        <v>24</v>
      </c>
      <c r="D222" s="54"/>
      <c r="E222" s="7"/>
      <c r="F222" s="7"/>
      <c r="G222" s="7"/>
      <c r="H222" s="8"/>
      <c r="I222" s="7"/>
      <c r="J222" s="7"/>
      <c r="K222" s="1">
        <f t="shared" si="6"/>
        <v>0</v>
      </c>
    </row>
    <row r="223" spans="1:11" s="36" customFormat="1" x14ac:dyDescent="0.2">
      <c r="A223" s="1" t="s">
        <v>81</v>
      </c>
      <c r="B223" s="1">
        <v>1</v>
      </c>
      <c r="C223" s="1" t="s">
        <v>24</v>
      </c>
      <c r="D223" s="54"/>
      <c r="E223" s="7"/>
      <c r="F223" s="7"/>
      <c r="G223" s="7"/>
      <c r="H223" s="8"/>
      <c r="I223" s="7"/>
      <c r="J223" s="7"/>
      <c r="K223" s="1">
        <f t="shared" si="6"/>
        <v>0</v>
      </c>
    </row>
    <row r="224" spans="1:11" s="36" customFormat="1" x14ac:dyDescent="0.2">
      <c r="A224" s="1" t="s">
        <v>81</v>
      </c>
      <c r="B224" s="1">
        <v>1</v>
      </c>
      <c r="C224" s="1" t="s">
        <v>24</v>
      </c>
      <c r="D224" s="54"/>
      <c r="E224" s="7"/>
      <c r="F224" s="7"/>
      <c r="G224" s="7"/>
      <c r="H224" s="8"/>
      <c r="I224" s="7"/>
      <c r="J224" s="7"/>
      <c r="K224" s="1">
        <f t="shared" si="6"/>
        <v>0</v>
      </c>
    </row>
    <row r="225" spans="1:11" s="36" customFormat="1" x14ac:dyDescent="0.2">
      <c r="A225" s="1" t="s">
        <v>81</v>
      </c>
      <c r="B225" s="1">
        <v>1</v>
      </c>
      <c r="C225" s="1" t="s">
        <v>24</v>
      </c>
      <c r="D225" s="54"/>
      <c r="E225" s="7"/>
      <c r="F225" s="7"/>
      <c r="G225" s="7"/>
      <c r="H225" s="8"/>
      <c r="I225" s="7"/>
      <c r="J225" s="7"/>
      <c r="K225" s="1">
        <f t="shared" si="6"/>
        <v>0</v>
      </c>
    </row>
    <row r="226" spans="1:11" s="36" customFormat="1" x14ac:dyDescent="0.2">
      <c r="A226" s="1" t="s">
        <v>81</v>
      </c>
      <c r="B226" s="1">
        <v>1</v>
      </c>
      <c r="C226" s="1" t="s">
        <v>24</v>
      </c>
      <c r="D226" s="54"/>
      <c r="E226" s="7"/>
      <c r="F226" s="7"/>
      <c r="G226" s="7"/>
      <c r="H226" s="8"/>
      <c r="I226" s="7"/>
      <c r="J226" s="7"/>
      <c r="K226" s="1"/>
    </row>
    <row r="227" spans="1:11" s="36" customFormat="1" x14ac:dyDescent="0.2">
      <c r="A227" s="1" t="s">
        <v>81</v>
      </c>
      <c r="B227" s="1">
        <v>1</v>
      </c>
      <c r="C227" s="1" t="s">
        <v>24</v>
      </c>
      <c r="D227" s="54"/>
      <c r="E227" s="7"/>
      <c r="F227" s="7"/>
      <c r="G227" s="7"/>
      <c r="H227" s="8"/>
      <c r="I227" s="7"/>
      <c r="J227" s="7"/>
      <c r="K227" s="1"/>
    </row>
    <row r="228" spans="1:11" s="36" customFormat="1" x14ac:dyDescent="0.2">
      <c r="A228" s="1" t="s">
        <v>81</v>
      </c>
      <c r="B228" s="1">
        <v>1</v>
      </c>
      <c r="C228" s="1" t="s">
        <v>24</v>
      </c>
      <c r="D228" s="54"/>
      <c r="E228" s="7"/>
      <c r="F228" s="7"/>
      <c r="G228" s="7"/>
      <c r="H228" s="8"/>
      <c r="I228" s="7"/>
      <c r="J228" s="7"/>
      <c r="K228" s="1"/>
    </row>
    <row r="229" spans="1:11" s="36" customFormat="1" x14ac:dyDescent="0.2">
      <c r="A229" s="1" t="s">
        <v>81</v>
      </c>
      <c r="B229" s="1">
        <v>1</v>
      </c>
      <c r="C229" s="1" t="s">
        <v>24</v>
      </c>
      <c r="D229" s="54"/>
      <c r="E229" s="7"/>
      <c r="F229" s="7"/>
      <c r="G229" s="7"/>
      <c r="H229" s="8"/>
      <c r="I229" s="7"/>
      <c r="J229" s="7"/>
      <c r="K229" s="1"/>
    </row>
    <row r="230" spans="1:11" s="36" customFormat="1" x14ac:dyDescent="0.2">
      <c r="A230" s="1" t="s">
        <v>81</v>
      </c>
      <c r="B230" s="1">
        <v>1</v>
      </c>
      <c r="C230" s="1" t="s">
        <v>24</v>
      </c>
      <c r="D230" s="54"/>
      <c r="E230" s="7"/>
      <c r="F230" s="7"/>
      <c r="G230" s="7"/>
      <c r="H230" s="8"/>
      <c r="I230" s="7"/>
      <c r="J230" s="7"/>
      <c r="K230" s="1"/>
    </row>
    <row r="231" spans="1:11" s="36" customFormat="1" x14ac:dyDescent="0.2">
      <c r="A231" s="1" t="s">
        <v>81</v>
      </c>
      <c r="B231" s="1">
        <v>1</v>
      </c>
      <c r="C231" s="1" t="s">
        <v>24</v>
      </c>
      <c r="D231" s="54"/>
      <c r="E231" s="7"/>
      <c r="F231" s="7"/>
      <c r="G231" s="7"/>
      <c r="H231" s="8"/>
      <c r="I231" s="7"/>
      <c r="J231" s="7"/>
      <c r="K231" s="1"/>
    </row>
    <row r="232" spans="1:11" s="36" customFormat="1" x14ac:dyDescent="0.2">
      <c r="A232" s="1" t="s">
        <v>81</v>
      </c>
      <c r="B232" s="1">
        <v>1</v>
      </c>
      <c r="C232" s="1" t="s">
        <v>24</v>
      </c>
      <c r="D232" s="54"/>
      <c r="E232" s="7"/>
      <c r="F232" s="7"/>
      <c r="G232" s="7"/>
      <c r="H232" s="8"/>
      <c r="I232" s="7"/>
      <c r="J232" s="7"/>
      <c r="K232" s="1"/>
    </row>
    <row r="233" spans="1:11" s="36" customFormat="1" x14ac:dyDescent="0.2">
      <c r="A233" s="1" t="s">
        <v>81</v>
      </c>
      <c r="B233" s="1">
        <v>1</v>
      </c>
      <c r="C233" s="1" t="s">
        <v>24</v>
      </c>
      <c r="D233" s="54"/>
      <c r="E233" s="7"/>
      <c r="F233" s="7"/>
      <c r="G233" s="7"/>
      <c r="H233" s="8"/>
      <c r="I233" s="7"/>
      <c r="J233" s="7"/>
      <c r="K233" s="1"/>
    </row>
    <row r="234" spans="1:11" s="36" customFormat="1" x14ac:dyDescent="0.2">
      <c r="A234" s="1" t="s">
        <v>81</v>
      </c>
      <c r="B234" s="1">
        <v>1</v>
      </c>
      <c r="C234" s="1" t="s">
        <v>24</v>
      </c>
      <c r="D234" s="54"/>
      <c r="E234" s="7"/>
      <c r="F234" s="7"/>
      <c r="G234" s="7"/>
      <c r="H234" s="8"/>
      <c r="I234" s="7"/>
      <c r="J234" s="7"/>
      <c r="K234" s="1"/>
    </row>
    <row r="235" spans="1:11" s="36" customFormat="1" x14ac:dyDescent="0.2">
      <c r="A235" s="1" t="s">
        <v>81</v>
      </c>
      <c r="B235" s="1">
        <v>1</v>
      </c>
      <c r="C235" s="1" t="s">
        <v>24</v>
      </c>
      <c r="D235" s="54"/>
      <c r="E235" s="7"/>
      <c r="F235" s="7"/>
      <c r="G235" s="7"/>
      <c r="H235" s="8"/>
      <c r="I235" s="7"/>
      <c r="J235" s="7"/>
      <c r="K235" s="1"/>
    </row>
    <row r="236" spans="1:11" ht="13.5" thickBot="1" x14ac:dyDescent="0.25">
      <c r="A236" s="1" t="s">
        <v>81</v>
      </c>
      <c r="B236" s="32"/>
      <c r="C236" s="32"/>
      <c r="D236" s="33"/>
      <c r="E236" s="32"/>
      <c r="F236" s="32"/>
      <c r="G236" s="32"/>
      <c r="H236" s="34"/>
      <c r="I236" s="32"/>
      <c r="J236" s="35"/>
      <c r="K236" s="32"/>
    </row>
    <row r="237" spans="1:11" s="25" customFormat="1" ht="18.75" thickBot="1" x14ac:dyDescent="0.3">
      <c r="A237" s="1" t="s">
        <v>81</v>
      </c>
      <c r="B237" s="28">
        <f>SUM(B11:B236)</f>
        <v>225</v>
      </c>
      <c r="C237" s="29" t="s">
        <v>24</v>
      </c>
      <c r="D237" s="26"/>
      <c r="E237" s="28"/>
      <c r="F237" s="28"/>
      <c r="G237" s="28"/>
      <c r="H237" s="28">
        <f>SUM(H11:H236)</f>
        <v>17636</v>
      </c>
      <c r="I237" s="28">
        <f>SUM(I11:I236)</f>
        <v>15108</v>
      </c>
      <c r="J237" s="28"/>
      <c r="K237" s="95">
        <f>+I237-H237</f>
        <v>-2528</v>
      </c>
    </row>
    <row r="238" spans="1:11" s="36" customFormat="1" x14ac:dyDescent="0.2">
      <c r="A238" s="1" t="s">
        <v>81</v>
      </c>
      <c r="B238" s="1">
        <v>1</v>
      </c>
      <c r="C238" s="1" t="s">
        <v>54</v>
      </c>
      <c r="D238" s="54" t="s">
        <v>78</v>
      </c>
      <c r="E238" s="7">
        <v>120</v>
      </c>
      <c r="F238" s="7">
        <v>8</v>
      </c>
      <c r="G238" s="7">
        <v>1</v>
      </c>
      <c r="H238" s="57">
        <v>305</v>
      </c>
      <c r="I238" s="7">
        <v>350</v>
      </c>
      <c r="J238" s="7">
        <v>156</v>
      </c>
      <c r="K238" s="1">
        <f t="shared" ref="K238" si="7">+I238-H238</f>
        <v>45</v>
      </c>
    </row>
    <row r="239" spans="1:11" s="105" customFormat="1" x14ac:dyDescent="0.2">
      <c r="A239" s="1" t="s">
        <v>81</v>
      </c>
      <c r="B239" s="7">
        <v>1</v>
      </c>
      <c r="C239" s="1" t="s">
        <v>54</v>
      </c>
      <c r="D239" s="54"/>
      <c r="E239" s="7"/>
      <c r="F239" s="7"/>
      <c r="G239" s="7"/>
      <c r="H239" s="8"/>
      <c r="I239" s="7"/>
      <c r="J239" s="7"/>
      <c r="K239" s="1">
        <f t="shared" ref="K239:K253" si="8">+I239-H239</f>
        <v>0</v>
      </c>
    </row>
    <row r="240" spans="1:11" s="36" customFormat="1" x14ac:dyDescent="0.2">
      <c r="A240" s="1" t="s">
        <v>81</v>
      </c>
      <c r="B240" s="1">
        <v>1</v>
      </c>
      <c r="C240" s="1" t="s">
        <v>54</v>
      </c>
      <c r="D240" s="54"/>
      <c r="E240" s="7"/>
      <c r="F240" s="7"/>
      <c r="G240" s="7"/>
      <c r="H240" s="8"/>
      <c r="I240" s="7"/>
      <c r="J240" s="7"/>
      <c r="K240" s="1">
        <f t="shared" si="8"/>
        <v>0</v>
      </c>
    </row>
    <row r="241" spans="1:11" s="36" customFormat="1" x14ac:dyDescent="0.2">
      <c r="A241" s="1" t="s">
        <v>81</v>
      </c>
      <c r="B241" s="1">
        <v>1</v>
      </c>
      <c r="C241" s="1" t="s">
        <v>54</v>
      </c>
      <c r="D241" s="54"/>
      <c r="E241" s="7"/>
      <c r="F241" s="7"/>
      <c r="G241" s="7"/>
      <c r="H241" s="8"/>
      <c r="I241" s="7"/>
      <c r="J241" s="7"/>
      <c r="K241" s="1">
        <f t="shared" si="8"/>
        <v>0</v>
      </c>
    </row>
    <row r="242" spans="1:11" s="36" customFormat="1" x14ac:dyDescent="0.2">
      <c r="A242" s="1" t="s">
        <v>81</v>
      </c>
      <c r="B242" s="1">
        <v>1</v>
      </c>
      <c r="C242" s="1" t="s">
        <v>54</v>
      </c>
      <c r="D242" s="54"/>
      <c r="E242" s="7"/>
      <c r="F242" s="7"/>
      <c r="G242" s="7"/>
      <c r="H242" s="8"/>
      <c r="I242" s="7"/>
      <c r="J242" s="7"/>
      <c r="K242" s="1">
        <f t="shared" si="8"/>
        <v>0</v>
      </c>
    </row>
    <row r="243" spans="1:11" s="36" customFormat="1" x14ac:dyDescent="0.2">
      <c r="A243" s="1" t="s">
        <v>81</v>
      </c>
      <c r="B243" s="1">
        <v>1</v>
      </c>
      <c r="C243" s="1" t="s">
        <v>54</v>
      </c>
      <c r="D243" s="54"/>
      <c r="E243" s="7"/>
      <c r="F243" s="7"/>
      <c r="G243" s="7"/>
      <c r="H243" s="8"/>
      <c r="I243" s="7"/>
      <c r="J243" s="7"/>
      <c r="K243" s="1">
        <f t="shared" si="8"/>
        <v>0</v>
      </c>
    </row>
    <row r="244" spans="1:11" s="36" customFormat="1" x14ac:dyDescent="0.2">
      <c r="A244" s="1" t="s">
        <v>81</v>
      </c>
      <c r="B244" s="1">
        <v>1</v>
      </c>
      <c r="C244" s="1" t="s">
        <v>54</v>
      </c>
      <c r="D244" s="54"/>
      <c r="E244" s="7"/>
      <c r="F244" s="7"/>
      <c r="G244" s="7"/>
      <c r="H244" s="8"/>
      <c r="I244" s="7"/>
      <c r="J244" s="7"/>
      <c r="K244" s="1">
        <f t="shared" si="8"/>
        <v>0</v>
      </c>
    </row>
    <row r="245" spans="1:11" s="36" customFormat="1" x14ac:dyDescent="0.2">
      <c r="A245" s="1" t="s">
        <v>81</v>
      </c>
      <c r="B245" s="1">
        <v>1</v>
      </c>
      <c r="C245" s="1" t="s">
        <v>54</v>
      </c>
      <c r="D245" s="54"/>
      <c r="E245" s="7"/>
      <c r="F245" s="7"/>
      <c r="G245" s="7"/>
      <c r="H245" s="8"/>
      <c r="I245" s="7"/>
      <c r="J245" s="7"/>
      <c r="K245" s="1">
        <f t="shared" si="8"/>
        <v>0</v>
      </c>
    </row>
    <row r="246" spans="1:11" s="36" customFormat="1" x14ac:dyDescent="0.2">
      <c r="A246" s="1" t="s">
        <v>81</v>
      </c>
      <c r="B246" s="1">
        <v>1</v>
      </c>
      <c r="C246" s="1" t="s">
        <v>54</v>
      </c>
      <c r="D246" s="54"/>
      <c r="E246" s="7"/>
      <c r="F246" s="7"/>
      <c r="G246" s="7"/>
      <c r="H246" s="8"/>
      <c r="I246" s="7"/>
      <c r="J246" s="7"/>
      <c r="K246" s="1">
        <f t="shared" si="8"/>
        <v>0</v>
      </c>
    </row>
    <row r="247" spans="1:11" s="36" customFormat="1" x14ac:dyDescent="0.2">
      <c r="A247" s="1" t="s">
        <v>81</v>
      </c>
      <c r="B247" s="1">
        <v>1</v>
      </c>
      <c r="C247" s="1" t="s">
        <v>54</v>
      </c>
      <c r="D247" s="54"/>
      <c r="E247" s="7"/>
      <c r="F247" s="7"/>
      <c r="G247" s="7"/>
      <c r="H247" s="8"/>
      <c r="I247" s="7"/>
      <c r="J247" s="7"/>
      <c r="K247" s="1">
        <f t="shared" si="8"/>
        <v>0</v>
      </c>
    </row>
    <row r="248" spans="1:11" s="36" customFormat="1" x14ac:dyDescent="0.2">
      <c r="A248" s="1" t="s">
        <v>81</v>
      </c>
      <c r="B248" s="1">
        <v>1</v>
      </c>
      <c r="C248" s="1" t="s">
        <v>54</v>
      </c>
      <c r="D248" s="54"/>
      <c r="E248" s="7"/>
      <c r="F248" s="7"/>
      <c r="G248" s="7"/>
      <c r="H248" s="8"/>
      <c r="I248" s="7"/>
      <c r="J248" s="7"/>
      <c r="K248" s="1">
        <f t="shared" si="8"/>
        <v>0</v>
      </c>
    </row>
    <row r="249" spans="1:11" s="36" customFormat="1" x14ac:dyDescent="0.2">
      <c r="A249" s="1" t="s">
        <v>81</v>
      </c>
      <c r="B249" s="1">
        <v>1</v>
      </c>
      <c r="C249" s="1" t="s">
        <v>54</v>
      </c>
      <c r="D249" s="54"/>
      <c r="E249" s="7"/>
      <c r="F249" s="7"/>
      <c r="G249" s="7"/>
      <c r="H249" s="8"/>
      <c r="I249" s="7"/>
      <c r="J249" s="7"/>
      <c r="K249" s="1">
        <f t="shared" si="8"/>
        <v>0</v>
      </c>
    </row>
    <row r="250" spans="1:11" s="36" customFormat="1" x14ac:dyDescent="0.2">
      <c r="A250" s="1" t="s">
        <v>81</v>
      </c>
      <c r="B250" s="1">
        <v>1</v>
      </c>
      <c r="C250" s="1" t="s">
        <v>54</v>
      </c>
      <c r="D250" s="54"/>
      <c r="E250" s="7"/>
      <c r="F250" s="7"/>
      <c r="G250" s="7"/>
      <c r="H250" s="8"/>
      <c r="I250" s="7"/>
      <c r="J250" s="7"/>
      <c r="K250" s="1">
        <f t="shared" si="8"/>
        <v>0</v>
      </c>
    </row>
    <row r="251" spans="1:11" s="36" customFormat="1" x14ac:dyDescent="0.2">
      <c r="A251" s="1" t="s">
        <v>81</v>
      </c>
      <c r="B251" s="1">
        <v>1</v>
      </c>
      <c r="C251" s="1" t="s">
        <v>54</v>
      </c>
      <c r="D251" s="54"/>
      <c r="E251" s="7"/>
      <c r="F251" s="7"/>
      <c r="G251" s="7"/>
      <c r="H251" s="8"/>
      <c r="I251" s="7"/>
      <c r="J251" s="7"/>
      <c r="K251" s="1">
        <f t="shared" si="8"/>
        <v>0</v>
      </c>
    </row>
    <row r="252" spans="1:11" s="36" customFormat="1" x14ac:dyDescent="0.2">
      <c r="A252" s="1" t="s">
        <v>81</v>
      </c>
      <c r="B252" s="1">
        <v>1</v>
      </c>
      <c r="C252" s="1" t="s">
        <v>54</v>
      </c>
      <c r="D252" s="54"/>
      <c r="E252" s="7"/>
      <c r="F252" s="7"/>
      <c r="G252" s="7"/>
      <c r="H252" s="8"/>
      <c r="I252" s="7"/>
      <c r="J252" s="7"/>
      <c r="K252" s="1">
        <f t="shared" si="8"/>
        <v>0</v>
      </c>
    </row>
    <row r="253" spans="1:11" s="36" customFormat="1" x14ac:dyDescent="0.2">
      <c r="A253" s="1" t="s">
        <v>81</v>
      </c>
      <c r="B253" s="1">
        <v>1</v>
      </c>
      <c r="C253" s="1" t="s">
        <v>54</v>
      </c>
      <c r="D253" s="54"/>
      <c r="E253" s="7"/>
      <c r="F253" s="7"/>
      <c r="G253" s="7"/>
      <c r="H253" s="8"/>
      <c r="I253" s="7"/>
      <c r="J253" s="7"/>
      <c r="K253" s="1">
        <f t="shared" si="8"/>
        <v>0</v>
      </c>
    </row>
    <row r="254" spans="1:11" s="164" customFormat="1" ht="13.5" thickBot="1" x14ac:dyDescent="0.25">
      <c r="A254" s="32"/>
      <c r="B254" s="32"/>
      <c r="C254" s="32"/>
      <c r="D254" s="33"/>
      <c r="E254" s="32"/>
      <c r="F254" s="32"/>
      <c r="G254" s="32"/>
      <c r="H254" s="34"/>
      <c r="I254" s="32"/>
      <c r="J254" s="35"/>
      <c r="K254" s="32"/>
    </row>
    <row r="255" spans="1:11" s="25" customFormat="1" ht="18.75" thickBot="1" x14ac:dyDescent="0.3">
      <c r="A255" s="28" t="s">
        <v>13</v>
      </c>
      <c r="B255" s="28">
        <f>SUM(B238:B254)</f>
        <v>16</v>
      </c>
      <c r="C255" s="29" t="s">
        <v>54</v>
      </c>
      <c r="D255" s="26"/>
      <c r="E255" s="28"/>
      <c r="F255" s="28"/>
      <c r="G255" s="28"/>
      <c r="H255" s="28">
        <f>SUM(H238:H254)</f>
        <v>305</v>
      </c>
      <c r="I255" s="28">
        <f>SUM(I238:I254)</f>
        <v>350</v>
      </c>
      <c r="J255" s="28"/>
      <c r="K255" s="95">
        <f>+I255-H255</f>
        <v>45</v>
      </c>
    </row>
  </sheetData>
  <mergeCells count="4">
    <mergeCell ref="E5:G5"/>
    <mergeCell ref="E6:G6"/>
    <mergeCell ref="E7:G7"/>
    <mergeCell ref="E8:G8"/>
  </mergeCells>
  <pageMargins left="0.7" right="0.7" top="0.75" bottom="0.75" header="0.3" footer="0.3"/>
  <pageSetup scale="1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/>
  </sheetPr>
  <dimension ref="A1:L243"/>
  <sheetViews>
    <sheetView tabSelected="1" zoomScale="115" zoomScaleNormal="115" workbookViewId="0">
      <selection activeCell="H11" sqref="H11"/>
    </sheetView>
  </sheetViews>
  <sheetFormatPr defaultColWidth="9.140625" defaultRowHeight="12.75" x14ac:dyDescent="0.2"/>
  <cols>
    <col min="1" max="1" width="11.140625" style="128" customWidth="1"/>
    <col min="2" max="2" width="9.140625" style="128"/>
    <col min="3" max="3" width="17.28515625" style="128" customWidth="1"/>
    <col min="4" max="4" width="10.5703125" style="128" bestFit="1" customWidth="1"/>
    <col min="5" max="5" width="10.140625" style="128" bestFit="1" customWidth="1"/>
    <col min="6" max="6" width="10" style="128" bestFit="1" customWidth="1"/>
    <col min="7" max="7" width="13.28515625" style="128" customWidth="1"/>
    <col min="8" max="8" width="12.7109375" style="128" bestFit="1" customWidth="1"/>
    <col min="9" max="9" width="10" style="128" bestFit="1" customWidth="1"/>
    <col min="10" max="10" width="9.140625" style="128"/>
    <col min="11" max="11" width="9.28515625" style="128" customWidth="1"/>
    <col min="12" max="16384" width="9.140625" style="128"/>
  </cols>
  <sheetData>
    <row r="1" spans="1:12" ht="19.5" x14ac:dyDescent="0.4">
      <c r="A1" s="42"/>
      <c r="B1" s="10"/>
      <c r="C1" s="10"/>
      <c r="D1" s="10"/>
      <c r="E1" s="99"/>
      <c r="F1" s="99"/>
      <c r="G1" s="99"/>
      <c r="H1" s="99" t="s">
        <v>29</v>
      </c>
      <c r="I1" s="99" t="s">
        <v>28</v>
      </c>
      <c r="J1" s="99"/>
      <c r="K1" s="99"/>
      <c r="L1" s="99"/>
    </row>
    <row r="2" spans="1:12" ht="19.5" x14ac:dyDescent="0.4">
      <c r="A2" s="10"/>
      <c r="B2" s="10"/>
      <c r="C2" s="10"/>
      <c r="D2" s="10"/>
      <c r="E2" s="99"/>
      <c r="F2" s="99"/>
      <c r="G2" s="99"/>
      <c r="H2" s="99"/>
      <c r="I2" s="99" t="s">
        <v>16</v>
      </c>
      <c r="J2" s="99"/>
      <c r="K2" s="99"/>
      <c r="L2" s="99"/>
    </row>
    <row r="3" spans="1:12" ht="19.5" x14ac:dyDescent="0.4">
      <c r="A3" s="10"/>
      <c r="B3" s="10"/>
      <c r="C3" s="10"/>
      <c r="D3" s="10"/>
      <c r="E3" s="99"/>
      <c r="F3" s="99"/>
      <c r="G3" s="99"/>
      <c r="H3" s="99"/>
      <c r="I3" s="99" t="s">
        <v>0</v>
      </c>
      <c r="J3" s="99"/>
      <c r="K3" s="99"/>
      <c r="L3" s="99"/>
    </row>
    <row r="4" spans="1:12" ht="20.25" thickBot="1" x14ac:dyDescent="0.45">
      <c r="A4" s="11"/>
      <c r="B4" s="11"/>
      <c r="C4" s="11"/>
      <c r="D4" s="11"/>
      <c r="E4" s="100"/>
      <c r="F4" s="100"/>
      <c r="G4" s="100"/>
      <c r="H4" s="100"/>
      <c r="I4" s="100">
        <v>44440</v>
      </c>
      <c r="J4" s="100"/>
      <c r="K4" s="100"/>
      <c r="L4" s="100"/>
    </row>
    <row r="5" spans="1:12" ht="19.5" x14ac:dyDescent="0.4">
      <c r="A5" s="12" t="s">
        <v>1</v>
      </c>
      <c r="B5" s="13"/>
      <c r="C5" s="13"/>
      <c r="D5" s="14"/>
      <c r="E5" s="239" t="s">
        <v>55</v>
      </c>
      <c r="F5" s="240"/>
      <c r="G5" s="241"/>
      <c r="H5" s="4"/>
      <c r="I5" s="4"/>
      <c r="J5" s="5"/>
      <c r="K5" s="4"/>
    </row>
    <row r="6" spans="1:12" ht="19.5" x14ac:dyDescent="0.4">
      <c r="A6" s="15" t="s">
        <v>2</v>
      </c>
      <c r="B6" s="16"/>
      <c r="C6" s="16"/>
      <c r="D6" s="17"/>
      <c r="E6" s="245" t="s">
        <v>56</v>
      </c>
      <c r="F6" s="246"/>
      <c r="G6" s="247"/>
      <c r="H6" s="4"/>
      <c r="I6" s="4"/>
      <c r="J6" s="5"/>
      <c r="K6" s="4"/>
    </row>
    <row r="7" spans="1:12" ht="19.5" x14ac:dyDescent="0.4">
      <c r="A7" s="15" t="s">
        <v>3</v>
      </c>
      <c r="B7" s="16"/>
      <c r="C7" s="16"/>
      <c r="D7" s="17"/>
      <c r="E7" s="245" t="s">
        <v>21</v>
      </c>
      <c r="F7" s="246"/>
      <c r="G7" s="247"/>
      <c r="H7" s="4"/>
      <c r="I7" s="4"/>
      <c r="J7" s="5"/>
      <c r="K7" s="4"/>
    </row>
    <row r="8" spans="1:12" ht="20.25" thickBot="1" x14ac:dyDescent="0.45">
      <c r="A8" s="18" t="s">
        <v>14</v>
      </c>
      <c r="B8" s="19"/>
      <c r="C8" s="19"/>
      <c r="D8" s="20"/>
      <c r="E8" s="251">
        <v>321</v>
      </c>
      <c r="F8" s="252"/>
      <c r="G8" s="253"/>
      <c r="H8" s="4"/>
      <c r="I8" s="4"/>
      <c r="J8" s="5"/>
      <c r="K8" s="4"/>
    </row>
    <row r="9" spans="1:12" s="36" customFormat="1" x14ac:dyDescent="0.2">
      <c r="A9" s="75" t="s">
        <v>4</v>
      </c>
      <c r="B9" s="76" t="s">
        <v>15</v>
      </c>
      <c r="C9" s="77" t="s">
        <v>5</v>
      </c>
      <c r="D9" s="77" t="s">
        <v>6</v>
      </c>
      <c r="E9" s="77" t="s">
        <v>7</v>
      </c>
      <c r="F9" s="77" t="s">
        <v>8</v>
      </c>
      <c r="G9" s="77" t="s">
        <v>9</v>
      </c>
      <c r="H9" s="77" t="s">
        <v>8</v>
      </c>
      <c r="I9" s="77" t="s">
        <v>10</v>
      </c>
      <c r="J9" s="77" t="s">
        <v>10</v>
      </c>
      <c r="K9" s="83" t="s">
        <v>23</v>
      </c>
    </row>
    <row r="10" spans="1:12" s="36" customFormat="1" x14ac:dyDescent="0.2">
      <c r="A10" s="78"/>
      <c r="B10" s="79"/>
      <c r="C10" s="80"/>
      <c r="D10" s="81"/>
      <c r="E10" s="80"/>
      <c r="F10" s="80" t="s">
        <v>11</v>
      </c>
      <c r="G10" s="80" t="s">
        <v>11</v>
      </c>
      <c r="H10" s="80" t="s">
        <v>12</v>
      </c>
      <c r="I10" s="80" t="s">
        <v>12</v>
      </c>
      <c r="J10" s="80" t="s">
        <v>11</v>
      </c>
      <c r="K10" s="82" t="s">
        <v>12</v>
      </c>
    </row>
    <row r="11" spans="1:12" s="56" customFormat="1" x14ac:dyDescent="0.2">
      <c r="A11" s="1" t="s">
        <v>35</v>
      </c>
      <c r="B11" s="1">
        <v>1</v>
      </c>
      <c r="C11" s="1" t="s">
        <v>30</v>
      </c>
      <c r="D11" s="7" t="s">
        <v>78</v>
      </c>
      <c r="E11" s="7">
        <v>80</v>
      </c>
      <c r="F11" s="107">
        <v>35</v>
      </c>
      <c r="G11" s="107">
        <v>12</v>
      </c>
      <c r="H11" s="108">
        <v>396</v>
      </c>
      <c r="I11" s="7">
        <v>395</v>
      </c>
      <c r="J11" s="55">
        <v>37</v>
      </c>
      <c r="K11" s="138">
        <f t="shared" ref="K11:K29" si="0">+I11-H11</f>
        <v>-1</v>
      </c>
    </row>
    <row r="12" spans="1:12" s="56" customFormat="1" x14ac:dyDescent="0.2">
      <c r="A12" s="1" t="s">
        <v>35</v>
      </c>
      <c r="B12" s="1">
        <v>1</v>
      </c>
      <c r="C12" s="1" t="s">
        <v>30</v>
      </c>
      <c r="D12" s="7" t="s">
        <v>78</v>
      </c>
      <c r="E12" s="7">
        <v>80</v>
      </c>
      <c r="F12" s="107">
        <v>36</v>
      </c>
      <c r="G12" s="107">
        <v>8</v>
      </c>
      <c r="H12" s="108">
        <v>399</v>
      </c>
      <c r="I12" s="7">
        <v>395</v>
      </c>
      <c r="J12" s="55">
        <v>35</v>
      </c>
      <c r="K12" s="138">
        <f t="shared" si="0"/>
        <v>-4</v>
      </c>
    </row>
    <row r="13" spans="1:12" s="56" customFormat="1" x14ac:dyDescent="0.2">
      <c r="A13" s="1" t="s">
        <v>35</v>
      </c>
      <c r="B13" s="1">
        <v>1</v>
      </c>
      <c r="C13" s="1" t="s">
        <v>30</v>
      </c>
      <c r="D13" s="7" t="s">
        <v>78</v>
      </c>
      <c r="E13" s="7">
        <v>80</v>
      </c>
      <c r="F13" s="107">
        <v>37</v>
      </c>
      <c r="G13" s="107">
        <v>10</v>
      </c>
      <c r="H13" s="108">
        <v>389</v>
      </c>
      <c r="I13" s="7">
        <v>385</v>
      </c>
      <c r="J13" s="55">
        <v>36</v>
      </c>
      <c r="K13" s="138">
        <f t="shared" si="0"/>
        <v>-4</v>
      </c>
    </row>
    <row r="14" spans="1:12" s="56" customFormat="1" x14ac:dyDescent="0.2">
      <c r="A14" s="1" t="s">
        <v>35</v>
      </c>
      <c r="B14" s="1">
        <v>1</v>
      </c>
      <c r="C14" s="1" t="s">
        <v>30</v>
      </c>
      <c r="D14" s="7" t="s">
        <v>80</v>
      </c>
      <c r="E14" s="7">
        <v>82</v>
      </c>
      <c r="F14" s="7">
        <v>38</v>
      </c>
      <c r="G14" s="7">
        <v>11</v>
      </c>
      <c r="H14" s="57">
        <v>409</v>
      </c>
      <c r="I14" s="7">
        <v>409</v>
      </c>
      <c r="J14" s="55">
        <v>38</v>
      </c>
      <c r="K14" s="138">
        <f t="shared" si="0"/>
        <v>0</v>
      </c>
    </row>
    <row r="15" spans="1:12" s="56" customFormat="1" x14ac:dyDescent="0.2">
      <c r="A15" s="1" t="s">
        <v>35</v>
      </c>
      <c r="B15" s="1">
        <v>1</v>
      </c>
      <c r="C15" s="1" t="s">
        <v>30</v>
      </c>
      <c r="D15" s="7" t="s">
        <v>93</v>
      </c>
      <c r="E15" s="7">
        <v>84</v>
      </c>
      <c r="F15" s="107">
        <v>39</v>
      </c>
      <c r="G15" s="107">
        <v>8</v>
      </c>
      <c r="H15" s="108">
        <v>381</v>
      </c>
      <c r="I15" s="7">
        <v>379</v>
      </c>
      <c r="J15" s="55">
        <v>41</v>
      </c>
      <c r="K15" s="138">
        <f t="shared" si="0"/>
        <v>-2</v>
      </c>
    </row>
    <row r="16" spans="1:12" s="56" customFormat="1" x14ac:dyDescent="0.2">
      <c r="A16" s="1" t="s">
        <v>35</v>
      </c>
      <c r="B16" s="1">
        <v>1</v>
      </c>
      <c r="C16" s="1" t="s">
        <v>30</v>
      </c>
      <c r="D16" s="7" t="s">
        <v>93</v>
      </c>
      <c r="E16" s="7">
        <v>84</v>
      </c>
      <c r="F16" s="107">
        <v>40</v>
      </c>
      <c r="G16" s="107">
        <v>12</v>
      </c>
      <c r="H16" s="108">
        <v>389</v>
      </c>
      <c r="I16" s="7">
        <v>390</v>
      </c>
      <c r="J16" s="55">
        <v>40</v>
      </c>
      <c r="K16" s="138">
        <f t="shared" si="0"/>
        <v>1</v>
      </c>
    </row>
    <row r="17" spans="1:11" s="56" customFormat="1" x14ac:dyDescent="0.2">
      <c r="A17" s="1" t="s">
        <v>35</v>
      </c>
      <c r="B17" s="1">
        <v>1</v>
      </c>
      <c r="C17" s="1" t="s">
        <v>30</v>
      </c>
      <c r="D17" s="7" t="s">
        <v>93</v>
      </c>
      <c r="E17" s="7">
        <v>84</v>
      </c>
      <c r="F17" s="107">
        <v>41</v>
      </c>
      <c r="G17" s="107">
        <v>10</v>
      </c>
      <c r="H17" s="108">
        <v>396</v>
      </c>
      <c r="I17" s="7">
        <v>391</v>
      </c>
      <c r="J17" s="55">
        <v>39</v>
      </c>
      <c r="K17" s="138">
        <f t="shared" si="0"/>
        <v>-5</v>
      </c>
    </row>
    <row r="18" spans="1:11" s="56" customFormat="1" x14ac:dyDescent="0.2">
      <c r="A18" s="1" t="s">
        <v>35</v>
      </c>
      <c r="B18" s="1">
        <v>1</v>
      </c>
      <c r="C18" s="1" t="s">
        <v>30</v>
      </c>
      <c r="D18" s="7" t="s">
        <v>108</v>
      </c>
      <c r="E18" s="7">
        <v>86</v>
      </c>
      <c r="F18" s="7">
        <v>42</v>
      </c>
      <c r="G18" s="7">
        <v>11</v>
      </c>
      <c r="H18" s="57">
        <v>361</v>
      </c>
      <c r="I18" s="7">
        <v>361</v>
      </c>
      <c r="J18" s="55">
        <v>42</v>
      </c>
      <c r="K18" s="138">
        <f t="shared" si="0"/>
        <v>0</v>
      </c>
    </row>
    <row r="19" spans="1:11" s="56" customFormat="1" x14ac:dyDescent="0.2">
      <c r="A19" s="1" t="s">
        <v>35</v>
      </c>
      <c r="B19" s="1">
        <v>1</v>
      </c>
      <c r="C19" s="1" t="s">
        <v>30</v>
      </c>
      <c r="D19" s="7" t="s">
        <v>119</v>
      </c>
      <c r="E19" s="7">
        <v>87</v>
      </c>
      <c r="F19" s="7">
        <v>43</v>
      </c>
      <c r="G19" s="7">
        <v>11</v>
      </c>
      <c r="H19" s="57">
        <v>386</v>
      </c>
      <c r="I19" s="7">
        <v>385</v>
      </c>
      <c r="J19" s="55">
        <v>48</v>
      </c>
      <c r="K19" s="138">
        <f t="shared" si="0"/>
        <v>-1</v>
      </c>
    </row>
    <row r="20" spans="1:11" s="56" customFormat="1" x14ac:dyDescent="0.2">
      <c r="A20" s="1" t="s">
        <v>35</v>
      </c>
      <c r="B20" s="1">
        <v>1</v>
      </c>
      <c r="C20" s="1" t="s">
        <v>30</v>
      </c>
      <c r="D20" s="7" t="s">
        <v>119</v>
      </c>
      <c r="E20" s="7">
        <v>87</v>
      </c>
      <c r="F20" s="107">
        <v>44</v>
      </c>
      <c r="G20" s="107">
        <v>10</v>
      </c>
      <c r="H20" s="108">
        <v>393</v>
      </c>
      <c r="I20" s="7">
        <v>390</v>
      </c>
      <c r="J20" s="55">
        <v>46</v>
      </c>
      <c r="K20" s="138">
        <f t="shared" si="0"/>
        <v>-3</v>
      </c>
    </row>
    <row r="21" spans="1:11" s="56" customFormat="1" x14ac:dyDescent="0.2">
      <c r="A21" s="1" t="s">
        <v>35</v>
      </c>
      <c r="B21" s="1">
        <v>1</v>
      </c>
      <c r="C21" s="1" t="s">
        <v>30</v>
      </c>
      <c r="D21" s="7" t="s">
        <v>119</v>
      </c>
      <c r="E21" s="7">
        <v>87</v>
      </c>
      <c r="F21" s="107">
        <v>45</v>
      </c>
      <c r="G21" s="107">
        <v>12</v>
      </c>
      <c r="H21" s="108">
        <v>385</v>
      </c>
      <c r="I21" s="7">
        <v>382</v>
      </c>
      <c r="J21" s="55">
        <v>47</v>
      </c>
      <c r="K21" s="138">
        <f t="shared" si="0"/>
        <v>-3</v>
      </c>
    </row>
    <row r="22" spans="1:11" s="56" customFormat="1" x14ac:dyDescent="0.2">
      <c r="A22" s="1" t="s">
        <v>35</v>
      </c>
      <c r="B22" s="1">
        <v>1</v>
      </c>
      <c r="C22" s="1" t="s">
        <v>30</v>
      </c>
      <c r="D22" s="7" t="s">
        <v>133</v>
      </c>
      <c r="E22" s="7">
        <v>88</v>
      </c>
      <c r="F22" s="107">
        <v>46</v>
      </c>
      <c r="G22" s="107">
        <v>8</v>
      </c>
      <c r="H22" s="108">
        <v>428</v>
      </c>
      <c r="I22" s="7">
        <v>424</v>
      </c>
      <c r="J22" s="55">
        <v>51</v>
      </c>
      <c r="K22" s="138">
        <f t="shared" si="0"/>
        <v>-4</v>
      </c>
    </row>
    <row r="23" spans="1:11" s="56" customFormat="1" x14ac:dyDescent="0.2">
      <c r="A23" s="1" t="s">
        <v>35</v>
      </c>
      <c r="B23" s="1">
        <v>1</v>
      </c>
      <c r="C23" s="1" t="s">
        <v>30</v>
      </c>
      <c r="D23" s="7" t="s">
        <v>133</v>
      </c>
      <c r="E23" s="7">
        <v>88</v>
      </c>
      <c r="F23" s="107">
        <v>47</v>
      </c>
      <c r="G23" s="107">
        <v>11</v>
      </c>
      <c r="H23" s="108">
        <v>383</v>
      </c>
      <c r="I23" s="7"/>
      <c r="J23" s="55"/>
      <c r="K23" s="138">
        <f t="shared" si="0"/>
        <v>-383</v>
      </c>
    </row>
    <row r="24" spans="1:11" s="56" customFormat="1" x14ac:dyDescent="0.2">
      <c r="A24" s="1" t="s">
        <v>35</v>
      </c>
      <c r="B24" s="1">
        <v>1</v>
      </c>
      <c r="C24" s="1" t="s">
        <v>30</v>
      </c>
      <c r="D24" s="7" t="s">
        <v>133</v>
      </c>
      <c r="E24" s="7">
        <v>88</v>
      </c>
      <c r="F24" s="107">
        <v>48</v>
      </c>
      <c r="G24" s="107">
        <v>10</v>
      </c>
      <c r="H24" s="108">
        <v>385</v>
      </c>
      <c r="I24" s="7">
        <v>379</v>
      </c>
      <c r="J24" s="55">
        <v>49</v>
      </c>
      <c r="K24" s="138">
        <f t="shared" si="0"/>
        <v>-6</v>
      </c>
    </row>
    <row r="25" spans="1:11" s="56" customFormat="1" x14ac:dyDescent="0.2">
      <c r="A25" s="1" t="s">
        <v>35</v>
      </c>
      <c r="B25" s="1">
        <v>1</v>
      </c>
      <c r="C25" s="1" t="s">
        <v>30</v>
      </c>
      <c r="D25" s="7" t="s">
        <v>133</v>
      </c>
      <c r="E25" s="7">
        <v>88</v>
      </c>
      <c r="F25" s="107">
        <v>49</v>
      </c>
      <c r="G25" s="107">
        <v>12</v>
      </c>
      <c r="H25" s="108">
        <v>386</v>
      </c>
      <c r="I25" s="7">
        <v>375</v>
      </c>
      <c r="J25" s="55">
        <v>50</v>
      </c>
      <c r="K25" s="138">
        <f t="shared" si="0"/>
        <v>-11</v>
      </c>
    </row>
    <row r="26" spans="1:11" s="56" customFormat="1" x14ac:dyDescent="0.2">
      <c r="A26" s="1" t="s">
        <v>35</v>
      </c>
      <c r="B26" s="1">
        <v>1</v>
      </c>
      <c r="C26" s="1" t="s">
        <v>30</v>
      </c>
      <c r="D26" s="7" t="s">
        <v>150</v>
      </c>
      <c r="E26" s="7">
        <v>90</v>
      </c>
      <c r="F26" s="107">
        <v>50</v>
      </c>
      <c r="G26" s="107">
        <v>8</v>
      </c>
      <c r="H26" s="108">
        <v>404</v>
      </c>
      <c r="I26" s="7"/>
      <c r="J26" s="55"/>
      <c r="K26" s="138">
        <f t="shared" si="0"/>
        <v>-404</v>
      </c>
    </row>
    <row r="27" spans="1:11" s="56" customFormat="1" x14ac:dyDescent="0.2">
      <c r="A27" s="1" t="s">
        <v>35</v>
      </c>
      <c r="B27" s="1">
        <v>1</v>
      </c>
      <c r="C27" s="1" t="s">
        <v>30</v>
      </c>
      <c r="D27" s="7" t="s">
        <v>150</v>
      </c>
      <c r="E27" s="7">
        <v>90</v>
      </c>
      <c r="F27" s="7">
        <v>51</v>
      </c>
      <c r="G27" s="7">
        <v>8</v>
      </c>
      <c r="H27" s="57">
        <v>390</v>
      </c>
      <c r="I27" s="7"/>
      <c r="J27" s="55"/>
      <c r="K27" s="138">
        <f t="shared" si="0"/>
        <v>-390</v>
      </c>
    </row>
    <row r="28" spans="1:11" s="56" customFormat="1" x14ac:dyDescent="0.2">
      <c r="A28" s="1" t="s">
        <v>35</v>
      </c>
      <c r="B28" s="1">
        <v>1</v>
      </c>
      <c r="C28" s="1" t="s">
        <v>30</v>
      </c>
      <c r="D28" s="7" t="s">
        <v>150</v>
      </c>
      <c r="E28" s="7">
        <v>90</v>
      </c>
      <c r="F28" s="107">
        <v>52</v>
      </c>
      <c r="G28" s="107">
        <v>12</v>
      </c>
      <c r="H28" s="108">
        <v>390</v>
      </c>
      <c r="I28" s="7"/>
      <c r="J28" s="55"/>
      <c r="K28" s="138">
        <f t="shared" si="0"/>
        <v>-390</v>
      </c>
    </row>
    <row r="29" spans="1:11" s="56" customFormat="1" x14ac:dyDescent="0.2">
      <c r="A29" s="1" t="s">
        <v>35</v>
      </c>
      <c r="B29" s="1">
        <v>1</v>
      </c>
      <c r="C29" s="1" t="s">
        <v>30</v>
      </c>
      <c r="D29" s="7" t="s">
        <v>150</v>
      </c>
      <c r="E29" s="7">
        <v>90</v>
      </c>
      <c r="F29" s="107">
        <v>53</v>
      </c>
      <c r="G29" s="107">
        <v>10</v>
      </c>
      <c r="H29" s="108">
        <v>390</v>
      </c>
      <c r="I29" s="7"/>
      <c r="J29" s="55"/>
      <c r="K29" s="138">
        <f t="shared" si="0"/>
        <v>-390</v>
      </c>
    </row>
    <row r="30" spans="1:11" s="56" customFormat="1" x14ac:dyDescent="0.2">
      <c r="A30" s="1" t="s">
        <v>35</v>
      </c>
      <c r="B30" s="1">
        <v>1</v>
      </c>
      <c r="C30" s="1" t="s">
        <v>30</v>
      </c>
      <c r="D30" s="7" t="s">
        <v>150</v>
      </c>
      <c r="E30" s="7">
        <v>90</v>
      </c>
      <c r="F30" s="107">
        <v>54</v>
      </c>
      <c r="G30" s="107">
        <v>11</v>
      </c>
      <c r="H30" s="108">
        <v>395</v>
      </c>
      <c r="I30" s="7"/>
      <c r="J30" s="55"/>
      <c r="K30" s="138">
        <f t="shared" ref="K30:K40" si="1">+I30-H30</f>
        <v>-395</v>
      </c>
    </row>
    <row r="31" spans="1:11" s="56" customFormat="1" x14ac:dyDescent="0.2">
      <c r="A31" s="1" t="s">
        <v>35</v>
      </c>
      <c r="B31" s="1">
        <v>1</v>
      </c>
      <c r="C31" s="1" t="s">
        <v>30</v>
      </c>
      <c r="D31" s="7"/>
      <c r="E31" s="7"/>
      <c r="F31" s="7"/>
      <c r="G31" s="7"/>
      <c r="H31" s="57"/>
      <c r="I31" s="7"/>
      <c r="J31" s="55"/>
      <c r="K31" s="138">
        <f t="shared" si="1"/>
        <v>0</v>
      </c>
    </row>
    <row r="32" spans="1:11" s="56" customFormat="1" x14ac:dyDescent="0.2">
      <c r="A32" s="1" t="s">
        <v>35</v>
      </c>
      <c r="B32" s="1">
        <v>1</v>
      </c>
      <c r="C32" s="1" t="s">
        <v>30</v>
      </c>
      <c r="D32" s="7"/>
      <c r="E32" s="7"/>
      <c r="F32" s="107"/>
      <c r="G32" s="107"/>
      <c r="H32" s="108"/>
      <c r="I32" s="7"/>
      <c r="J32" s="55"/>
      <c r="K32" s="138">
        <f t="shared" si="1"/>
        <v>0</v>
      </c>
    </row>
    <row r="33" spans="1:11" s="56" customFormat="1" x14ac:dyDescent="0.2">
      <c r="A33" s="1" t="s">
        <v>35</v>
      </c>
      <c r="B33" s="1">
        <v>1</v>
      </c>
      <c r="C33" s="1" t="s">
        <v>30</v>
      </c>
      <c r="D33" s="7"/>
      <c r="E33" s="7"/>
      <c r="F33" s="107"/>
      <c r="G33" s="107"/>
      <c r="H33" s="108"/>
      <c r="I33" s="7"/>
      <c r="J33" s="55"/>
      <c r="K33" s="138">
        <f t="shared" si="1"/>
        <v>0</v>
      </c>
    </row>
    <row r="34" spans="1:11" s="56" customFormat="1" x14ac:dyDescent="0.2">
      <c r="A34" s="1" t="s">
        <v>35</v>
      </c>
      <c r="B34" s="1">
        <v>1</v>
      </c>
      <c r="C34" s="1" t="s">
        <v>30</v>
      </c>
      <c r="D34" s="7"/>
      <c r="E34" s="7"/>
      <c r="F34" s="107"/>
      <c r="G34" s="107"/>
      <c r="H34" s="108"/>
      <c r="I34" s="7"/>
      <c r="J34" s="55"/>
      <c r="K34" s="138">
        <f t="shared" si="1"/>
        <v>0</v>
      </c>
    </row>
    <row r="35" spans="1:11" s="56" customFormat="1" x14ac:dyDescent="0.2">
      <c r="A35" s="1" t="s">
        <v>35</v>
      </c>
      <c r="B35" s="1">
        <v>1</v>
      </c>
      <c r="C35" s="1" t="s">
        <v>30</v>
      </c>
      <c r="D35" s="7"/>
      <c r="E35" s="7"/>
      <c r="F35" s="7"/>
      <c r="G35" s="7"/>
      <c r="H35" s="57"/>
      <c r="I35" s="7"/>
      <c r="J35" s="55"/>
      <c r="K35" s="138">
        <f t="shared" si="1"/>
        <v>0</v>
      </c>
    </row>
    <row r="36" spans="1:11" s="56" customFormat="1" x14ac:dyDescent="0.2">
      <c r="A36" s="1" t="s">
        <v>35</v>
      </c>
      <c r="B36" s="1">
        <v>1</v>
      </c>
      <c r="C36" s="1" t="s">
        <v>30</v>
      </c>
      <c r="D36" s="7"/>
      <c r="E36" s="7"/>
      <c r="F36" s="7"/>
      <c r="G36" s="7"/>
      <c r="H36" s="57"/>
      <c r="I36" s="7"/>
      <c r="J36" s="55"/>
      <c r="K36" s="138">
        <f t="shared" si="1"/>
        <v>0</v>
      </c>
    </row>
    <row r="37" spans="1:11" s="56" customFormat="1" x14ac:dyDescent="0.2">
      <c r="A37" s="1" t="s">
        <v>35</v>
      </c>
      <c r="B37" s="1">
        <v>1</v>
      </c>
      <c r="C37" s="1" t="s">
        <v>30</v>
      </c>
      <c r="D37" s="7"/>
      <c r="E37" s="7"/>
      <c r="F37" s="7"/>
      <c r="G37" s="7"/>
      <c r="H37" s="57"/>
      <c r="I37" s="7"/>
      <c r="J37" s="55"/>
      <c r="K37" s="138">
        <f t="shared" si="1"/>
        <v>0</v>
      </c>
    </row>
    <row r="38" spans="1:11" s="56" customFormat="1" x14ac:dyDescent="0.2">
      <c r="A38" s="1" t="s">
        <v>35</v>
      </c>
      <c r="B38" s="1">
        <v>1</v>
      </c>
      <c r="C38" s="1" t="s">
        <v>30</v>
      </c>
      <c r="D38" s="7"/>
      <c r="E38" s="7"/>
      <c r="F38" s="7"/>
      <c r="G38" s="7"/>
      <c r="H38" s="57"/>
      <c r="I38" s="7"/>
      <c r="J38" s="55"/>
      <c r="K38" s="138">
        <f t="shared" si="1"/>
        <v>0</v>
      </c>
    </row>
    <row r="39" spans="1:11" s="56" customFormat="1" x14ac:dyDescent="0.2">
      <c r="A39" s="1" t="s">
        <v>35</v>
      </c>
      <c r="B39" s="1">
        <v>1</v>
      </c>
      <c r="C39" s="1" t="s">
        <v>30</v>
      </c>
      <c r="D39" s="7"/>
      <c r="E39" s="7"/>
      <c r="F39" s="107"/>
      <c r="G39" s="107"/>
      <c r="H39" s="108"/>
      <c r="I39" s="7"/>
      <c r="J39" s="55"/>
      <c r="K39" s="138">
        <f t="shared" si="1"/>
        <v>0</v>
      </c>
    </row>
    <row r="40" spans="1:11" s="56" customFormat="1" x14ac:dyDescent="0.2">
      <c r="A40" s="1" t="s">
        <v>35</v>
      </c>
      <c r="B40" s="1">
        <v>1</v>
      </c>
      <c r="C40" s="1" t="s">
        <v>30</v>
      </c>
      <c r="D40" s="7"/>
      <c r="E40" s="7"/>
      <c r="F40" s="107"/>
      <c r="G40" s="107"/>
      <c r="H40" s="108"/>
      <c r="I40" s="7"/>
      <c r="J40" s="55"/>
      <c r="K40" s="138">
        <f t="shared" si="1"/>
        <v>0</v>
      </c>
    </row>
    <row r="41" spans="1:11" s="56" customFormat="1" x14ac:dyDescent="0.2">
      <c r="A41" s="1" t="s">
        <v>35</v>
      </c>
      <c r="B41" s="1">
        <v>1</v>
      </c>
      <c r="C41" s="1" t="s">
        <v>30</v>
      </c>
      <c r="D41" s="7"/>
      <c r="E41" s="7"/>
      <c r="F41" s="107"/>
      <c r="G41" s="107"/>
      <c r="H41" s="108"/>
      <c r="I41" s="7"/>
      <c r="J41" s="55"/>
      <c r="K41" s="138">
        <f t="shared" ref="K41:K50" si="2">+I41-H41</f>
        <v>0</v>
      </c>
    </row>
    <row r="42" spans="1:11" s="56" customFormat="1" x14ac:dyDescent="0.2">
      <c r="A42" s="1" t="s">
        <v>35</v>
      </c>
      <c r="B42" s="1">
        <v>1</v>
      </c>
      <c r="C42" s="1" t="s">
        <v>30</v>
      </c>
      <c r="D42" s="7"/>
      <c r="E42" s="7"/>
      <c r="F42" s="7"/>
      <c r="G42" s="7"/>
      <c r="H42" s="57"/>
      <c r="I42" s="7"/>
      <c r="J42" s="55"/>
      <c r="K42" s="138">
        <f t="shared" si="2"/>
        <v>0</v>
      </c>
    </row>
    <row r="43" spans="1:11" s="56" customFormat="1" x14ac:dyDescent="0.2">
      <c r="A43" s="1" t="s">
        <v>35</v>
      </c>
      <c r="B43" s="1">
        <v>1</v>
      </c>
      <c r="C43" s="1" t="s">
        <v>30</v>
      </c>
      <c r="D43" s="7"/>
      <c r="E43" s="7"/>
      <c r="F43" s="107"/>
      <c r="G43" s="107"/>
      <c r="H43" s="108"/>
      <c r="I43" s="7"/>
      <c r="J43" s="55"/>
      <c r="K43" s="138">
        <f t="shared" si="2"/>
        <v>0</v>
      </c>
    </row>
    <row r="44" spans="1:11" s="56" customFormat="1" x14ac:dyDescent="0.2">
      <c r="A44" s="1" t="s">
        <v>35</v>
      </c>
      <c r="B44" s="1">
        <v>1</v>
      </c>
      <c r="C44" s="1" t="s">
        <v>30</v>
      </c>
      <c r="D44" s="7"/>
      <c r="E44" s="7"/>
      <c r="F44" s="107"/>
      <c r="G44" s="107"/>
      <c r="H44" s="108"/>
      <c r="I44" s="7"/>
      <c r="J44" s="55"/>
      <c r="K44" s="138"/>
    </row>
    <row r="45" spans="1:11" s="56" customFormat="1" x14ac:dyDescent="0.2">
      <c r="A45" s="1" t="s">
        <v>35</v>
      </c>
      <c r="B45" s="1">
        <v>1</v>
      </c>
      <c r="C45" s="1" t="s">
        <v>30</v>
      </c>
      <c r="D45" s="7"/>
      <c r="E45" s="7"/>
      <c r="F45" s="107"/>
      <c r="G45" s="107"/>
      <c r="H45" s="108"/>
      <c r="I45" s="7"/>
      <c r="J45" s="55"/>
      <c r="K45" s="138"/>
    </row>
    <row r="46" spans="1:11" s="56" customFormat="1" x14ac:dyDescent="0.2">
      <c r="A46" s="1" t="s">
        <v>35</v>
      </c>
      <c r="B46" s="1">
        <v>1</v>
      </c>
      <c r="C46" s="1" t="s">
        <v>30</v>
      </c>
      <c r="D46" s="7"/>
      <c r="E46" s="7"/>
      <c r="F46" s="107"/>
      <c r="G46" s="107"/>
      <c r="H46" s="108"/>
      <c r="I46" s="7"/>
      <c r="J46" s="55"/>
      <c r="K46" s="138"/>
    </row>
    <row r="47" spans="1:11" s="56" customFormat="1" x14ac:dyDescent="0.2">
      <c r="A47" s="1" t="s">
        <v>35</v>
      </c>
      <c r="B47" s="1">
        <v>1</v>
      </c>
      <c r="C47" s="1" t="s">
        <v>30</v>
      </c>
      <c r="D47" s="7"/>
      <c r="E47" s="7"/>
      <c r="F47" s="107"/>
      <c r="G47" s="107"/>
      <c r="H47" s="108"/>
      <c r="I47" s="7"/>
      <c r="J47" s="55"/>
      <c r="K47" s="138"/>
    </row>
    <row r="48" spans="1:11" s="56" customFormat="1" x14ac:dyDescent="0.2">
      <c r="A48" s="1" t="s">
        <v>35</v>
      </c>
      <c r="B48" s="1">
        <v>1</v>
      </c>
      <c r="C48" s="1" t="s">
        <v>30</v>
      </c>
      <c r="D48" s="7"/>
      <c r="E48" s="7"/>
      <c r="F48" s="107"/>
      <c r="G48" s="107"/>
      <c r="H48" s="108"/>
      <c r="I48" s="7"/>
      <c r="J48" s="55"/>
      <c r="K48" s="138"/>
    </row>
    <row r="49" spans="1:11" s="56" customFormat="1" x14ac:dyDescent="0.2">
      <c r="A49" s="1" t="s">
        <v>35</v>
      </c>
      <c r="B49" s="1">
        <v>1</v>
      </c>
      <c r="C49" s="1" t="s">
        <v>30</v>
      </c>
      <c r="D49" s="7"/>
      <c r="E49" s="7"/>
      <c r="F49" s="107"/>
      <c r="G49" s="107"/>
      <c r="H49" s="108"/>
      <c r="I49" s="7"/>
      <c r="J49" s="55"/>
      <c r="K49" s="138"/>
    </row>
    <row r="50" spans="1:11" s="56" customFormat="1" x14ac:dyDescent="0.2">
      <c r="A50" s="1" t="s">
        <v>35</v>
      </c>
      <c r="B50" s="1">
        <v>1</v>
      </c>
      <c r="C50" s="1" t="s">
        <v>30</v>
      </c>
      <c r="D50" s="7"/>
      <c r="E50" s="7"/>
      <c r="F50" s="107"/>
      <c r="G50" s="107"/>
      <c r="H50" s="108"/>
      <c r="I50" s="7"/>
      <c r="J50" s="55"/>
      <c r="K50" s="138">
        <f t="shared" si="2"/>
        <v>0</v>
      </c>
    </row>
    <row r="51" spans="1:11" s="130" customFormat="1" ht="13.5" thickBot="1" x14ac:dyDescent="0.25">
      <c r="A51" s="38"/>
      <c r="B51" s="39"/>
      <c r="C51" s="39"/>
      <c r="D51" s="40"/>
      <c r="E51" s="39"/>
      <c r="F51" s="39"/>
      <c r="G51" s="39"/>
      <c r="H51" s="41"/>
      <c r="I51" s="39"/>
      <c r="J51" s="47"/>
      <c r="K51" s="68"/>
    </row>
    <row r="52" spans="1:11" s="25" customFormat="1" ht="18.75" thickBot="1" x14ac:dyDescent="0.3">
      <c r="A52" s="30" t="s">
        <v>13</v>
      </c>
      <c r="B52" s="28">
        <f>SUM(B11:B51)</f>
        <v>40</v>
      </c>
      <c r="C52" s="106" t="s">
        <v>30</v>
      </c>
      <c r="D52" s="26"/>
      <c r="E52" s="28"/>
      <c r="F52" s="28"/>
      <c r="G52" s="28"/>
      <c r="H52" s="28">
        <f>SUM(H11:H51)</f>
        <v>7835</v>
      </c>
      <c r="I52" s="28">
        <f>SUM(I11:I51)</f>
        <v>5440</v>
      </c>
      <c r="J52" s="28"/>
      <c r="K52" s="95">
        <f t="shared" ref="K52:K85" si="3">+I52-H52</f>
        <v>-2395</v>
      </c>
    </row>
    <row r="53" spans="1:11" x14ac:dyDescent="0.2">
      <c r="A53" s="1" t="s">
        <v>35</v>
      </c>
      <c r="B53" s="1">
        <v>1</v>
      </c>
      <c r="C53" s="1" t="s">
        <v>38</v>
      </c>
      <c r="D53" s="7" t="s">
        <v>91</v>
      </c>
      <c r="E53" s="7">
        <v>209</v>
      </c>
      <c r="F53" s="107">
        <v>1</v>
      </c>
      <c r="G53" s="107">
        <v>6</v>
      </c>
      <c r="H53" s="108">
        <v>396</v>
      </c>
      <c r="I53" s="7">
        <v>390</v>
      </c>
      <c r="J53" s="55">
        <v>43</v>
      </c>
      <c r="K53" s="138">
        <f t="shared" si="3"/>
        <v>-6</v>
      </c>
    </row>
    <row r="54" spans="1:11" x14ac:dyDescent="0.2">
      <c r="A54" s="1" t="s">
        <v>35</v>
      </c>
      <c r="B54" s="1">
        <v>1</v>
      </c>
      <c r="C54" s="1" t="s">
        <v>38</v>
      </c>
      <c r="D54" s="7" t="s">
        <v>108</v>
      </c>
      <c r="E54" s="7">
        <v>213</v>
      </c>
      <c r="F54" s="107">
        <v>2</v>
      </c>
      <c r="G54" s="107">
        <v>6</v>
      </c>
      <c r="H54" s="108">
        <v>397</v>
      </c>
      <c r="I54" s="7">
        <v>390</v>
      </c>
      <c r="J54" s="55">
        <v>45</v>
      </c>
      <c r="K54" s="138">
        <f t="shared" si="3"/>
        <v>-7</v>
      </c>
    </row>
    <row r="55" spans="1:11" x14ac:dyDescent="0.2">
      <c r="A55" s="1" t="s">
        <v>35</v>
      </c>
      <c r="B55" s="1">
        <v>1</v>
      </c>
      <c r="C55" s="1" t="s">
        <v>38</v>
      </c>
      <c r="D55" s="7" t="s">
        <v>108</v>
      </c>
      <c r="E55" s="7">
        <v>213</v>
      </c>
      <c r="F55" s="107">
        <v>3</v>
      </c>
      <c r="G55" s="107">
        <v>8</v>
      </c>
      <c r="H55" s="108">
        <v>393</v>
      </c>
      <c r="I55" s="7">
        <v>380</v>
      </c>
      <c r="J55" s="55">
        <v>44</v>
      </c>
      <c r="K55" s="138">
        <f t="shared" si="3"/>
        <v>-13</v>
      </c>
    </row>
    <row r="56" spans="1:11" x14ac:dyDescent="0.2">
      <c r="A56" s="1" t="s">
        <v>35</v>
      </c>
      <c r="B56" s="1">
        <v>1</v>
      </c>
      <c r="C56" s="1" t="s">
        <v>38</v>
      </c>
      <c r="D56" s="7" t="s">
        <v>115</v>
      </c>
      <c r="E56" s="7">
        <v>216</v>
      </c>
      <c r="F56" s="7">
        <v>4</v>
      </c>
      <c r="G56" s="7">
        <v>6</v>
      </c>
      <c r="H56" s="57">
        <v>393</v>
      </c>
      <c r="I56" s="7"/>
      <c r="J56" s="55"/>
      <c r="K56" s="138">
        <f t="shared" si="3"/>
        <v>-393</v>
      </c>
    </row>
    <row r="57" spans="1:11" x14ac:dyDescent="0.2">
      <c r="A57" s="1" t="s">
        <v>35</v>
      </c>
      <c r="B57" s="1">
        <v>1</v>
      </c>
      <c r="C57" s="1" t="s">
        <v>38</v>
      </c>
      <c r="D57" s="7"/>
      <c r="E57" s="7"/>
      <c r="F57" s="107"/>
      <c r="G57" s="107"/>
      <c r="H57" s="108"/>
      <c r="I57" s="7"/>
      <c r="J57" s="55"/>
      <c r="K57" s="138">
        <f t="shared" si="3"/>
        <v>0</v>
      </c>
    </row>
    <row r="58" spans="1:11" x14ac:dyDescent="0.2">
      <c r="A58" s="1" t="s">
        <v>35</v>
      </c>
      <c r="B58" s="1">
        <v>1</v>
      </c>
      <c r="C58" s="1" t="s">
        <v>38</v>
      </c>
      <c r="D58" s="7"/>
      <c r="E58" s="7"/>
      <c r="F58" s="107"/>
      <c r="G58" s="107"/>
      <c r="H58" s="108"/>
      <c r="I58" s="7"/>
      <c r="J58" s="55"/>
      <c r="K58" s="138">
        <f t="shared" si="3"/>
        <v>0</v>
      </c>
    </row>
    <row r="59" spans="1:11" x14ac:dyDescent="0.2">
      <c r="A59" s="1" t="s">
        <v>35</v>
      </c>
      <c r="B59" s="1">
        <v>1</v>
      </c>
      <c r="C59" s="1" t="s">
        <v>38</v>
      </c>
      <c r="D59" s="7"/>
      <c r="E59" s="7"/>
      <c r="F59" s="107"/>
      <c r="G59" s="107"/>
      <c r="H59" s="108"/>
      <c r="I59" s="7"/>
      <c r="J59" s="55"/>
      <c r="K59" s="138">
        <f t="shared" si="3"/>
        <v>0</v>
      </c>
    </row>
    <row r="60" spans="1:11" x14ac:dyDescent="0.2">
      <c r="A60" s="1" t="s">
        <v>35</v>
      </c>
      <c r="B60" s="1">
        <v>1</v>
      </c>
      <c r="C60" s="1" t="s">
        <v>38</v>
      </c>
      <c r="D60" s="7"/>
      <c r="E60" s="7"/>
      <c r="F60" s="7"/>
      <c r="G60" s="7"/>
      <c r="H60" s="57"/>
      <c r="I60" s="7"/>
      <c r="J60" s="55"/>
      <c r="K60" s="138">
        <f t="shared" si="3"/>
        <v>0</v>
      </c>
    </row>
    <row r="61" spans="1:11" x14ac:dyDescent="0.2">
      <c r="A61" s="1" t="s">
        <v>35</v>
      </c>
      <c r="B61" s="1">
        <v>1</v>
      </c>
      <c r="C61" s="1" t="s">
        <v>38</v>
      </c>
      <c r="D61" s="7"/>
      <c r="E61" s="7"/>
      <c r="F61" s="7"/>
      <c r="G61" s="7"/>
      <c r="H61" s="57"/>
      <c r="I61" s="7"/>
      <c r="J61" s="55"/>
      <c r="K61" s="138">
        <f t="shared" si="3"/>
        <v>0</v>
      </c>
    </row>
    <row r="62" spans="1:11" x14ac:dyDescent="0.2">
      <c r="A62" s="1" t="s">
        <v>35</v>
      </c>
      <c r="B62" s="1">
        <v>1</v>
      </c>
      <c r="C62" s="1" t="s">
        <v>38</v>
      </c>
      <c r="D62" s="7"/>
      <c r="E62" s="7"/>
      <c r="F62" s="107"/>
      <c r="G62" s="107"/>
      <c r="H62" s="108"/>
      <c r="I62" s="7"/>
      <c r="J62" s="55"/>
      <c r="K62" s="138">
        <f t="shared" si="3"/>
        <v>0</v>
      </c>
    </row>
    <row r="63" spans="1:11" x14ac:dyDescent="0.2">
      <c r="A63" s="1" t="s">
        <v>35</v>
      </c>
      <c r="B63" s="1">
        <v>1</v>
      </c>
      <c r="C63" s="1" t="s">
        <v>38</v>
      </c>
      <c r="D63" s="7"/>
      <c r="E63" s="7"/>
      <c r="F63" s="107"/>
      <c r="G63" s="107"/>
      <c r="H63" s="108"/>
      <c r="I63" s="7"/>
      <c r="J63" s="55"/>
      <c r="K63" s="138">
        <f t="shared" si="3"/>
        <v>0</v>
      </c>
    </row>
    <row r="64" spans="1:11" x14ac:dyDescent="0.2">
      <c r="A64" s="1" t="s">
        <v>35</v>
      </c>
      <c r="B64" s="1">
        <v>1</v>
      </c>
      <c r="C64" s="1" t="s">
        <v>38</v>
      </c>
      <c r="D64" s="7"/>
      <c r="E64" s="7"/>
      <c r="F64" s="107"/>
      <c r="G64" s="107"/>
      <c r="H64" s="108"/>
      <c r="I64" s="7"/>
      <c r="J64" s="55"/>
      <c r="K64" s="138">
        <f t="shared" si="3"/>
        <v>0</v>
      </c>
    </row>
    <row r="65" spans="1:11" x14ac:dyDescent="0.2">
      <c r="A65" s="1" t="s">
        <v>35</v>
      </c>
      <c r="B65" s="1">
        <v>1</v>
      </c>
      <c r="C65" s="1" t="s">
        <v>38</v>
      </c>
      <c r="D65" s="7"/>
      <c r="E65" s="7"/>
      <c r="F65" s="107"/>
      <c r="G65" s="107"/>
      <c r="H65" s="108"/>
      <c r="I65" s="7"/>
      <c r="J65" s="55"/>
      <c r="K65" s="138">
        <f t="shared" si="3"/>
        <v>0</v>
      </c>
    </row>
    <row r="66" spans="1:11" s="53" customFormat="1" x14ac:dyDescent="0.2">
      <c r="A66" s="1" t="s">
        <v>35</v>
      </c>
      <c r="B66" s="1">
        <v>1</v>
      </c>
      <c r="C66" s="1" t="s">
        <v>38</v>
      </c>
      <c r="D66" s="7"/>
      <c r="E66" s="7"/>
      <c r="F66" s="107"/>
      <c r="G66" s="107"/>
      <c r="H66" s="108"/>
      <c r="I66" s="7"/>
      <c r="J66" s="55"/>
      <c r="K66" s="138">
        <f t="shared" si="3"/>
        <v>0</v>
      </c>
    </row>
    <row r="67" spans="1:11" s="53" customFormat="1" x14ac:dyDescent="0.2">
      <c r="A67" s="1" t="s">
        <v>35</v>
      </c>
      <c r="B67" s="1">
        <v>1</v>
      </c>
      <c r="C67" s="1" t="s">
        <v>38</v>
      </c>
      <c r="D67" s="7"/>
      <c r="E67" s="7"/>
      <c r="F67" s="107"/>
      <c r="G67" s="107"/>
      <c r="H67" s="108"/>
      <c r="I67" s="7"/>
      <c r="J67" s="55"/>
      <c r="K67" s="138">
        <f t="shared" si="3"/>
        <v>0</v>
      </c>
    </row>
    <row r="68" spans="1:11" s="53" customFormat="1" x14ac:dyDescent="0.2">
      <c r="A68" s="1" t="s">
        <v>35</v>
      </c>
      <c r="B68" s="1">
        <v>1</v>
      </c>
      <c r="C68" s="1" t="s">
        <v>38</v>
      </c>
      <c r="D68" s="7"/>
      <c r="E68" s="7"/>
      <c r="F68" s="107"/>
      <c r="G68" s="107"/>
      <c r="H68" s="108"/>
      <c r="I68" s="7"/>
      <c r="J68" s="55"/>
      <c r="K68" s="138">
        <f t="shared" si="3"/>
        <v>0</v>
      </c>
    </row>
    <row r="69" spans="1:11" s="53" customFormat="1" x14ac:dyDescent="0.2">
      <c r="A69" s="1" t="s">
        <v>35</v>
      </c>
      <c r="B69" s="1">
        <v>1</v>
      </c>
      <c r="C69" s="1" t="s">
        <v>38</v>
      </c>
      <c r="D69" s="7"/>
      <c r="E69" s="7"/>
      <c r="F69" s="7"/>
      <c r="G69" s="7"/>
      <c r="H69" s="57"/>
      <c r="I69" s="7"/>
      <c r="J69" s="55"/>
      <c r="K69" s="138">
        <f t="shared" si="3"/>
        <v>0</v>
      </c>
    </row>
    <row r="70" spans="1:11" s="53" customFormat="1" x14ac:dyDescent="0.2">
      <c r="A70" s="1" t="s">
        <v>35</v>
      </c>
      <c r="B70" s="1">
        <v>1</v>
      </c>
      <c r="C70" s="1" t="s">
        <v>38</v>
      </c>
      <c r="D70" s="7"/>
      <c r="E70" s="7"/>
      <c r="F70" s="107"/>
      <c r="G70" s="107"/>
      <c r="H70" s="108"/>
      <c r="I70" s="7"/>
      <c r="J70" s="55"/>
      <c r="K70" s="138">
        <f t="shared" si="3"/>
        <v>0</v>
      </c>
    </row>
    <row r="71" spans="1:11" s="53" customFormat="1" x14ac:dyDescent="0.2">
      <c r="A71" s="1" t="s">
        <v>35</v>
      </c>
      <c r="B71" s="1">
        <v>1</v>
      </c>
      <c r="C71" s="1" t="s">
        <v>38</v>
      </c>
      <c r="D71" s="7"/>
      <c r="E71" s="7"/>
      <c r="F71" s="107"/>
      <c r="G71" s="107"/>
      <c r="H71" s="108"/>
      <c r="I71" s="7"/>
      <c r="J71" s="55"/>
      <c r="K71" s="138">
        <f t="shared" si="3"/>
        <v>0</v>
      </c>
    </row>
    <row r="72" spans="1:11" s="53" customFormat="1" x14ac:dyDescent="0.2">
      <c r="A72" s="1" t="s">
        <v>35</v>
      </c>
      <c r="B72" s="1">
        <v>1</v>
      </c>
      <c r="C72" s="1" t="s">
        <v>38</v>
      </c>
      <c r="D72" s="7"/>
      <c r="E72" s="7"/>
      <c r="F72" s="107"/>
      <c r="G72" s="107"/>
      <c r="H72" s="108"/>
      <c r="I72" s="7"/>
      <c r="J72" s="55"/>
      <c r="K72" s="138">
        <f t="shared" si="3"/>
        <v>0</v>
      </c>
    </row>
    <row r="73" spans="1:11" s="53" customFormat="1" x14ac:dyDescent="0.2">
      <c r="A73" s="1" t="s">
        <v>35</v>
      </c>
      <c r="B73" s="1">
        <v>1</v>
      </c>
      <c r="C73" s="1" t="s">
        <v>38</v>
      </c>
      <c r="D73" s="7"/>
      <c r="E73" s="7"/>
      <c r="F73" s="7"/>
      <c r="G73" s="7"/>
      <c r="H73" s="57"/>
      <c r="I73" s="7"/>
      <c r="J73" s="55"/>
      <c r="K73" s="138">
        <f t="shared" si="3"/>
        <v>0</v>
      </c>
    </row>
    <row r="74" spans="1:11" s="53" customFormat="1" x14ac:dyDescent="0.2">
      <c r="A74" s="1" t="s">
        <v>35</v>
      </c>
      <c r="B74" s="1">
        <v>1</v>
      </c>
      <c r="C74" s="1" t="s">
        <v>38</v>
      </c>
      <c r="D74" s="7"/>
      <c r="E74" s="7"/>
      <c r="F74" s="107"/>
      <c r="G74" s="107"/>
      <c r="H74" s="108"/>
      <c r="I74" s="7"/>
      <c r="J74" s="55"/>
      <c r="K74" s="138">
        <f t="shared" si="3"/>
        <v>0</v>
      </c>
    </row>
    <row r="75" spans="1:11" s="53" customFormat="1" x14ac:dyDescent="0.2">
      <c r="A75" s="1" t="s">
        <v>35</v>
      </c>
      <c r="B75" s="1">
        <v>1</v>
      </c>
      <c r="C75" s="1" t="s">
        <v>38</v>
      </c>
      <c r="D75" s="7"/>
      <c r="E75" s="7"/>
      <c r="F75" s="107"/>
      <c r="G75" s="107"/>
      <c r="H75" s="108"/>
      <c r="I75" s="7"/>
      <c r="J75" s="55"/>
      <c r="K75" s="138">
        <f t="shared" si="3"/>
        <v>0</v>
      </c>
    </row>
    <row r="76" spans="1:11" s="53" customFormat="1" x14ac:dyDescent="0.2">
      <c r="A76" s="1" t="s">
        <v>35</v>
      </c>
      <c r="B76" s="1">
        <v>1</v>
      </c>
      <c r="C76" s="1" t="s">
        <v>38</v>
      </c>
      <c r="D76" s="7"/>
      <c r="E76" s="7"/>
      <c r="F76" s="107"/>
      <c r="G76" s="107"/>
      <c r="H76" s="108"/>
      <c r="I76" s="7"/>
      <c r="J76" s="55"/>
      <c r="K76" s="138">
        <f t="shared" si="3"/>
        <v>0</v>
      </c>
    </row>
    <row r="77" spans="1:11" s="53" customFormat="1" x14ac:dyDescent="0.2">
      <c r="A77" s="1" t="s">
        <v>35</v>
      </c>
      <c r="B77" s="1">
        <v>1</v>
      </c>
      <c r="C77" s="1" t="s">
        <v>38</v>
      </c>
      <c r="D77" s="7"/>
      <c r="E77" s="7"/>
      <c r="F77" s="7"/>
      <c r="G77" s="7"/>
      <c r="H77" s="57"/>
      <c r="I77" s="7"/>
      <c r="J77" s="55"/>
      <c r="K77" s="138">
        <f t="shared" si="3"/>
        <v>0</v>
      </c>
    </row>
    <row r="78" spans="1:11" s="53" customFormat="1" x14ac:dyDescent="0.2">
      <c r="A78" s="1" t="s">
        <v>35</v>
      </c>
      <c r="B78" s="1">
        <v>1</v>
      </c>
      <c r="C78" s="1" t="s">
        <v>38</v>
      </c>
      <c r="D78" s="7"/>
      <c r="E78" s="7"/>
      <c r="F78" s="7"/>
      <c r="G78" s="7"/>
      <c r="H78" s="57"/>
      <c r="I78" s="7"/>
      <c r="J78" s="55"/>
      <c r="K78" s="138">
        <f t="shared" si="3"/>
        <v>0</v>
      </c>
    </row>
    <row r="79" spans="1:11" s="53" customFormat="1" x14ac:dyDescent="0.2">
      <c r="A79" s="1" t="s">
        <v>35</v>
      </c>
      <c r="B79" s="1">
        <v>1</v>
      </c>
      <c r="C79" s="1" t="s">
        <v>38</v>
      </c>
      <c r="D79" s="7"/>
      <c r="E79" s="7"/>
      <c r="F79" s="7"/>
      <c r="G79" s="7"/>
      <c r="H79" s="57"/>
      <c r="I79" s="7"/>
      <c r="J79" s="55"/>
      <c r="K79" s="138">
        <f t="shared" si="3"/>
        <v>0</v>
      </c>
    </row>
    <row r="80" spans="1:11" s="53" customFormat="1" x14ac:dyDescent="0.2">
      <c r="A80" s="1" t="s">
        <v>35</v>
      </c>
      <c r="B80" s="1">
        <v>1</v>
      </c>
      <c r="C80" s="1" t="s">
        <v>38</v>
      </c>
      <c r="D80" s="7"/>
      <c r="E80" s="7"/>
      <c r="F80" s="7"/>
      <c r="G80" s="7"/>
      <c r="H80" s="57"/>
      <c r="I80" s="7"/>
      <c r="J80" s="55"/>
      <c r="K80" s="138">
        <f t="shared" si="3"/>
        <v>0</v>
      </c>
    </row>
    <row r="81" spans="1:11" s="53" customFormat="1" x14ac:dyDescent="0.2">
      <c r="A81" s="1" t="s">
        <v>35</v>
      </c>
      <c r="B81" s="1">
        <v>1</v>
      </c>
      <c r="C81" s="1" t="s">
        <v>38</v>
      </c>
      <c r="D81" s="7"/>
      <c r="E81" s="7"/>
      <c r="F81" s="107"/>
      <c r="G81" s="107"/>
      <c r="H81" s="108"/>
      <c r="I81" s="7"/>
      <c r="J81" s="55"/>
      <c r="K81" s="138">
        <f t="shared" si="3"/>
        <v>0</v>
      </c>
    </row>
    <row r="82" spans="1:11" s="53" customFormat="1" x14ac:dyDescent="0.2">
      <c r="A82" s="1" t="s">
        <v>35</v>
      </c>
      <c r="B82" s="1">
        <v>1</v>
      </c>
      <c r="C82" s="1" t="s">
        <v>38</v>
      </c>
      <c r="D82" s="7"/>
      <c r="E82" s="7"/>
      <c r="F82" s="107"/>
      <c r="G82" s="107"/>
      <c r="H82" s="108"/>
      <c r="I82" s="7"/>
      <c r="J82" s="55"/>
      <c r="K82" s="138">
        <f t="shared" si="3"/>
        <v>0</v>
      </c>
    </row>
    <row r="83" spans="1:11" s="53" customFormat="1" x14ac:dyDescent="0.2">
      <c r="A83" s="1" t="s">
        <v>35</v>
      </c>
      <c r="B83" s="1">
        <v>1</v>
      </c>
      <c r="C83" s="1" t="s">
        <v>38</v>
      </c>
      <c r="D83" s="7"/>
      <c r="E83" s="7"/>
      <c r="F83" s="107"/>
      <c r="G83" s="107"/>
      <c r="H83" s="108"/>
      <c r="I83" s="7"/>
      <c r="J83" s="55"/>
      <c r="K83" s="138">
        <f t="shared" si="3"/>
        <v>0</v>
      </c>
    </row>
    <row r="84" spans="1:11" s="53" customFormat="1" x14ac:dyDescent="0.2">
      <c r="A84" s="1" t="s">
        <v>35</v>
      </c>
      <c r="B84" s="1">
        <v>1</v>
      </c>
      <c r="C84" s="1" t="s">
        <v>38</v>
      </c>
      <c r="D84" s="7"/>
      <c r="E84" s="7"/>
      <c r="F84" s="7"/>
      <c r="G84" s="7"/>
      <c r="H84" s="57"/>
      <c r="I84" s="7"/>
      <c r="J84" s="55"/>
      <c r="K84" s="138">
        <f t="shared" si="3"/>
        <v>0</v>
      </c>
    </row>
    <row r="85" spans="1:11" s="53" customFormat="1" x14ac:dyDescent="0.2">
      <c r="A85" s="1" t="s">
        <v>35</v>
      </c>
      <c r="B85" s="1">
        <v>1</v>
      </c>
      <c r="C85" s="1" t="s">
        <v>38</v>
      </c>
      <c r="D85" s="7"/>
      <c r="E85" s="7"/>
      <c r="F85" s="107"/>
      <c r="G85" s="107"/>
      <c r="H85" s="108"/>
      <c r="I85" s="7"/>
      <c r="J85" s="55"/>
      <c r="K85" s="138">
        <f t="shared" si="3"/>
        <v>0</v>
      </c>
    </row>
    <row r="86" spans="1:11" s="53" customFormat="1" x14ac:dyDescent="0.2">
      <c r="A86" s="1" t="s">
        <v>35</v>
      </c>
      <c r="B86" s="1">
        <v>1</v>
      </c>
      <c r="C86" s="1" t="s">
        <v>38</v>
      </c>
      <c r="D86" s="7"/>
      <c r="E86" s="7"/>
      <c r="F86" s="107"/>
      <c r="G86" s="107"/>
      <c r="H86" s="108"/>
      <c r="I86" s="7"/>
      <c r="J86" s="55"/>
      <c r="K86" s="138"/>
    </row>
    <row r="87" spans="1:11" s="53" customFormat="1" x14ac:dyDescent="0.2">
      <c r="A87" s="1" t="s">
        <v>35</v>
      </c>
      <c r="B87" s="1">
        <v>1</v>
      </c>
      <c r="C87" s="1" t="s">
        <v>38</v>
      </c>
      <c r="D87" s="7"/>
      <c r="E87" s="7"/>
      <c r="F87" s="107"/>
      <c r="G87" s="107"/>
      <c r="H87" s="108"/>
      <c r="I87" s="7"/>
      <c r="J87" s="55"/>
      <c r="K87" s="138"/>
    </row>
    <row r="88" spans="1:11" s="53" customFormat="1" x14ac:dyDescent="0.2">
      <c r="A88" s="1" t="s">
        <v>35</v>
      </c>
      <c r="B88" s="1">
        <v>1</v>
      </c>
      <c r="C88" s="1" t="s">
        <v>38</v>
      </c>
      <c r="D88" s="7"/>
      <c r="E88" s="7"/>
      <c r="F88" s="107"/>
      <c r="G88" s="107"/>
      <c r="H88" s="108"/>
      <c r="I88" s="7"/>
      <c r="J88" s="55"/>
      <c r="K88" s="138"/>
    </row>
    <row r="89" spans="1:11" s="53" customFormat="1" x14ac:dyDescent="0.2">
      <c r="A89" s="1" t="s">
        <v>35</v>
      </c>
      <c r="B89" s="1">
        <v>1</v>
      </c>
      <c r="C89" s="1" t="s">
        <v>38</v>
      </c>
      <c r="D89" s="7"/>
      <c r="E89" s="7"/>
      <c r="F89" s="107"/>
      <c r="G89" s="107"/>
      <c r="H89" s="108"/>
      <c r="I89" s="7"/>
      <c r="J89" s="55"/>
      <c r="K89" s="138"/>
    </row>
    <row r="90" spans="1:11" s="53" customFormat="1" x14ac:dyDescent="0.2">
      <c r="A90" s="1" t="s">
        <v>35</v>
      </c>
      <c r="B90" s="1">
        <v>1</v>
      </c>
      <c r="C90" s="1" t="s">
        <v>38</v>
      </c>
      <c r="D90" s="7"/>
      <c r="E90" s="7"/>
      <c r="F90" s="107"/>
      <c r="G90" s="107"/>
      <c r="H90" s="108"/>
      <c r="I90" s="7"/>
      <c r="J90" s="55"/>
      <c r="K90" s="138"/>
    </row>
    <row r="91" spans="1:11" s="53" customFormat="1" x14ac:dyDescent="0.2">
      <c r="A91" s="1" t="s">
        <v>35</v>
      </c>
      <c r="B91" s="1">
        <v>1</v>
      </c>
      <c r="C91" s="1" t="s">
        <v>38</v>
      </c>
      <c r="D91" s="7"/>
      <c r="E91" s="7"/>
      <c r="F91" s="107"/>
      <c r="G91" s="107"/>
      <c r="H91" s="108"/>
      <c r="I91" s="7"/>
      <c r="J91" s="55"/>
      <c r="K91" s="138"/>
    </row>
    <row r="92" spans="1:11" s="53" customFormat="1" x14ac:dyDescent="0.2">
      <c r="A92" s="1" t="s">
        <v>35</v>
      </c>
      <c r="B92" s="1">
        <v>1</v>
      </c>
      <c r="C92" s="1" t="s">
        <v>38</v>
      </c>
      <c r="D92" s="7"/>
      <c r="E92" s="7"/>
      <c r="F92" s="107"/>
      <c r="G92" s="107"/>
      <c r="H92" s="108"/>
      <c r="I92" s="7"/>
      <c r="J92" s="55"/>
      <c r="K92" s="138">
        <f t="shared" ref="K92" si="4">+I92-H92</f>
        <v>0</v>
      </c>
    </row>
    <row r="93" spans="1:11" s="53" customFormat="1" ht="13.5" thickBot="1" x14ac:dyDescent="0.25">
      <c r="A93" s="38"/>
      <c r="B93" s="39"/>
      <c r="C93" s="39"/>
      <c r="D93" s="40"/>
      <c r="E93" s="39"/>
      <c r="F93" s="39"/>
      <c r="G93" s="39"/>
      <c r="H93" s="41"/>
      <c r="I93" s="39"/>
      <c r="J93" s="47"/>
      <c r="K93" s="68"/>
    </row>
    <row r="94" spans="1:11" s="53" customFormat="1" ht="18.75" thickBot="1" x14ac:dyDescent="0.3">
      <c r="A94" s="30" t="s">
        <v>13</v>
      </c>
      <c r="B94" s="28">
        <f>SUM(B53:B93)</f>
        <v>40</v>
      </c>
      <c r="C94" s="69" t="s">
        <v>38</v>
      </c>
      <c r="D94" s="26"/>
      <c r="E94" s="28"/>
      <c r="F94" s="28"/>
      <c r="G94" s="28"/>
      <c r="H94" s="28">
        <f>SUM(H53:H93)</f>
        <v>1579</v>
      </c>
      <c r="I94" s="28">
        <f>SUM(I53:I93)</f>
        <v>1160</v>
      </c>
      <c r="J94" s="28"/>
      <c r="K94" s="95">
        <f t="shared" ref="K94" si="5">+I94-H94</f>
        <v>-419</v>
      </c>
    </row>
    <row r="95" spans="1:11" s="53" customFormat="1" x14ac:dyDescent="0.2">
      <c r="A95" s="128"/>
      <c r="B95" s="128"/>
      <c r="C95" s="6"/>
    </row>
    <row r="96" spans="1:11" s="53" customFormat="1" x14ac:dyDescent="0.2">
      <c r="A96" s="128"/>
      <c r="B96" s="128"/>
      <c r="C96" s="6"/>
    </row>
    <row r="97" spans="1:3" s="53" customFormat="1" x14ac:dyDescent="0.2">
      <c r="A97" s="128"/>
      <c r="B97" s="128"/>
      <c r="C97" s="6"/>
    </row>
    <row r="98" spans="1:3" s="53" customFormat="1" x14ac:dyDescent="0.2">
      <c r="A98" s="128"/>
      <c r="B98" s="128"/>
      <c r="C98" s="6"/>
    </row>
    <row r="99" spans="1:3" s="53" customFormat="1" x14ac:dyDescent="0.2">
      <c r="A99" s="128"/>
      <c r="B99" s="128"/>
      <c r="C99" s="6"/>
    </row>
    <row r="100" spans="1:3" s="53" customFormat="1" x14ac:dyDescent="0.2">
      <c r="A100" s="128"/>
      <c r="B100" s="128"/>
      <c r="C100" s="6"/>
    </row>
    <row r="101" spans="1:3" s="53" customFormat="1" x14ac:dyDescent="0.2">
      <c r="A101" s="128"/>
      <c r="B101" s="128"/>
      <c r="C101" s="6"/>
    </row>
    <row r="102" spans="1:3" s="53" customFormat="1" x14ac:dyDescent="0.2">
      <c r="A102" s="128"/>
      <c r="B102" s="128"/>
      <c r="C102" s="6"/>
    </row>
    <row r="103" spans="1:3" s="53" customFormat="1" x14ac:dyDescent="0.2">
      <c r="A103" s="128"/>
      <c r="B103" s="128"/>
      <c r="C103" s="6"/>
    </row>
    <row r="104" spans="1:3" s="53" customFormat="1" x14ac:dyDescent="0.2">
      <c r="A104" s="128"/>
      <c r="B104" s="128"/>
      <c r="C104" s="6"/>
    </row>
    <row r="105" spans="1:3" s="53" customFormat="1" x14ac:dyDescent="0.2">
      <c r="A105" s="128"/>
      <c r="B105" s="128"/>
      <c r="C105" s="6"/>
    </row>
    <row r="106" spans="1:3" s="53" customFormat="1" x14ac:dyDescent="0.2">
      <c r="A106" s="128"/>
      <c r="B106" s="128"/>
      <c r="C106" s="6"/>
    </row>
    <row r="107" spans="1:3" s="53" customFormat="1" x14ac:dyDescent="0.2">
      <c r="A107" s="128"/>
      <c r="B107" s="128"/>
      <c r="C107" s="6"/>
    </row>
    <row r="108" spans="1:3" s="53" customFormat="1" x14ac:dyDescent="0.2">
      <c r="A108" s="128"/>
      <c r="B108" s="128"/>
      <c r="C108" s="6"/>
    </row>
    <row r="109" spans="1:3" s="53" customFormat="1" x14ac:dyDescent="0.2">
      <c r="A109" s="128"/>
      <c r="B109" s="128"/>
      <c r="C109" s="6"/>
    </row>
    <row r="110" spans="1:3" s="53" customFormat="1" x14ac:dyDescent="0.2">
      <c r="A110" s="128"/>
      <c r="B110" s="128"/>
      <c r="C110" s="6"/>
    </row>
    <row r="111" spans="1:3" s="53" customFormat="1" x14ac:dyDescent="0.2">
      <c r="A111" s="128"/>
      <c r="B111" s="128"/>
      <c r="C111" s="6"/>
    </row>
    <row r="112" spans="1:3" s="53" customFormat="1" x14ac:dyDescent="0.2">
      <c r="A112" s="128"/>
      <c r="B112" s="128"/>
      <c r="C112" s="6"/>
    </row>
    <row r="113" spans="1:3" s="53" customFormat="1" x14ac:dyDescent="0.2">
      <c r="A113" s="128"/>
      <c r="B113" s="128"/>
      <c r="C113" s="6"/>
    </row>
    <row r="114" spans="1:3" s="53" customFormat="1" x14ac:dyDescent="0.2">
      <c r="A114" s="128"/>
      <c r="B114" s="128"/>
      <c r="C114" s="6"/>
    </row>
    <row r="115" spans="1:3" s="53" customFormat="1" x14ac:dyDescent="0.2">
      <c r="A115" s="128"/>
      <c r="B115" s="128"/>
      <c r="C115" s="6"/>
    </row>
    <row r="116" spans="1:3" s="53" customFormat="1" x14ac:dyDescent="0.2">
      <c r="A116" s="128"/>
      <c r="B116" s="128"/>
      <c r="C116" s="6"/>
    </row>
    <row r="117" spans="1:3" s="53" customFormat="1" x14ac:dyDescent="0.2">
      <c r="A117" s="128"/>
      <c r="B117" s="128"/>
      <c r="C117" s="6"/>
    </row>
    <row r="118" spans="1:3" s="53" customFormat="1" x14ac:dyDescent="0.2">
      <c r="A118" s="128"/>
      <c r="B118" s="128"/>
      <c r="C118" s="6"/>
    </row>
    <row r="119" spans="1:3" s="53" customFormat="1" x14ac:dyDescent="0.2">
      <c r="A119" s="128"/>
      <c r="B119" s="128"/>
      <c r="C119" s="6"/>
    </row>
    <row r="120" spans="1:3" s="53" customFormat="1" x14ac:dyDescent="0.2">
      <c r="A120" s="128"/>
      <c r="B120" s="128"/>
      <c r="C120" s="6"/>
    </row>
    <row r="121" spans="1:3" s="53" customFormat="1" x14ac:dyDescent="0.2">
      <c r="A121" s="128"/>
      <c r="B121" s="128"/>
      <c r="C121" s="6"/>
    </row>
    <row r="122" spans="1:3" s="53" customFormat="1" x14ac:dyDescent="0.2">
      <c r="A122" s="128"/>
      <c r="B122" s="128"/>
      <c r="C122" s="6"/>
    </row>
    <row r="123" spans="1:3" s="53" customFormat="1" x14ac:dyDescent="0.2">
      <c r="A123" s="128"/>
      <c r="B123" s="128"/>
      <c r="C123" s="6"/>
    </row>
    <row r="124" spans="1:3" s="53" customFormat="1" x14ac:dyDescent="0.2">
      <c r="A124" s="128"/>
      <c r="B124" s="128"/>
      <c r="C124" s="6"/>
    </row>
    <row r="125" spans="1:3" s="53" customFormat="1" x14ac:dyDescent="0.2">
      <c r="A125" s="128"/>
      <c r="B125" s="128"/>
      <c r="C125" s="6"/>
    </row>
    <row r="126" spans="1:3" s="53" customFormat="1" x14ac:dyDescent="0.2">
      <c r="A126" s="128"/>
      <c r="B126" s="128"/>
      <c r="C126" s="6"/>
    </row>
    <row r="127" spans="1:3" s="53" customFormat="1" x14ac:dyDescent="0.2">
      <c r="A127" s="128"/>
      <c r="B127" s="128"/>
      <c r="C127" s="6"/>
    </row>
    <row r="128" spans="1:3" s="53" customFormat="1" x14ac:dyDescent="0.2">
      <c r="A128" s="128"/>
      <c r="B128" s="128"/>
      <c r="C128" s="6"/>
    </row>
    <row r="129" spans="1:3" s="53" customFormat="1" x14ac:dyDescent="0.2">
      <c r="A129" s="128"/>
      <c r="B129" s="128"/>
      <c r="C129" s="6"/>
    </row>
    <row r="130" spans="1:3" s="53" customFormat="1" x14ac:dyDescent="0.2">
      <c r="A130" s="128"/>
      <c r="B130" s="128"/>
      <c r="C130" s="6"/>
    </row>
    <row r="131" spans="1:3" s="53" customFormat="1" x14ac:dyDescent="0.2">
      <c r="A131" s="128"/>
      <c r="B131" s="128"/>
      <c r="C131" s="6"/>
    </row>
    <row r="132" spans="1:3" s="53" customFormat="1" x14ac:dyDescent="0.2">
      <c r="A132" s="128"/>
      <c r="B132" s="128"/>
      <c r="C132" s="6"/>
    </row>
    <row r="133" spans="1:3" s="53" customFormat="1" x14ac:dyDescent="0.2">
      <c r="A133" s="128"/>
      <c r="B133" s="128"/>
      <c r="C133" s="6"/>
    </row>
    <row r="134" spans="1:3" s="53" customFormat="1" x14ac:dyDescent="0.2">
      <c r="A134" s="128"/>
      <c r="B134" s="128"/>
      <c r="C134" s="6"/>
    </row>
    <row r="135" spans="1:3" s="53" customFormat="1" x14ac:dyDescent="0.2">
      <c r="A135" s="128"/>
      <c r="B135" s="128"/>
      <c r="C135" s="6"/>
    </row>
    <row r="136" spans="1:3" s="53" customFormat="1" x14ac:dyDescent="0.2">
      <c r="A136" s="128"/>
      <c r="B136" s="128"/>
      <c r="C136" s="6"/>
    </row>
    <row r="137" spans="1:3" s="53" customFormat="1" x14ac:dyDescent="0.2">
      <c r="A137" s="128"/>
      <c r="B137" s="128"/>
      <c r="C137" s="6"/>
    </row>
    <row r="138" spans="1:3" s="53" customFormat="1" x14ac:dyDescent="0.2">
      <c r="A138" s="128"/>
      <c r="B138" s="128"/>
      <c r="C138" s="6"/>
    </row>
    <row r="139" spans="1:3" s="53" customFormat="1" x14ac:dyDescent="0.2">
      <c r="A139" s="128"/>
      <c r="B139" s="128"/>
      <c r="C139" s="6"/>
    </row>
    <row r="140" spans="1:3" s="53" customFormat="1" x14ac:dyDescent="0.2">
      <c r="A140" s="128"/>
      <c r="B140" s="128"/>
      <c r="C140" s="6"/>
    </row>
    <row r="141" spans="1:3" s="53" customFormat="1" x14ac:dyDescent="0.2">
      <c r="A141" s="128"/>
      <c r="B141" s="128"/>
      <c r="C141" s="6"/>
    </row>
    <row r="142" spans="1:3" s="53" customFormat="1" x14ac:dyDescent="0.2">
      <c r="A142" s="128"/>
      <c r="B142" s="128"/>
      <c r="C142" s="6"/>
    </row>
    <row r="143" spans="1:3" s="53" customFormat="1" x14ac:dyDescent="0.2">
      <c r="A143" s="128"/>
      <c r="B143" s="128"/>
      <c r="C143" s="6"/>
    </row>
    <row r="144" spans="1:3" s="53" customFormat="1" x14ac:dyDescent="0.2">
      <c r="A144" s="128"/>
      <c r="B144" s="128"/>
      <c r="C144" s="6"/>
    </row>
    <row r="145" spans="1:3" s="53" customFormat="1" x14ac:dyDescent="0.2">
      <c r="A145" s="128"/>
      <c r="B145" s="128"/>
      <c r="C145" s="6"/>
    </row>
    <row r="146" spans="1:3" s="53" customFormat="1" x14ac:dyDescent="0.2">
      <c r="A146" s="128"/>
      <c r="B146" s="128"/>
      <c r="C146" s="6"/>
    </row>
    <row r="147" spans="1:3" s="53" customFormat="1" x14ac:dyDescent="0.2">
      <c r="A147" s="128"/>
      <c r="B147" s="128"/>
      <c r="C147" s="6"/>
    </row>
    <row r="148" spans="1:3" s="53" customFormat="1" x14ac:dyDescent="0.2">
      <c r="A148" s="128"/>
      <c r="B148" s="128"/>
      <c r="C148" s="6"/>
    </row>
    <row r="149" spans="1:3" s="53" customFormat="1" x14ac:dyDescent="0.2">
      <c r="A149" s="128"/>
      <c r="B149" s="128"/>
      <c r="C149" s="6"/>
    </row>
    <row r="150" spans="1:3" s="53" customFormat="1" x14ac:dyDescent="0.2">
      <c r="A150" s="128"/>
      <c r="B150" s="128"/>
      <c r="C150" s="6"/>
    </row>
    <row r="151" spans="1:3" s="53" customFormat="1" x14ac:dyDescent="0.2">
      <c r="A151" s="128"/>
      <c r="B151" s="128"/>
      <c r="C151" s="6"/>
    </row>
    <row r="152" spans="1:3" s="53" customFormat="1" x14ac:dyDescent="0.2">
      <c r="A152" s="128"/>
      <c r="B152" s="128"/>
      <c r="C152" s="6"/>
    </row>
    <row r="153" spans="1:3" s="53" customFormat="1" x14ac:dyDescent="0.2">
      <c r="A153" s="128"/>
      <c r="B153" s="128"/>
      <c r="C153" s="6"/>
    </row>
    <row r="154" spans="1:3" s="53" customFormat="1" x14ac:dyDescent="0.2">
      <c r="A154" s="128"/>
      <c r="B154" s="128"/>
      <c r="C154" s="6"/>
    </row>
    <row r="155" spans="1:3" s="53" customFormat="1" x14ac:dyDescent="0.2">
      <c r="A155" s="128"/>
      <c r="B155" s="128"/>
      <c r="C155" s="6"/>
    </row>
    <row r="156" spans="1:3" s="53" customFormat="1" x14ac:dyDescent="0.2">
      <c r="A156" s="128"/>
      <c r="B156" s="128"/>
      <c r="C156" s="6"/>
    </row>
    <row r="157" spans="1:3" s="53" customFormat="1" x14ac:dyDescent="0.2">
      <c r="A157" s="128"/>
      <c r="B157" s="128"/>
      <c r="C157" s="6"/>
    </row>
    <row r="158" spans="1:3" s="53" customFormat="1" x14ac:dyDescent="0.2">
      <c r="A158" s="128"/>
      <c r="B158" s="128"/>
      <c r="C158" s="6"/>
    </row>
    <row r="159" spans="1:3" s="53" customFormat="1" x14ac:dyDescent="0.2">
      <c r="A159" s="128"/>
      <c r="B159" s="128"/>
      <c r="C159" s="6"/>
    </row>
    <row r="160" spans="1:3" s="53" customFormat="1" x14ac:dyDescent="0.2">
      <c r="A160" s="128"/>
      <c r="B160" s="128"/>
      <c r="C160" s="6"/>
    </row>
    <row r="161" spans="1:3" s="53" customFormat="1" x14ac:dyDescent="0.2">
      <c r="A161" s="128"/>
      <c r="B161" s="128"/>
      <c r="C161" s="6"/>
    </row>
    <row r="162" spans="1:3" s="53" customFormat="1" x14ac:dyDescent="0.2">
      <c r="A162" s="128"/>
      <c r="B162" s="128"/>
      <c r="C162" s="6"/>
    </row>
    <row r="163" spans="1:3" s="53" customFormat="1" x14ac:dyDescent="0.2">
      <c r="A163" s="128"/>
      <c r="B163" s="128"/>
      <c r="C163" s="6"/>
    </row>
    <row r="164" spans="1:3" s="53" customFormat="1" x14ac:dyDescent="0.2">
      <c r="A164" s="128"/>
      <c r="B164" s="128"/>
      <c r="C164" s="6"/>
    </row>
    <row r="165" spans="1:3" s="53" customFormat="1" x14ac:dyDescent="0.2">
      <c r="A165" s="128"/>
      <c r="B165" s="128"/>
      <c r="C165" s="6"/>
    </row>
    <row r="166" spans="1:3" s="53" customFormat="1" x14ac:dyDescent="0.2">
      <c r="A166" s="128"/>
      <c r="B166" s="128"/>
      <c r="C166" s="6"/>
    </row>
    <row r="167" spans="1:3" s="53" customFormat="1" x14ac:dyDescent="0.2">
      <c r="A167" s="128"/>
      <c r="B167" s="128"/>
      <c r="C167" s="6"/>
    </row>
    <row r="168" spans="1:3" s="53" customFormat="1" x14ac:dyDescent="0.2">
      <c r="A168" s="128"/>
      <c r="B168" s="128"/>
      <c r="C168" s="6"/>
    </row>
    <row r="169" spans="1:3" s="53" customFormat="1" x14ac:dyDescent="0.2">
      <c r="A169" s="128"/>
      <c r="B169" s="128"/>
      <c r="C169" s="6"/>
    </row>
    <row r="170" spans="1:3" s="53" customFormat="1" x14ac:dyDescent="0.2">
      <c r="A170" s="128"/>
      <c r="B170" s="128"/>
      <c r="C170" s="6"/>
    </row>
    <row r="171" spans="1:3" s="53" customFormat="1" x14ac:dyDescent="0.2">
      <c r="A171" s="128"/>
      <c r="B171" s="128"/>
      <c r="C171" s="6"/>
    </row>
    <row r="172" spans="1:3" s="53" customFormat="1" x14ac:dyDescent="0.2">
      <c r="A172" s="128"/>
      <c r="B172" s="128"/>
      <c r="C172" s="6"/>
    </row>
    <row r="173" spans="1:3" s="53" customFormat="1" x14ac:dyDescent="0.2">
      <c r="A173" s="128"/>
      <c r="B173" s="128"/>
      <c r="C173" s="6"/>
    </row>
    <row r="174" spans="1:3" s="53" customFormat="1" x14ac:dyDescent="0.2">
      <c r="A174" s="128"/>
      <c r="B174" s="128"/>
      <c r="C174" s="6"/>
    </row>
    <row r="175" spans="1:3" s="53" customFormat="1" x14ac:dyDescent="0.2">
      <c r="A175" s="128"/>
      <c r="B175" s="128"/>
      <c r="C175" s="6"/>
    </row>
    <row r="176" spans="1:3" s="53" customFormat="1" x14ac:dyDescent="0.2">
      <c r="A176" s="128"/>
      <c r="B176" s="128"/>
      <c r="C176" s="6"/>
    </row>
    <row r="177" spans="1:3" s="53" customFormat="1" x14ac:dyDescent="0.2">
      <c r="A177" s="128"/>
      <c r="B177" s="128"/>
      <c r="C177" s="6"/>
    </row>
    <row r="178" spans="1:3" s="53" customFormat="1" x14ac:dyDescent="0.2">
      <c r="A178" s="128"/>
      <c r="B178" s="128"/>
      <c r="C178" s="6"/>
    </row>
    <row r="179" spans="1:3" s="53" customFormat="1" x14ac:dyDescent="0.2">
      <c r="A179" s="128"/>
      <c r="B179" s="128"/>
      <c r="C179" s="6"/>
    </row>
    <row r="180" spans="1:3" s="53" customFormat="1" x14ac:dyDescent="0.2">
      <c r="A180" s="128"/>
      <c r="B180" s="128"/>
      <c r="C180" s="6"/>
    </row>
    <row r="181" spans="1:3" s="53" customFormat="1" x14ac:dyDescent="0.2">
      <c r="A181" s="128"/>
      <c r="B181" s="128"/>
      <c r="C181" s="6"/>
    </row>
    <row r="182" spans="1:3" s="53" customFormat="1" x14ac:dyDescent="0.2">
      <c r="A182" s="128"/>
      <c r="B182" s="128"/>
      <c r="C182" s="6"/>
    </row>
    <row r="183" spans="1:3" s="53" customFormat="1" x14ac:dyDescent="0.2">
      <c r="A183" s="128"/>
      <c r="B183" s="128"/>
      <c r="C183" s="6"/>
    </row>
    <row r="184" spans="1:3" s="53" customFormat="1" x14ac:dyDescent="0.2">
      <c r="A184" s="128"/>
      <c r="B184" s="128"/>
      <c r="C184" s="6"/>
    </row>
    <row r="185" spans="1:3" s="53" customFormat="1" x14ac:dyDescent="0.2">
      <c r="A185" s="128"/>
      <c r="B185" s="128"/>
      <c r="C185" s="6"/>
    </row>
    <row r="186" spans="1:3" s="53" customFormat="1" x14ac:dyDescent="0.2">
      <c r="A186" s="128"/>
      <c r="B186" s="128"/>
      <c r="C186" s="6"/>
    </row>
    <row r="187" spans="1:3" s="53" customFormat="1" x14ac:dyDescent="0.2">
      <c r="A187" s="128"/>
      <c r="B187" s="128"/>
      <c r="C187" s="6"/>
    </row>
    <row r="188" spans="1:3" s="53" customFormat="1" x14ac:dyDescent="0.2">
      <c r="A188" s="128"/>
      <c r="B188" s="128"/>
      <c r="C188" s="6"/>
    </row>
    <row r="189" spans="1:3" s="53" customFormat="1" x14ac:dyDescent="0.2">
      <c r="A189" s="128"/>
      <c r="B189" s="128"/>
      <c r="C189" s="6"/>
    </row>
    <row r="190" spans="1:3" s="53" customFormat="1" x14ac:dyDescent="0.2">
      <c r="A190" s="128"/>
      <c r="B190" s="128"/>
      <c r="C190" s="6"/>
    </row>
    <row r="191" spans="1:3" s="53" customFormat="1" x14ac:dyDescent="0.2">
      <c r="A191" s="128"/>
      <c r="B191" s="128"/>
      <c r="C191" s="6"/>
    </row>
    <row r="192" spans="1:3" s="53" customFormat="1" x14ac:dyDescent="0.2">
      <c r="A192" s="128"/>
      <c r="B192" s="128"/>
      <c r="C192" s="6"/>
    </row>
    <row r="193" spans="1:3" s="53" customFormat="1" x14ac:dyDescent="0.2">
      <c r="A193" s="128"/>
      <c r="B193" s="128"/>
      <c r="C193" s="6"/>
    </row>
    <row r="194" spans="1:3" s="53" customFormat="1" x14ac:dyDescent="0.2">
      <c r="A194" s="128"/>
      <c r="B194" s="128"/>
      <c r="C194" s="6"/>
    </row>
    <row r="195" spans="1:3" s="53" customFormat="1" x14ac:dyDescent="0.2">
      <c r="A195" s="128"/>
      <c r="B195" s="128"/>
      <c r="C195" s="6"/>
    </row>
    <row r="196" spans="1:3" s="53" customFormat="1" x14ac:dyDescent="0.2">
      <c r="A196" s="128"/>
      <c r="B196" s="128"/>
      <c r="C196" s="6"/>
    </row>
    <row r="197" spans="1:3" s="53" customFormat="1" x14ac:dyDescent="0.2">
      <c r="A197" s="128"/>
      <c r="B197" s="128"/>
      <c r="C197" s="6"/>
    </row>
    <row r="198" spans="1:3" s="53" customFormat="1" x14ac:dyDescent="0.2">
      <c r="A198" s="128"/>
      <c r="B198" s="128"/>
      <c r="C198" s="6"/>
    </row>
    <row r="199" spans="1:3" s="53" customFormat="1" x14ac:dyDescent="0.2">
      <c r="A199" s="128"/>
      <c r="B199" s="128"/>
      <c r="C199" s="6"/>
    </row>
    <row r="200" spans="1:3" s="53" customFormat="1" x14ac:dyDescent="0.2">
      <c r="A200" s="128"/>
      <c r="B200" s="128"/>
      <c r="C200" s="6"/>
    </row>
    <row r="201" spans="1:3" s="53" customFormat="1" x14ac:dyDescent="0.2">
      <c r="A201" s="128"/>
      <c r="B201" s="128"/>
      <c r="C201" s="6"/>
    </row>
    <row r="202" spans="1:3" s="53" customFormat="1" x14ac:dyDescent="0.2">
      <c r="A202" s="128"/>
      <c r="B202" s="128"/>
      <c r="C202" s="6"/>
    </row>
    <row r="203" spans="1:3" s="53" customFormat="1" x14ac:dyDescent="0.2">
      <c r="A203" s="128"/>
      <c r="B203" s="128"/>
      <c r="C203" s="6"/>
    </row>
    <row r="204" spans="1:3" s="53" customFormat="1" x14ac:dyDescent="0.2">
      <c r="A204" s="128"/>
      <c r="B204" s="128"/>
      <c r="C204" s="6"/>
    </row>
    <row r="205" spans="1:3" s="53" customFormat="1" x14ac:dyDescent="0.2">
      <c r="A205" s="128"/>
      <c r="B205" s="128"/>
      <c r="C205" s="6"/>
    </row>
    <row r="206" spans="1:3" s="53" customFormat="1" x14ac:dyDescent="0.2">
      <c r="A206" s="128"/>
      <c r="B206" s="128"/>
      <c r="C206" s="6"/>
    </row>
    <row r="207" spans="1:3" s="53" customFormat="1" x14ac:dyDescent="0.2">
      <c r="A207" s="128"/>
      <c r="B207" s="128"/>
      <c r="C207" s="6"/>
    </row>
    <row r="208" spans="1:3" s="53" customFormat="1" x14ac:dyDescent="0.2">
      <c r="A208" s="128"/>
      <c r="B208" s="128"/>
      <c r="C208" s="6"/>
    </row>
    <row r="209" spans="1:3" s="53" customFormat="1" x14ac:dyDescent="0.2">
      <c r="A209" s="128"/>
      <c r="B209" s="128"/>
      <c r="C209" s="6"/>
    </row>
    <row r="210" spans="1:3" s="53" customFormat="1" x14ac:dyDescent="0.2">
      <c r="A210" s="128"/>
      <c r="B210" s="128"/>
      <c r="C210" s="6"/>
    </row>
    <row r="211" spans="1:3" s="53" customFormat="1" x14ac:dyDescent="0.2">
      <c r="A211" s="128"/>
      <c r="B211" s="128"/>
      <c r="C211" s="6"/>
    </row>
    <row r="212" spans="1:3" s="53" customFormat="1" x14ac:dyDescent="0.2">
      <c r="A212" s="128"/>
      <c r="B212" s="128"/>
      <c r="C212" s="6"/>
    </row>
    <row r="213" spans="1:3" s="53" customFormat="1" x14ac:dyDescent="0.2">
      <c r="A213" s="128"/>
      <c r="B213" s="128"/>
      <c r="C213" s="6"/>
    </row>
    <row r="214" spans="1:3" s="53" customFormat="1" x14ac:dyDescent="0.2">
      <c r="A214" s="128"/>
      <c r="B214" s="128"/>
      <c r="C214" s="6"/>
    </row>
    <row r="215" spans="1:3" s="53" customFormat="1" x14ac:dyDescent="0.2">
      <c r="A215" s="128"/>
      <c r="B215" s="128"/>
      <c r="C215" s="6"/>
    </row>
    <row r="216" spans="1:3" s="53" customFormat="1" x14ac:dyDescent="0.2">
      <c r="A216" s="128"/>
      <c r="B216" s="128"/>
      <c r="C216" s="6"/>
    </row>
    <row r="217" spans="1:3" s="53" customFormat="1" x14ac:dyDescent="0.2">
      <c r="A217" s="128"/>
      <c r="B217" s="128"/>
      <c r="C217" s="6"/>
    </row>
    <row r="218" spans="1:3" s="53" customFormat="1" x14ac:dyDescent="0.2">
      <c r="A218" s="128"/>
      <c r="B218" s="128"/>
      <c r="C218" s="6"/>
    </row>
    <row r="219" spans="1:3" s="53" customFormat="1" x14ac:dyDescent="0.2">
      <c r="A219" s="128"/>
      <c r="B219" s="128"/>
      <c r="C219" s="6"/>
    </row>
    <row r="220" spans="1:3" s="53" customFormat="1" x14ac:dyDescent="0.2">
      <c r="A220" s="128"/>
      <c r="B220" s="128"/>
      <c r="C220" s="6"/>
    </row>
    <row r="221" spans="1:3" s="53" customFormat="1" x14ac:dyDescent="0.2">
      <c r="A221" s="128"/>
      <c r="B221" s="128"/>
      <c r="C221" s="6"/>
    </row>
    <row r="222" spans="1:3" s="53" customFormat="1" x14ac:dyDescent="0.2">
      <c r="A222" s="128"/>
      <c r="B222" s="128"/>
      <c r="C222" s="6"/>
    </row>
    <row r="223" spans="1:3" s="53" customFormat="1" x14ac:dyDescent="0.2">
      <c r="A223" s="128"/>
      <c r="B223" s="128"/>
      <c r="C223" s="6"/>
    </row>
    <row r="224" spans="1:3" s="53" customFormat="1" x14ac:dyDescent="0.2">
      <c r="A224" s="128"/>
      <c r="B224" s="128"/>
      <c r="C224" s="6"/>
    </row>
    <row r="225" spans="1:3" s="53" customFormat="1" x14ac:dyDescent="0.2">
      <c r="A225" s="128"/>
      <c r="B225" s="128"/>
      <c r="C225" s="6"/>
    </row>
    <row r="226" spans="1:3" s="53" customFormat="1" x14ac:dyDescent="0.2">
      <c r="A226" s="128"/>
      <c r="B226" s="128"/>
      <c r="C226" s="6"/>
    </row>
    <row r="227" spans="1:3" s="53" customFormat="1" x14ac:dyDescent="0.2">
      <c r="A227" s="128"/>
      <c r="B227" s="128"/>
      <c r="C227" s="6"/>
    </row>
    <row r="228" spans="1:3" s="53" customFormat="1" x14ac:dyDescent="0.2">
      <c r="A228" s="128"/>
      <c r="B228" s="128"/>
      <c r="C228" s="6"/>
    </row>
    <row r="229" spans="1:3" s="53" customFormat="1" x14ac:dyDescent="0.2">
      <c r="A229" s="128"/>
      <c r="B229" s="128"/>
      <c r="C229" s="6"/>
    </row>
    <row r="230" spans="1:3" s="53" customFormat="1" x14ac:dyDescent="0.2">
      <c r="A230" s="128"/>
      <c r="B230" s="128"/>
      <c r="C230" s="6"/>
    </row>
    <row r="231" spans="1:3" s="53" customFormat="1" x14ac:dyDescent="0.2">
      <c r="A231" s="128"/>
      <c r="B231" s="128"/>
      <c r="C231" s="6"/>
    </row>
    <row r="232" spans="1:3" s="53" customFormat="1" x14ac:dyDescent="0.2">
      <c r="A232" s="128"/>
      <c r="B232" s="128"/>
      <c r="C232" s="6"/>
    </row>
    <row r="233" spans="1:3" s="53" customFormat="1" x14ac:dyDescent="0.2">
      <c r="A233" s="128"/>
      <c r="B233" s="128"/>
      <c r="C233" s="6"/>
    </row>
    <row r="234" spans="1:3" s="53" customFormat="1" x14ac:dyDescent="0.2">
      <c r="A234" s="128"/>
      <c r="B234" s="128"/>
      <c r="C234" s="6"/>
    </row>
    <row r="235" spans="1:3" s="53" customFormat="1" x14ac:dyDescent="0.2">
      <c r="A235" s="128"/>
      <c r="B235" s="128"/>
      <c r="C235" s="6"/>
    </row>
    <row r="236" spans="1:3" s="53" customFormat="1" x14ac:dyDescent="0.2">
      <c r="A236" s="128"/>
      <c r="B236" s="128"/>
      <c r="C236" s="6"/>
    </row>
    <row r="237" spans="1:3" s="53" customFormat="1" x14ac:dyDescent="0.2">
      <c r="A237" s="128"/>
      <c r="B237" s="128"/>
      <c r="C237" s="6"/>
    </row>
    <row r="238" spans="1:3" s="53" customFormat="1" x14ac:dyDescent="0.2">
      <c r="A238" s="128"/>
      <c r="B238" s="128"/>
      <c r="C238" s="6"/>
    </row>
    <row r="239" spans="1:3" s="53" customFormat="1" x14ac:dyDescent="0.2">
      <c r="A239" s="128"/>
      <c r="B239" s="128"/>
      <c r="C239" s="6"/>
    </row>
    <row r="240" spans="1:3" s="53" customFormat="1" x14ac:dyDescent="0.2">
      <c r="A240" s="128"/>
      <c r="B240" s="128"/>
      <c r="C240" s="6"/>
    </row>
    <row r="241" spans="1:11" s="53" customFormat="1" x14ac:dyDescent="0.2">
      <c r="A241" s="128"/>
      <c r="B241" s="128"/>
      <c r="C241" s="6"/>
    </row>
    <row r="242" spans="1:11" x14ac:dyDescent="0.2">
      <c r="K242" s="53"/>
    </row>
    <row r="243" spans="1:11" x14ac:dyDescent="0.2">
      <c r="B243" s="128">
        <f>SUM(B11:B242)</f>
        <v>160</v>
      </c>
    </row>
  </sheetData>
  <mergeCells count="4">
    <mergeCell ref="E5:G5"/>
    <mergeCell ref="E6:G6"/>
    <mergeCell ref="E7:G7"/>
    <mergeCell ref="E8:G8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28"/>
  <sheetViews>
    <sheetView workbookViewId="0">
      <selection activeCell="E22" sqref="E22"/>
    </sheetView>
  </sheetViews>
  <sheetFormatPr defaultRowHeight="12.75" x14ac:dyDescent="0.2"/>
  <cols>
    <col min="1" max="1" width="13" customWidth="1"/>
    <col min="3" max="3" width="24.28515625" customWidth="1"/>
    <col min="4" max="4" width="13.140625" customWidth="1"/>
    <col min="6" max="6" width="12.5703125" customWidth="1"/>
    <col min="7" max="7" width="12.28515625" customWidth="1"/>
  </cols>
  <sheetData>
    <row r="1" spans="1:12" ht="19.5" x14ac:dyDescent="0.4">
      <c r="A1" s="42"/>
      <c r="B1" s="10"/>
      <c r="C1" s="99"/>
      <c r="D1" s="99"/>
      <c r="E1" s="99"/>
      <c r="F1" s="99" t="s">
        <v>29</v>
      </c>
      <c r="G1" s="99" t="s">
        <v>28</v>
      </c>
      <c r="H1" s="99"/>
      <c r="I1" s="99"/>
      <c r="J1" s="99"/>
      <c r="K1" s="99"/>
      <c r="L1" s="193"/>
    </row>
    <row r="2" spans="1:12" ht="19.5" x14ac:dyDescent="0.4">
      <c r="A2" s="10"/>
      <c r="B2" s="10"/>
      <c r="C2" s="99"/>
      <c r="D2" s="99"/>
      <c r="E2" s="99"/>
      <c r="F2" s="99" t="s">
        <v>16</v>
      </c>
      <c r="G2" s="99"/>
      <c r="H2" s="99"/>
      <c r="I2" s="99"/>
      <c r="J2" s="99"/>
      <c r="K2" s="99"/>
      <c r="L2" s="193"/>
    </row>
    <row r="3" spans="1:12" ht="19.5" x14ac:dyDescent="0.4">
      <c r="A3" s="10"/>
      <c r="B3" s="10"/>
      <c r="C3" s="99"/>
      <c r="D3" s="99"/>
      <c r="E3" s="99"/>
      <c r="F3" s="99" t="s">
        <v>0</v>
      </c>
      <c r="G3" s="99"/>
      <c r="H3" s="99"/>
      <c r="I3" s="99"/>
      <c r="J3" s="99"/>
      <c r="K3" s="99"/>
      <c r="L3" s="193"/>
    </row>
    <row r="4" spans="1:12" ht="20.25" thickBot="1" x14ac:dyDescent="0.45">
      <c r="A4" s="11"/>
      <c r="B4" s="11"/>
      <c r="C4" s="100"/>
      <c r="D4" s="100"/>
      <c r="E4" s="100"/>
      <c r="F4" s="100">
        <v>44440</v>
      </c>
      <c r="G4" s="201"/>
      <c r="H4" s="100"/>
      <c r="I4" s="100"/>
      <c r="J4" s="100"/>
      <c r="K4" s="100"/>
      <c r="L4" s="193"/>
    </row>
    <row r="5" spans="1:12" ht="19.5" x14ac:dyDescent="0.4">
      <c r="A5" s="12" t="s">
        <v>1</v>
      </c>
      <c r="B5" s="13"/>
      <c r="C5" s="13"/>
      <c r="D5" s="14"/>
      <c r="E5" s="239" t="s">
        <v>126</v>
      </c>
      <c r="F5" s="240"/>
      <c r="G5" s="241"/>
      <c r="H5" s="171"/>
      <c r="I5" s="171"/>
      <c r="J5" s="172"/>
      <c r="K5" s="171"/>
      <c r="L5" s="193"/>
    </row>
    <row r="6" spans="1:12" ht="19.5" x14ac:dyDescent="0.4">
      <c r="A6" s="15" t="s">
        <v>2</v>
      </c>
      <c r="B6" s="16"/>
      <c r="C6" s="16"/>
      <c r="D6" s="17"/>
      <c r="E6" s="245" t="s">
        <v>127</v>
      </c>
      <c r="F6" s="246"/>
      <c r="G6" s="247"/>
      <c r="H6" s="171"/>
      <c r="I6" s="171"/>
      <c r="J6" s="172"/>
      <c r="K6" s="171"/>
      <c r="L6" s="193"/>
    </row>
    <row r="7" spans="1:12" ht="19.5" x14ac:dyDescent="0.4">
      <c r="A7" s="15" t="s">
        <v>3</v>
      </c>
      <c r="B7" s="16"/>
      <c r="C7" s="16"/>
      <c r="D7" s="17"/>
      <c r="E7" s="245" t="s">
        <v>128</v>
      </c>
      <c r="F7" s="246"/>
      <c r="G7" s="247"/>
      <c r="H7" s="171"/>
      <c r="I7" s="171"/>
      <c r="J7" s="172"/>
      <c r="K7" s="171"/>
      <c r="L7" s="193"/>
    </row>
    <row r="8" spans="1:12" ht="20.25" thickBot="1" x14ac:dyDescent="0.45">
      <c r="A8" s="18" t="s">
        <v>14</v>
      </c>
      <c r="B8" s="19"/>
      <c r="C8" s="19"/>
      <c r="D8" s="20"/>
      <c r="E8" s="251">
        <v>331</v>
      </c>
      <c r="F8" s="252"/>
      <c r="G8" s="253"/>
      <c r="H8" s="171"/>
      <c r="I8" s="171"/>
      <c r="J8" s="172"/>
      <c r="K8" s="171"/>
      <c r="L8" s="193"/>
    </row>
    <row r="9" spans="1:12" ht="15.75" x14ac:dyDescent="0.25">
      <c r="A9" s="173" t="s">
        <v>4</v>
      </c>
      <c r="B9" s="174" t="s">
        <v>15</v>
      </c>
      <c r="C9" s="175" t="s">
        <v>5</v>
      </c>
      <c r="D9" s="175" t="s">
        <v>6</v>
      </c>
      <c r="E9" s="175" t="s">
        <v>7</v>
      </c>
      <c r="F9" s="175" t="s">
        <v>8</v>
      </c>
      <c r="G9" s="175" t="s">
        <v>9</v>
      </c>
      <c r="H9" s="175" t="s">
        <v>8</v>
      </c>
      <c r="I9" s="175" t="s">
        <v>10</v>
      </c>
      <c r="J9" s="175" t="s">
        <v>10</v>
      </c>
      <c r="K9" s="176" t="s">
        <v>23</v>
      </c>
      <c r="L9" s="193"/>
    </row>
    <row r="10" spans="1:12" ht="15.75" x14ac:dyDescent="0.25">
      <c r="A10" s="177"/>
      <c r="B10" s="178"/>
      <c r="C10" s="179"/>
      <c r="D10" s="202"/>
      <c r="E10" s="179"/>
      <c r="F10" s="179" t="s">
        <v>11</v>
      </c>
      <c r="G10" s="179" t="s">
        <v>11</v>
      </c>
      <c r="H10" s="179" t="s">
        <v>12</v>
      </c>
      <c r="I10" s="179" t="s">
        <v>12</v>
      </c>
      <c r="J10" s="179" t="s">
        <v>11</v>
      </c>
      <c r="K10" s="181" t="s">
        <v>12</v>
      </c>
      <c r="L10" s="193"/>
    </row>
    <row r="11" spans="1:12" ht="15.75" x14ac:dyDescent="0.2">
      <c r="A11" s="203" t="s">
        <v>127</v>
      </c>
      <c r="B11" s="182">
        <v>1</v>
      </c>
      <c r="C11" s="182" t="s">
        <v>54</v>
      </c>
      <c r="D11" s="183" t="s">
        <v>119</v>
      </c>
      <c r="E11" s="184">
        <v>135</v>
      </c>
      <c r="F11" s="184">
        <v>33</v>
      </c>
      <c r="G11" s="204">
        <v>5</v>
      </c>
      <c r="H11" s="185">
        <v>385</v>
      </c>
      <c r="I11" s="184">
        <v>385</v>
      </c>
      <c r="J11" s="184">
        <v>61</v>
      </c>
      <c r="K11" s="182">
        <f t="shared" ref="K11:K25" si="0">+I11-H11</f>
        <v>0</v>
      </c>
      <c r="L11" s="193"/>
    </row>
    <row r="12" spans="1:12" ht="15.75" x14ac:dyDescent="0.2">
      <c r="A12" s="203" t="s">
        <v>127</v>
      </c>
      <c r="B12" s="182">
        <v>1</v>
      </c>
      <c r="C12" s="182" t="s">
        <v>54</v>
      </c>
      <c r="D12" s="183" t="s">
        <v>130</v>
      </c>
      <c r="E12" s="184">
        <v>138</v>
      </c>
      <c r="F12" s="184">
        <v>34</v>
      </c>
      <c r="G12" s="204">
        <v>5</v>
      </c>
      <c r="H12" s="185">
        <v>409</v>
      </c>
      <c r="I12" s="184">
        <v>408</v>
      </c>
      <c r="J12" s="184">
        <v>59</v>
      </c>
      <c r="K12" s="182">
        <f t="shared" si="0"/>
        <v>-1</v>
      </c>
      <c r="L12" s="193"/>
    </row>
    <row r="13" spans="1:12" ht="15.75" x14ac:dyDescent="0.2">
      <c r="A13" s="203" t="s">
        <v>127</v>
      </c>
      <c r="B13" s="182">
        <v>1</v>
      </c>
      <c r="C13" s="182" t="s">
        <v>54</v>
      </c>
      <c r="D13" s="183" t="s">
        <v>130</v>
      </c>
      <c r="E13" s="184">
        <v>138</v>
      </c>
      <c r="F13" s="184">
        <v>35</v>
      </c>
      <c r="G13" s="204">
        <v>3</v>
      </c>
      <c r="H13" s="185">
        <v>399</v>
      </c>
      <c r="I13" s="184">
        <v>400</v>
      </c>
      <c r="J13" s="184">
        <v>60</v>
      </c>
      <c r="K13" s="182">
        <f t="shared" si="0"/>
        <v>1</v>
      </c>
      <c r="L13" s="193"/>
    </row>
    <row r="14" spans="1:12" ht="15.75" x14ac:dyDescent="0.2">
      <c r="A14" s="203" t="s">
        <v>127</v>
      </c>
      <c r="B14" s="182">
        <v>1</v>
      </c>
      <c r="C14" s="182" t="s">
        <v>54</v>
      </c>
      <c r="D14" s="183" t="s">
        <v>133</v>
      </c>
      <c r="E14" s="184">
        <v>140</v>
      </c>
      <c r="F14" s="184">
        <v>36</v>
      </c>
      <c r="G14" s="204">
        <v>3</v>
      </c>
      <c r="H14" s="185">
        <v>400</v>
      </c>
      <c r="I14" s="184">
        <v>400</v>
      </c>
      <c r="J14" s="184">
        <v>64</v>
      </c>
      <c r="K14" s="182">
        <f t="shared" si="0"/>
        <v>0</v>
      </c>
      <c r="L14" s="193"/>
    </row>
    <row r="15" spans="1:12" ht="15.75" x14ac:dyDescent="0.2">
      <c r="A15" s="203" t="s">
        <v>127</v>
      </c>
      <c r="B15" s="182">
        <v>1</v>
      </c>
      <c r="C15" s="182" t="s">
        <v>54</v>
      </c>
      <c r="D15" s="183" t="s">
        <v>133</v>
      </c>
      <c r="E15" s="184">
        <v>140</v>
      </c>
      <c r="F15" s="184">
        <v>37</v>
      </c>
      <c r="G15" s="204">
        <v>5</v>
      </c>
      <c r="H15" s="185">
        <v>409</v>
      </c>
      <c r="I15" s="184">
        <v>409</v>
      </c>
      <c r="J15" s="184">
        <v>62</v>
      </c>
      <c r="K15" s="182">
        <f t="shared" si="0"/>
        <v>0</v>
      </c>
      <c r="L15" s="193"/>
    </row>
    <row r="16" spans="1:12" ht="15.75" x14ac:dyDescent="0.2">
      <c r="A16" s="203" t="s">
        <v>127</v>
      </c>
      <c r="B16" s="182">
        <v>1</v>
      </c>
      <c r="C16" s="182" t="s">
        <v>54</v>
      </c>
      <c r="D16" s="183" t="s">
        <v>133</v>
      </c>
      <c r="E16" s="184">
        <v>140</v>
      </c>
      <c r="F16" s="184">
        <v>38</v>
      </c>
      <c r="G16" s="204">
        <v>3</v>
      </c>
      <c r="H16" s="185">
        <v>400</v>
      </c>
      <c r="I16" s="184">
        <v>400</v>
      </c>
      <c r="J16" s="184">
        <v>63</v>
      </c>
      <c r="K16" s="182">
        <f t="shared" si="0"/>
        <v>0</v>
      </c>
      <c r="L16" s="193"/>
    </row>
    <row r="17" spans="1:12" ht="15.75" x14ac:dyDescent="0.2">
      <c r="A17" s="203" t="s">
        <v>127</v>
      </c>
      <c r="B17" s="182">
        <v>1</v>
      </c>
      <c r="C17" s="182" t="s">
        <v>54</v>
      </c>
      <c r="D17" s="183" t="s">
        <v>145</v>
      </c>
      <c r="E17" s="184">
        <v>144</v>
      </c>
      <c r="F17" s="184">
        <v>39</v>
      </c>
      <c r="G17" s="204">
        <v>5</v>
      </c>
      <c r="H17" s="185">
        <v>405</v>
      </c>
      <c r="I17" s="184"/>
      <c r="J17" s="184"/>
      <c r="K17" s="182">
        <f t="shared" si="0"/>
        <v>-405</v>
      </c>
      <c r="L17" s="193"/>
    </row>
    <row r="18" spans="1:12" ht="15.75" x14ac:dyDescent="0.2">
      <c r="A18" s="203" t="s">
        <v>127</v>
      </c>
      <c r="B18" s="182">
        <v>1</v>
      </c>
      <c r="C18" s="182" t="s">
        <v>54</v>
      </c>
      <c r="D18" s="183" t="s">
        <v>145</v>
      </c>
      <c r="E18" s="184">
        <v>144</v>
      </c>
      <c r="F18" s="184">
        <v>40</v>
      </c>
      <c r="G18" s="204">
        <v>5</v>
      </c>
      <c r="H18" s="185">
        <v>239</v>
      </c>
      <c r="I18" s="184"/>
      <c r="J18" s="184"/>
      <c r="K18" s="182">
        <f t="shared" si="0"/>
        <v>-239</v>
      </c>
      <c r="L18" s="193"/>
    </row>
    <row r="19" spans="1:12" ht="15.75" x14ac:dyDescent="0.2">
      <c r="A19" s="203" t="s">
        <v>127</v>
      </c>
      <c r="B19" s="182">
        <v>1</v>
      </c>
      <c r="C19" s="182" t="s">
        <v>54</v>
      </c>
      <c r="D19" s="183" t="s">
        <v>145</v>
      </c>
      <c r="E19" s="184">
        <v>144</v>
      </c>
      <c r="F19" s="184">
        <v>41</v>
      </c>
      <c r="G19" s="204">
        <v>3</v>
      </c>
      <c r="H19" s="185">
        <v>400</v>
      </c>
      <c r="I19" s="184"/>
      <c r="J19" s="184"/>
      <c r="K19" s="182">
        <f t="shared" si="0"/>
        <v>-400</v>
      </c>
      <c r="L19" s="193"/>
    </row>
    <row r="20" spans="1:12" ht="15.75" x14ac:dyDescent="0.2">
      <c r="A20" s="203" t="s">
        <v>127</v>
      </c>
      <c r="B20" s="182">
        <v>1</v>
      </c>
      <c r="C20" s="182" t="s">
        <v>54</v>
      </c>
      <c r="D20" s="183" t="s">
        <v>150</v>
      </c>
      <c r="E20" s="184">
        <v>149</v>
      </c>
      <c r="F20" s="184">
        <v>42</v>
      </c>
      <c r="G20" s="204">
        <v>3</v>
      </c>
      <c r="H20" s="185">
        <v>287</v>
      </c>
      <c r="I20" s="184"/>
      <c r="J20" s="184"/>
      <c r="K20" s="182">
        <f t="shared" si="0"/>
        <v>-287</v>
      </c>
      <c r="L20" s="193"/>
    </row>
    <row r="21" spans="1:12" ht="15.75" x14ac:dyDescent="0.2">
      <c r="A21" s="203" t="s">
        <v>127</v>
      </c>
      <c r="B21" s="182">
        <v>1</v>
      </c>
      <c r="C21" s="182" t="s">
        <v>54</v>
      </c>
      <c r="D21" s="183"/>
      <c r="E21" s="184"/>
      <c r="F21" s="184"/>
      <c r="G21" s="204"/>
      <c r="H21" s="185"/>
      <c r="I21" s="184"/>
      <c r="J21" s="184"/>
      <c r="K21" s="182">
        <f t="shared" si="0"/>
        <v>0</v>
      </c>
      <c r="L21" s="193"/>
    </row>
    <row r="22" spans="1:12" ht="15.75" x14ac:dyDescent="0.2">
      <c r="A22" s="203" t="s">
        <v>127</v>
      </c>
      <c r="B22" s="182">
        <v>1</v>
      </c>
      <c r="C22" s="182" t="s">
        <v>54</v>
      </c>
      <c r="D22" s="183"/>
      <c r="E22" s="184"/>
      <c r="F22" s="184"/>
      <c r="G22" s="204"/>
      <c r="H22" s="185"/>
      <c r="I22" s="184"/>
      <c r="J22" s="184"/>
      <c r="K22" s="182">
        <f t="shared" si="0"/>
        <v>0</v>
      </c>
      <c r="L22" s="193"/>
    </row>
    <row r="23" spans="1:12" ht="15.75" x14ac:dyDescent="0.2">
      <c r="A23" s="203" t="s">
        <v>127</v>
      </c>
      <c r="B23" s="182">
        <v>1</v>
      </c>
      <c r="C23" s="182" t="s">
        <v>54</v>
      </c>
      <c r="D23" s="183"/>
      <c r="E23" s="184"/>
      <c r="F23" s="184"/>
      <c r="G23" s="204"/>
      <c r="H23" s="185"/>
      <c r="I23" s="184"/>
      <c r="J23" s="184"/>
      <c r="K23" s="182">
        <f t="shared" si="0"/>
        <v>0</v>
      </c>
      <c r="L23" s="193"/>
    </row>
    <row r="24" spans="1:12" ht="15.75" x14ac:dyDescent="0.2">
      <c r="A24" s="203" t="s">
        <v>127</v>
      </c>
      <c r="B24" s="182">
        <v>1</v>
      </c>
      <c r="C24" s="182" t="s">
        <v>54</v>
      </c>
      <c r="D24" s="183"/>
      <c r="E24" s="184"/>
      <c r="F24" s="184"/>
      <c r="G24" s="204"/>
      <c r="H24" s="185"/>
      <c r="I24" s="184"/>
      <c r="J24" s="184"/>
      <c r="K24" s="184">
        <f t="shared" si="0"/>
        <v>0</v>
      </c>
      <c r="L24" s="193"/>
    </row>
    <row r="25" spans="1:12" ht="15.75" x14ac:dyDescent="0.2">
      <c r="A25" s="203" t="s">
        <v>127</v>
      </c>
      <c r="B25" s="182">
        <v>1</v>
      </c>
      <c r="C25" s="182" t="s">
        <v>54</v>
      </c>
      <c r="D25" s="183"/>
      <c r="E25" s="184"/>
      <c r="F25" s="184"/>
      <c r="G25" s="204"/>
      <c r="H25" s="185"/>
      <c r="I25" s="184"/>
      <c r="J25" s="184"/>
      <c r="K25" s="182">
        <f t="shared" si="0"/>
        <v>0</v>
      </c>
      <c r="L25" s="193"/>
    </row>
    <row r="26" spans="1:12" ht="15.75" thickBot="1" x14ac:dyDescent="0.25">
      <c r="A26" s="205"/>
      <c r="B26" s="206"/>
      <c r="C26" s="206"/>
      <c r="D26" s="207"/>
      <c r="E26" s="206"/>
      <c r="F26" s="206"/>
      <c r="G26" s="206"/>
      <c r="H26" s="208"/>
      <c r="I26" s="206"/>
      <c r="J26" s="206"/>
      <c r="K26" s="209"/>
      <c r="L26" s="193"/>
    </row>
    <row r="27" spans="1:12" ht="16.5" thickBot="1" x14ac:dyDescent="0.3">
      <c r="A27" s="210" t="s">
        <v>13</v>
      </c>
      <c r="B27" s="211">
        <f>SUM(B11:B26)</f>
        <v>15</v>
      </c>
      <c r="C27" s="212" t="s">
        <v>54</v>
      </c>
      <c r="D27" s="50"/>
      <c r="E27" s="26"/>
      <c r="F27" s="26"/>
      <c r="G27" s="26"/>
      <c r="H27" s="211">
        <f>SUM(H11:H26)</f>
        <v>3733</v>
      </c>
      <c r="I27" s="211">
        <f>SUM(I11:I26)</f>
        <v>2402</v>
      </c>
      <c r="J27" s="26"/>
      <c r="K27" s="95">
        <f>+I27-H27</f>
        <v>-1331</v>
      </c>
      <c r="L27" s="193"/>
    </row>
    <row r="28" spans="1:12" ht="15" x14ac:dyDescent="0.2">
      <c r="A28" s="193"/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193"/>
    </row>
  </sheetData>
  <mergeCells count="4">
    <mergeCell ref="E5:G5"/>
    <mergeCell ref="E6:G6"/>
    <mergeCell ref="E7:G7"/>
    <mergeCell ref="E8:G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K28"/>
  <sheetViews>
    <sheetView topLeftCell="A4" workbookViewId="0">
      <selection activeCell="G22" sqref="G22"/>
    </sheetView>
  </sheetViews>
  <sheetFormatPr defaultRowHeight="12.75" x14ac:dyDescent="0.2"/>
  <cols>
    <col min="4" max="4" width="10.140625" bestFit="1" customWidth="1"/>
    <col min="7" max="7" width="9.7109375" bestFit="1" customWidth="1"/>
  </cols>
  <sheetData>
    <row r="1" spans="1:11" ht="19.5" x14ac:dyDescent="0.4">
      <c r="A1" s="42"/>
      <c r="B1" s="10"/>
      <c r="C1" s="99"/>
      <c r="D1" s="99"/>
      <c r="E1" s="99"/>
      <c r="F1" s="99" t="s">
        <v>29</v>
      </c>
      <c r="G1" s="99" t="s">
        <v>28</v>
      </c>
      <c r="H1" s="99"/>
      <c r="I1" s="99"/>
      <c r="J1" s="99"/>
      <c r="K1" s="99"/>
    </row>
    <row r="2" spans="1:11" ht="19.5" x14ac:dyDescent="0.4">
      <c r="A2" s="10"/>
      <c r="B2" s="10"/>
      <c r="C2" s="99"/>
      <c r="D2" s="99"/>
      <c r="E2" s="99"/>
      <c r="F2" s="99"/>
      <c r="G2" s="99" t="s">
        <v>16</v>
      </c>
      <c r="H2" s="99"/>
      <c r="I2" s="99"/>
      <c r="J2" s="99"/>
      <c r="K2" s="99"/>
    </row>
    <row r="3" spans="1:11" ht="19.5" x14ac:dyDescent="0.4">
      <c r="A3" s="10"/>
      <c r="B3" s="10"/>
      <c r="C3" s="99"/>
      <c r="D3" s="99"/>
      <c r="E3" s="99"/>
      <c r="F3" s="99"/>
      <c r="G3" s="99" t="s">
        <v>0</v>
      </c>
      <c r="H3" s="99"/>
      <c r="I3" s="99"/>
      <c r="J3" s="99"/>
      <c r="K3" s="99"/>
    </row>
    <row r="4" spans="1:11" ht="20.25" thickBot="1" x14ac:dyDescent="0.45">
      <c r="A4" s="11"/>
      <c r="B4" s="11"/>
      <c r="C4" s="100"/>
      <c r="D4" s="100"/>
      <c r="E4" s="100"/>
      <c r="F4" s="100"/>
      <c r="G4" s="100">
        <v>44440</v>
      </c>
      <c r="H4" s="100"/>
      <c r="I4" s="100"/>
      <c r="J4" s="100"/>
      <c r="K4" s="100" t="s">
        <v>68</v>
      </c>
    </row>
    <row r="5" spans="1:11" ht="19.5" x14ac:dyDescent="0.4">
      <c r="A5" s="12" t="s">
        <v>1</v>
      </c>
      <c r="B5" s="13"/>
      <c r="C5" s="13"/>
      <c r="D5" s="14"/>
      <c r="E5" s="239" t="s">
        <v>120</v>
      </c>
      <c r="F5" s="240"/>
      <c r="G5" s="241"/>
      <c r="H5" s="4"/>
      <c r="I5" s="4"/>
      <c r="J5" s="5"/>
      <c r="K5" s="4"/>
    </row>
    <row r="6" spans="1:11" ht="19.5" x14ac:dyDescent="0.4">
      <c r="A6" s="15" t="s">
        <v>2</v>
      </c>
      <c r="B6" s="16"/>
      <c r="C6" s="16"/>
      <c r="D6" s="17"/>
      <c r="E6" s="245" t="s">
        <v>121</v>
      </c>
      <c r="F6" s="246"/>
      <c r="G6" s="247"/>
      <c r="H6" s="4"/>
      <c r="I6" s="4"/>
      <c r="J6" s="5"/>
      <c r="K6" s="4"/>
    </row>
    <row r="7" spans="1:11" ht="19.5" x14ac:dyDescent="0.4">
      <c r="A7" s="15" t="s">
        <v>3</v>
      </c>
      <c r="B7" s="16"/>
      <c r="C7" s="16"/>
      <c r="D7" s="17"/>
      <c r="E7" s="245" t="s">
        <v>122</v>
      </c>
      <c r="F7" s="246"/>
      <c r="G7" s="247"/>
      <c r="H7" s="4"/>
      <c r="I7" s="4"/>
      <c r="J7" s="5"/>
      <c r="K7" s="4"/>
    </row>
    <row r="8" spans="1:11" ht="20.25" thickBot="1" x14ac:dyDescent="0.45">
      <c r="A8" s="18" t="s">
        <v>14</v>
      </c>
      <c r="B8" s="19"/>
      <c r="C8" s="19"/>
      <c r="D8" s="20"/>
      <c r="E8" s="251">
        <v>283</v>
      </c>
      <c r="F8" s="252"/>
      <c r="G8" s="253"/>
      <c r="H8" s="4"/>
      <c r="I8" s="4"/>
      <c r="J8" s="5"/>
      <c r="K8" s="4"/>
    </row>
    <row r="9" spans="1:11" x14ac:dyDescent="0.2">
      <c r="A9" s="75" t="s">
        <v>4</v>
      </c>
      <c r="B9" s="76" t="s">
        <v>15</v>
      </c>
      <c r="C9" s="77" t="s">
        <v>5</v>
      </c>
      <c r="D9" s="77" t="s">
        <v>6</v>
      </c>
      <c r="E9" s="77" t="s">
        <v>7</v>
      </c>
      <c r="F9" s="77" t="s">
        <v>8</v>
      </c>
      <c r="G9" s="77" t="s">
        <v>9</v>
      </c>
      <c r="H9" s="77" t="s">
        <v>8</v>
      </c>
      <c r="I9" s="77" t="s">
        <v>10</v>
      </c>
      <c r="J9" s="77" t="s">
        <v>10</v>
      </c>
      <c r="K9" s="83" t="s">
        <v>23</v>
      </c>
    </row>
    <row r="10" spans="1:11" x14ac:dyDescent="0.2">
      <c r="A10" s="78"/>
      <c r="B10" s="79"/>
      <c r="C10" s="80"/>
      <c r="D10" s="81"/>
      <c r="E10" s="80"/>
      <c r="F10" s="80" t="s">
        <v>11</v>
      </c>
      <c r="G10" s="80" t="s">
        <v>11</v>
      </c>
      <c r="H10" s="80" t="s">
        <v>12</v>
      </c>
      <c r="I10" s="80" t="s">
        <v>12</v>
      </c>
      <c r="J10" s="80" t="s">
        <v>11</v>
      </c>
      <c r="K10" s="82" t="s">
        <v>12</v>
      </c>
    </row>
    <row r="11" spans="1:11" x14ac:dyDescent="0.2">
      <c r="A11" s="1" t="s">
        <v>121</v>
      </c>
      <c r="B11" s="1">
        <v>1</v>
      </c>
      <c r="C11" s="1" t="s">
        <v>18</v>
      </c>
      <c r="D11" s="54" t="s">
        <v>119</v>
      </c>
      <c r="E11" s="7">
        <v>96</v>
      </c>
      <c r="F11" s="7">
        <v>24</v>
      </c>
      <c r="G11" s="7">
        <v>10</v>
      </c>
      <c r="H11" s="57">
        <v>390</v>
      </c>
      <c r="I11" s="7">
        <v>383</v>
      </c>
      <c r="J11" s="55">
        <v>1</v>
      </c>
      <c r="K11" s="1">
        <f t="shared" ref="K11:K15" si="0">+I11-H11</f>
        <v>-7</v>
      </c>
    </row>
    <row r="12" spans="1:11" x14ac:dyDescent="0.2">
      <c r="A12" s="1" t="s">
        <v>121</v>
      </c>
      <c r="B12" s="1">
        <v>1</v>
      </c>
      <c r="C12" s="1" t="s">
        <v>18</v>
      </c>
      <c r="D12" s="54" t="s">
        <v>119</v>
      </c>
      <c r="E12" s="7">
        <v>96</v>
      </c>
      <c r="F12" s="7">
        <v>25</v>
      </c>
      <c r="G12" s="7">
        <v>7</v>
      </c>
      <c r="H12" s="57">
        <v>445</v>
      </c>
      <c r="I12" s="7">
        <v>390</v>
      </c>
      <c r="J12" s="55">
        <v>8</v>
      </c>
      <c r="K12" s="1">
        <f t="shared" si="0"/>
        <v>-55</v>
      </c>
    </row>
    <row r="13" spans="1:11" x14ac:dyDescent="0.2">
      <c r="A13" s="1" t="s">
        <v>121</v>
      </c>
      <c r="B13" s="1">
        <v>1</v>
      </c>
      <c r="C13" s="1" t="s">
        <v>18</v>
      </c>
      <c r="D13" s="54" t="s">
        <v>133</v>
      </c>
      <c r="E13" s="7">
        <v>97</v>
      </c>
      <c r="F13" s="7">
        <v>26</v>
      </c>
      <c r="G13" s="7">
        <v>7</v>
      </c>
      <c r="H13" s="57">
        <v>400</v>
      </c>
      <c r="I13" s="7">
        <v>390</v>
      </c>
      <c r="J13" s="55">
        <v>12</v>
      </c>
      <c r="K13" s="1">
        <f t="shared" si="0"/>
        <v>-10</v>
      </c>
    </row>
    <row r="14" spans="1:11" x14ac:dyDescent="0.2">
      <c r="A14" s="1" t="s">
        <v>121</v>
      </c>
      <c r="B14" s="1">
        <v>1</v>
      </c>
      <c r="C14" s="1" t="s">
        <v>18</v>
      </c>
      <c r="D14" s="54" t="s">
        <v>133</v>
      </c>
      <c r="E14" s="7">
        <v>97</v>
      </c>
      <c r="F14" s="7">
        <v>27</v>
      </c>
      <c r="G14" s="7">
        <v>8</v>
      </c>
      <c r="H14" s="57">
        <v>390</v>
      </c>
      <c r="I14" s="7">
        <v>385</v>
      </c>
      <c r="J14" s="55">
        <v>11</v>
      </c>
      <c r="K14" s="1">
        <f t="shared" si="0"/>
        <v>-5</v>
      </c>
    </row>
    <row r="15" spans="1:11" x14ac:dyDescent="0.2">
      <c r="A15" s="1" t="s">
        <v>121</v>
      </c>
      <c r="B15" s="1">
        <v>1</v>
      </c>
      <c r="C15" s="1" t="s">
        <v>18</v>
      </c>
      <c r="D15" s="54" t="s">
        <v>133</v>
      </c>
      <c r="E15" s="7">
        <v>97</v>
      </c>
      <c r="F15" s="7">
        <v>28</v>
      </c>
      <c r="G15" s="7">
        <v>10</v>
      </c>
      <c r="H15" s="57">
        <v>385</v>
      </c>
      <c r="I15" s="7">
        <v>383</v>
      </c>
      <c r="J15" s="55">
        <v>10</v>
      </c>
      <c r="K15" s="1">
        <f t="shared" si="0"/>
        <v>-2</v>
      </c>
    </row>
    <row r="16" spans="1:11" x14ac:dyDescent="0.2">
      <c r="A16" s="1" t="s">
        <v>121</v>
      </c>
      <c r="B16" s="1">
        <v>1</v>
      </c>
      <c r="C16" s="1" t="s">
        <v>18</v>
      </c>
      <c r="D16" s="54" t="s">
        <v>144</v>
      </c>
      <c r="E16" s="7">
        <v>98</v>
      </c>
      <c r="F16" s="7">
        <v>29</v>
      </c>
      <c r="G16" s="7">
        <v>8</v>
      </c>
      <c r="H16" s="57">
        <v>400</v>
      </c>
      <c r="I16" s="7"/>
      <c r="J16" s="55"/>
      <c r="K16" s="1">
        <f t="shared" ref="K16" si="1">+I16-H16</f>
        <v>-400</v>
      </c>
    </row>
    <row r="17" spans="1:11" x14ac:dyDescent="0.2">
      <c r="A17" s="1" t="s">
        <v>121</v>
      </c>
      <c r="B17" s="1">
        <v>1</v>
      </c>
      <c r="C17" s="1" t="s">
        <v>18</v>
      </c>
      <c r="D17" s="54" t="s">
        <v>144</v>
      </c>
      <c r="E17" s="7">
        <v>98</v>
      </c>
      <c r="F17" s="7">
        <v>30</v>
      </c>
      <c r="G17" s="7">
        <v>10</v>
      </c>
      <c r="H17" s="57">
        <v>390</v>
      </c>
      <c r="I17" s="7">
        <v>393</v>
      </c>
      <c r="J17" s="55">
        <v>13</v>
      </c>
      <c r="K17" s="1">
        <f t="shared" ref="K17:K21" si="2">+I17-H17</f>
        <v>3</v>
      </c>
    </row>
    <row r="18" spans="1:11" x14ac:dyDescent="0.2">
      <c r="A18" s="1" t="s">
        <v>121</v>
      </c>
      <c r="B18" s="1">
        <v>1</v>
      </c>
      <c r="C18" s="1" t="s">
        <v>18</v>
      </c>
      <c r="D18" s="54" t="s">
        <v>144</v>
      </c>
      <c r="E18" s="7">
        <v>98</v>
      </c>
      <c r="F18" s="7">
        <v>31</v>
      </c>
      <c r="G18" s="7">
        <v>7</v>
      </c>
      <c r="H18" s="57">
        <v>390</v>
      </c>
      <c r="I18" s="7"/>
      <c r="J18" s="55"/>
      <c r="K18" s="1">
        <f t="shared" si="2"/>
        <v>-390</v>
      </c>
    </row>
    <row r="19" spans="1:11" x14ac:dyDescent="0.2">
      <c r="A19" s="1" t="s">
        <v>121</v>
      </c>
      <c r="B19" s="1">
        <v>1</v>
      </c>
      <c r="C19" s="1" t="s">
        <v>18</v>
      </c>
      <c r="D19" s="54" t="s">
        <v>150</v>
      </c>
      <c r="E19" s="7">
        <v>99</v>
      </c>
      <c r="F19" s="7">
        <v>32</v>
      </c>
      <c r="G19" s="7">
        <v>10</v>
      </c>
      <c r="H19" s="57">
        <v>380</v>
      </c>
      <c r="I19" s="7"/>
      <c r="J19" s="55"/>
      <c r="K19" s="1">
        <f t="shared" si="2"/>
        <v>-380</v>
      </c>
    </row>
    <row r="20" spans="1:11" x14ac:dyDescent="0.2">
      <c r="A20" s="1" t="s">
        <v>121</v>
      </c>
      <c r="B20" s="1">
        <v>1</v>
      </c>
      <c r="C20" s="1" t="s">
        <v>18</v>
      </c>
      <c r="D20" s="54" t="s">
        <v>150</v>
      </c>
      <c r="E20" s="7">
        <v>99</v>
      </c>
      <c r="F20" s="7">
        <v>33</v>
      </c>
      <c r="G20" s="7">
        <v>8</v>
      </c>
      <c r="H20" s="57">
        <v>380</v>
      </c>
      <c r="I20" s="7"/>
      <c r="J20" s="55"/>
      <c r="K20" s="1">
        <f t="shared" si="2"/>
        <v>-380</v>
      </c>
    </row>
    <row r="21" spans="1:11" x14ac:dyDescent="0.2">
      <c r="A21" s="1" t="s">
        <v>121</v>
      </c>
      <c r="B21" s="1">
        <v>1</v>
      </c>
      <c r="C21" s="1" t="s">
        <v>18</v>
      </c>
      <c r="D21" s="54"/>
      <c r="E21" s="7"/>
      <c r="F21" s="7"/>
      <c r="G21" s="7"/>
      <c r="H21" s="57"/>
      <c r="I21" s="7"/>
      <c r="J21" s="55"/>
      <c r="K21" s="1">
        <f t="shared" si="2"/>
        <v>0</v>
      </c>
    </row>
    <row r="22" spans="1:11" ht="13.5" thickBot="1" x14ac:dyDescent="0.25">
      <c r="A22" s="38"/>
      <c r="B22" s="39"/>
      <c r="C22" s="39"/>
      <c r="D22" s="40"/>
      <c r="E22" s="39"/>
      <c r="F22" s="39"/>
      <c r="G22" s="39"/>
      <c r="H22" s="41"/>
      <c r="I22" s="39"/>
      <c r="J22" s="47"/>
      <c r="K22" s="65"/>
    </row>
    <row r="23" spans="1:11" ht="18.75" thickBot="1" x14ac:dyDescent="0.3">
      <c r="A23" s="30" t="s">
        <v>13</v>
      </c>
      <c r="B23" s="28">
        <f>SUM(B11:B22)</f>
        <v>11</v>
      </c>
      <c r="C23" s="29" t="s">
        <v>18</v>
      </c>
      <c r="D23" s="26"/>
      <c r="E23" s="28"/>
      <c r="F23" s="28"/>
      <c r="G23" s="28"/>
      <c r="H23" s="28">
        <f>SUM(H11:H22)</f>
        <v>3950</v>
      </c>
      <c r="I23" s="28">
        <f>SUM(I11:I22)</f>
        <v>2324</v>
      </c>
      <c r="J23" s="28"/>
      <c r="K23" s="69">
        <f>+I23-H23</f>
        <v>-1626</v>
      </c>
    </row>
    <row r="24" spans="1:11" x14ac:dyDescent="0.2">
      <c r="A24" s="191"/>
      <c r="B24" s="191"/>
      <c r="C24" s="191"/>
      <c r="D24" s="191"/>
      <c r="E24" s="191"/>
      <c r="F24" s="191"/>
      <c r="G24" s="191"/>
      <c r="H24" s="191"/>
      <c r="I24" s="191"/>
      <c r="J24" s="191"/>
      <c r="K24" s="191"/>
    </row>
    <row r="25" spans="1:11" x14ac:dyDescent="0.2">
      <c r="A25" s="191"/>
      <c r="B25" s="191"/>
      <c r="C25" s="191"/>
      <c r="D25" s="191"/>
      <c r="E25" s="191"/>
      <c r="F25" s="191"/>
      <c r="G25" s="191"/>
      <c r="H25" s="191"/>
      <c r="I25" s="191"/>
      <c r="J25" s="191"/>
      <c r="K25" s="191"/>
    </row>
    <row r="26" spans="1:11" x14ac:dyDescent="0.2">
      <c r="A26" s="191"/>
      <c r="B26" s="191"/>
      <c r="C26" s="191"/>
      <c r="D26" s="191"/>
      <c r="E26" s="191"/>
      <c r="F26" s="191"/>
      <c r="G26" s="191"/>
      <c r="H26" s="191"/>
      <c r="I26" s="191"/>
      <c r="J26" s="191"/>
      <c r="K26" s="191"/>
    </row>
    <row r="27" spans="1:11" ht="18" x14ac:dyDescent="0.25">
      <c r="A27" s="191"/>
      <c r="B27" s="191"/>
      <c r="C27" s="191"/>
      <c r="D27" s="191"/>
      <c r="E27" s="191"/>
      <c r="F27" s="191"/>
      <c r="G27" s="191"/>
      <c r="H27" s="96"/>
      <c r="I27" s="96"/>
      <c r="J27" s="191"/>
      <c r="K27" s="191"/>
    </row>
    <row r="28" spans="1:11" x14ac:dyDescent="0.2">
      <c r="A28" s="191"/>
      <c r="B28" s="191"/>
      <c r="C28" s="191"/>
      <c r="D28" s="191"/>
      <c r="E28" s="191"/>
      <c r="F28" s="191"/>
      <c r="G28" s="191"/>
      <c r="H28" s="191"/>
      <c r="I28" s="191"/>
      <c r="J28" s="191"/>
      <c r="K28" s="191"/>
    </row>
  </sheetData>
  <mergeCells count="4">
    <mergeCell ref="E5:G5"/>
    <mergeCell ref="E6:G6"/>
    <mergeCell ref="E7:G7"/>
    <mergeCell ref="E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BVSS</vt:lpstr>
      <vt:lpstr>BB</vt:lpstr>
      <vt:lpstr>AWO</vt:lpstr>
      <vt:lpstr>AFO</vt:lpstr>
      <vt:lpstr>AFOSS</vt:lpstr>
      <vt:lpstr>AGMSS</vt:lpstr>
      <vt:lpstr>AWA</vt:lpstr>
      <vt:lpstr>AWASS</vt:lpstr>
      <vt:lpstr>AT</vt:lpstr>
      <vt:lpstr>AH</vt:lpstr>
      <vt:lpstr>AR</vt:lpstr>
      <vt:lpstr>BRMSS</vt:lpstr>
      <vt:lpstr>BGMSS</vt:lpstr>
      <vt:lpstr>BGSS</vt:lpstr>
      <vt:lpstr>BWSS</vt:lpstr>
      <vt:lpstr>CEMSS</vt:lpstr>
      <vt:lpstr>CCSS</vt:lpstr>
      <vt:lpstr>FJ</vt:lpstr>
      <vt:lpstr>FGD</vt:lpstr>
      <vt:lpstr>BRD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Modern Cotton</dc:creator>
  <cp:lastModifiedBy>Rajkumar</cp:lastModifiedBy>
  <cp:lastPrinted>2021-09-15T13:26:06Z</cp:lastPrinted>
  <dcterms:created xsi:type="dcterms:W3CDTF">2012-09-13T11:27:52Z</dcterms:created>
  <dcterms:modified xsi:type="dcterms:W3CDTF">2021-09-27T08:25:53Z</dcterms:modified>
</cp:coreProperties>
</file>