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3335" windowHeight="6930"/>
  </bookViews>
  <sheets>
    <sheet name="something" sheetId="1" r:id="rId1"/>
  </sheets>
  <definedNames>
    <definedName name="something" localSheetId="0">something!$A$29:$AI$44</definedName>
    <definedName name="Sprint1" localSheetId="0">something!$A$3:$AI$9</definedName>
    <definedName name="sprint2" localSheetId="0">something!$A$14:$AI$27</definedName>
    <definedName name="Sprint3" localSheetId="0">something!#REF!</definedName>
  </definedNames>
  <calcPr calcId="124519"/>
</workbook>
</file>

<file path=xl/calcChain.xml><?xml version="1.0" encoding="utf-8"?>
<calcChain xmlns="http://schemas.openxmlformats.org/spreadsheetml/2006/main">
  <c r="P44" i="1"/>
  <c r="B26"/>
  <c r="E26"/>
  <c r="G26"/>
  <c r="H25"/>
  <c r="H10"/>
  <c r="G10"/>
  <c r="E10"/>
  <c r="B10"/>
  <c r="B116"/>
  <c r="B72"/>
  <c r="B45"/>
  <c r="E45"/>
  <c r="G45"/>
  <c r="H45"/>
  <c r="B94"/>
  <c r="B117"/>
  <c r="B115"/>
  <c r="B93"/>
  <c r="B95"/>
  <c r="B73"/>
  <c r="B71"/>
</calcChain>
</file>

<file path=xl/connections.xml><?xml version="1.0" encoding="utf-8"?>
<connections xmlns="http://schemas.openxmlformats.org/spreadsheetml/2006/main">
  <connection id="1" name="something" type="6" refreshedVersion="3" background="1" saveData="1">
    <textPr codePage="737" sourceFile="C:\Users\saran\Desktop\something.csv" decimal="," thousands="." tab="0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Sprint1" type="6" refreshedVersion="3" background="1" saveData="1">
    <textPr codePage="737" sourceFile="C:\Users\saran\Desktop\Sprint1.csv" decimal="," thousands=".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print2" type="6" refreshedVersion="3" background="1" saveData="1">
    <textPr codePage="737" sourceFile="C:\Users\saran\Desktop\Sprints\Sprint2\sprint2.csv" decimal="," thousands=".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print3" type="6" refreshedVersion="3" background="1">
    <textPr codePage="737" sourceFile="C:\Users\saran\Desktop\Sprints\Sprint3\Sprint3.csv" decimal="," thousands=".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<sst xmlns="http://schemas.openxmlformats.org/spreadsheetml/2006/main" count="414" uniqueCount="118">
  <si>
    <t>Name</t>
  </si>
  <si>
    <t>WMC</t>
  </si>
  <si>
    <t>DIT</t>
  </si>
  <si>
    <t>NOCC</t>
  </si>
  <si>
    <t>CBO</t>
  </si>
  <si>
    <t>RFC</t>
  </si>
  <si>
    <t>LCOM</t>
  </si>
  <si>
    <t>NOM</t>
  </si>
  <si>
    <t>MPC</t>
  </si>
  <si>
    <t>DAC</t>
  </si>
  <si>
    <t>SIZE1</t>
  </si>
  <si>
    <t>SIZE2</t>
  </si>
  <si>
    <t>DSC</t>
  </si>
  <si>
    <t>NOH</t>
  </si>
  <si>
    <t>ANA</t>
  </si>
  <si>
    <t>DAM</t>
  </si>
  <si>
    <t>DCC</t>
  </si>
  <si>
    <t>CAMC</t>
  </si>
  <si>
    <t>MOA</t>
  </si>
  <si>
    <t>MFA</t>
  </si>
  <si>
    <t>NOP</t>
  </si>
  <si>
    <t>CIS</t>
  </si>
  <si>
    <t>Reusability</t>
  </si>
  <si>
    <t>Flexibility</t>
  </si>
  <si>
    <t>Understandability</t>
  </si>
  <si>
    <t>Functionality</t>
  </si>
  <si>
    <t>Extendibility</t>
  </si>
  <si>
    <t>Effectiveness</t>
  </si>
  <si>
    <t>FanIn</t>
  </si>
  <si>
    <t>Appointment</t>
  </si>
  <si>
    <t>Patient_GUI</t>
  </si>
  <si>
    <t>DbConnector</t>
  </si>
  <si>
    <t>Doctor_GUI</t>
  </si>
  <si>
    <t>Patient</t>
  </si>
  <si>
    <t>PatientList_GUI</t>
  </si>
  <si>
    <t>Doctor</t>
  </si>
  <si>
    <t>AppointmentList_GUI</t>
  </si>
  <si>
    <t>Main_GUI</t>
  </si>
  <si>
    <t>DoctorList_GUI</t>
  </si>
  <si>
    <t>DoctorList</t>
  </si>
  <si>
    <t>Appointment_GUI</t>
  </si>
  <si>
    <t>PatientList</t>
  </si>
  <si>
    <t>AppointmentList</t>
  </si>
  <si>
    <t>SUM</t>
  </si>
  <si>
    <t>Τελικό Sprint(3)</t>
  </si>
  <si>
    <t>Sprint (1)</t>
  </si>
  <si>
    <t>Sprint (2)</t>
  </si>
  <si>
    <t>Total Lines Of Code</t>
  </si>
  <si>
    <t>Sprint1</t>
  </si>
  <si>
    <t>Sprint2</t>
  </si>
  <si>
    <t>Sprint3</t>
  </si>
  <si>
    <t>LOC</t>
  </si>
  <si>
    <t>Number of Classes</t>
  </si>
  <si>
    <t>NOC</t>
  </si>
  <si>
    <t>AVG</t>
  </si>
  <si>
    <t xml:space="preserve">Weighted Methods </t>
  </si>
  <si>
    <t>Coupling between Objects</t>
  </si>
  <si>
    <t>Lack of cohesion</t>
  </si>
  <si>
    <t>`</t>
  </si>
  <si>
    <t>**eclipse Metrics</t>
  </si>
  <si>
    <t>13.0</t>
  </si>
  <si>
    <t>5.0</t>
  </si>
  <si>
    <t>32.0</t>
  </si>
  <si>
    <t>59.0</t>
  </si>
  <si>
    <t>1.0</t>
  </si>
  <si>
    <t>0.0</t>
  </si>
  <si>
    <t>2.0</t>
  </si>
  <si>
    <t>0.1346153846153846</t>
  </si>
  <si>
    <t>0.75</t>
  </si>
  <si>
    <t>0.4</t>
  </si>
  <si>
    <t>10.0</t>
  </si>
  <si>
    <t>77.0</t>
  </si>
  <si>
    <t>33.0</t>
  </si>
  <si>
    <t>1.1</t>
  </si>
  <si>
    <t>0.488</t>
  </si>
  <si>
    <t>9.0</t>
  </si>
  <si>
    <t>79.0</t>
  </si>
  <si>
    <t>0.6666667</t>
  </si>
  <si>
    <t>3.0</t>
  </si>
  <si>
    <t>0.12307692307692308</t>
  </si>
  <si>
    <t>11.0</t>
  </si>
  <si>
    <t>0.1666666716337204</t>
  </si>
  <si>
    <t>0.13333333730697633</t>
  </si>
  <si>
    <t>8.0</t>
  </si>
  <si>
    <t>22.0</t>
  </si>
  <si>
    <t>0.375</t>
  </si>
  <si>
    <t>0.485</t>
  </si>
  <si>
    <t>26.0</t>
  </si>
  <si>
    <t>6.0</t>
  </si>
  <si>
    <t>279.0</t>
  </si>
  <si>
    <t>0.1794871794871795</t>
  </si>
  <si>
    <t>4.0</t>
  </si>
  <si>
    <t>44.0</t>
  </si>
  <si>
    <t>0.25</t>
  </si>
  <si>
    <t>0.47</t>
  </si>
  <si>
    <t>0.2</t>
  </si>
  <si>
    <t>15.0</t>
  </si>
  <si>
    <t>36.0</t>
  </si>
  <si>
    <t>78.0</t>
  </si>
  <si>
    <t>8.05</t>
  </si>
  <si>
    <t>43.0</t>
  </si>
  <si>
    <t>41.0</t>
  </si>
  <si>
    <t>0.3333333333333333</t>
  </si>
  <si>
    <t>-0.8800000000000001</t>
  </si>
  <si>
    <t>0.48</t>
  </si>
  <si>
    <t>40.0</t>
  </si>
  <si>
    <t>-1.32</t>
  </si>
  <si>
    <t>0.32</t>
  </si>
  <si>
    <t>71.0</t>
  </si>
  <si>
    <t>31.0</t>
  </si>
  <si>
    <t>0.6</t>
  </si>
  <si>
    <t>1.15</t>
  </si>
  <si>
    <t>0.512</t>
  </si>
  <si>
    <t>17.0</t>
  </si>
  <si>
    <t>-0.25</t>
  </si>
  <si>
    <t>-1.54</t>
  </si>
  <si>
    <t>0.92</t>
  </si>
  <si>
    <t>-0.2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</si>
</sst>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#,##0.000"/>
    <numFmt numFmtId="166" formatCode="0.0"/>
  </numFmts>
  <fonts count="22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10" xfId="0" applyBorder="1"/>
    <xf numFmtId="3" fontId="0" fillId="0" borderId="10" xfId="0" applyNumberFormat="1" applyBorder="1"/>
    <xf numFmtId="0" fontId="18" fillId="0" borderId="0" xfId="0" applyFont="1" applyBorder="1" applyAlignment="1">
      <alignment horizontal="center" vertical="center" wrapText="1"/>
    </xf>
    <xf numFmtId="3" fontId="18" fillId="0" borderId="0" xfId="0" applyNumberFormat="1" applyFont="1" applyBorder="1" applyAlignment="1">
      <alignment horizontal="center" vertical="center"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0" fillId="0" borderId="10" xfId="0" applyFont="1" applyBorder="1"/>
    <xf numFmtId="0" fontId="0" fillId="0" borderId="10" xfId="0" applyFont="1" applyBorder="1" applyAlignment="1">
      <alignment horizontal="center" vertical="center" wrapText="1"/>
    </xf>
    <xf numFmtId="0" fontId="16" fillId="0" borderId="10" xfId="0" applyFont="1" applyBorder="1"/>
    <xf numFmtId="2" fontId="0" fillId="0" borderId="10" xfId="0" applyNumberFormat="1" applyBorder="1"/>
    <xf numFmtId="1" fontId="0" fillId="0" borderId="10" xfId="0" applyNumberFormat="1" applyBorder="1"/>
    <xf numFmtId="164" fontId="0" fillId="0" borderId="10" xfId="0" applyNumberFormat="1" applyBorder="1"/>
    <xf numFmtId="2" fontId="0" fillId="0" borderId="0" xfId="0" applyNumberFormat="1"/>
    <xf numFmtId="0" fontId="0" fillId="0" borderId="0" xfId="0" applyBorder="1" applyAlignment="1">
      <alignment horizontal="center" vertical="center" wrapText="1"/>
    </xf>
    <xf numFmtId="4" fontId="0" fillId="0" borderId="10" xfId="0" applyNumberFormat="1" applyBorder="1"/>
    <xf numFmtId="164" fontId="0" fillId="0" borderId="0" xfId="0" applyNumberFormat="1"/>
    <xf numFmtId="165" fontId="0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" fontId="0" fillId="0" borderId="0" xfId="0" applyNumberForma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6" fontId="0" fillId="0" borderId="10" xfId="0" applyNumberFormat="1" applyFont="1" applyBorder="1" applyAlignment="1">
      <alignment horizontal="center" vertical="center" wrapText="1"/>
    </xf>
    <xf numFmtId="0" fontId="21" fillId="0" borderId="0" xfId="0" applyFont="1"/>
    <xf numFmtId="0" fontId="19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0" xfId="0" applyFill="1" applyBorder="1"/>
    <xf numFmtId="165" fontId="0" fillId="0" borderId="10" xfId="0" applyNumberFormat="1" applyBorder="1"/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something!$B$48</c:f>
              <c:strCache>
                <c:ptCount val="1"/>
                <c:pt idx="0">
                  <c:v>LOC</c:v>
                </c:pt>
              </c:strCache>
            </c:strRef>
          </c:tx>
          <c:dLbls>
            <c:showVal val="1"/>
          </c:dLbls>
          <c:cat>
            <c:strRef>
              <c:f>something!$I$49:$I$51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something!$B$49:$B$51</c:f>
              <c:numCache>
                <c:formatCode>General</c:formatCode>
                <c:ptCount val="3"/>
                <c:pt idx="0">
                  <c:v>630</c:v>
                </c:pt>
                <c:pt idx="1">
                  <c:v>1019</c:v>
                </c:pt>
                <c:pt idx="2">
                  <c:v>1385</c:v>
                </c:pt>
              </c:numCache>
            </c:numRef>
          </c:val>
        </c:ser>
        <c:marker val="1"/>
        <c:axId val="94903296"/>
        <c:axId val="117871744"/>
      </c:lineChart>
      <c:catAx>
        <c:axId val="94903296"/>
        <c:scaling>
          <c:orientation val="minMax"/>
        </c:scaling>
        <c:axPos val="b"/>
        <c:tickLblPos val="nextTo"/>
        <c:crossAx val="117871744"/>
        <c:crosses val="autoZero"/>
        <c:auto val="1"/>
        <c:lblAlgn val="ctr"/>
        <c:lblOffset val="100"/>
      </c:catAx>
      <c:valAx>
        <c:axId val="117871744"/>
        <c:scaling>
          <c:orientation val="minMax"/>
        </c:scaling>
        <c:axPos val="l"/>
        <c:majorGridlines/>
        <c:numFmt formatCode="General" sourceLinked="1"/>
        <c:tickLblPos val="nextTo"/>
        <c:crossAx val="9490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something!$J$48</c:f>
              <c:strCache>
                <c:ptCount val="1"/>
                <c:pt idx="0">
                  <c:v>NOC</c:v>
                </c:pt>
              </c:strCache>
            </c:strRef>
          </c:tx>
          <c:dLbls>
            <c:showVal val="1"/>
          </c:dLbls>
          <c:cat>
            <c:strRef>
              <c:f>something!$I$49:$I$51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something!$J$49:$J$51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</c:ser>
        <c:marker val="1"/>
        <c:axId val="195732992"/>
        <c:axId val="195734912"/>
      </c:lineChart>
      <c:catAx>
        <c:axId val="195732992"/>
        <c:scaling>
          <c:orientation val="minMax"/>
        </c:scaling>
        <c:axPos val="b"/>
        <c:tickLblPos val="nextTo"/>
        <c:crossAx val="195734912"/>
        <c:crosses val="autoZero"/>
        <c:auto val="1"/>
        <c:lblAlgn val="ctr"/>
        <c:lblOffset val="100"/>
      </c:catAx>
      <c:valAx>
        <c:axId val="195734912"/>
        <c:scaling>
          <c:orientation val="minMax"/>
        </c:scaling>
        <c:axPos val="l"/>
        <c:majorGridlines/>
        <c:numFmt formatCode="General" sourceLinked="1"/>
        <c:tickLblPos val="nextTo"/>
        <c:crossAx val="19573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>
        <c:manualLayout>
          <c:xMode val="edge"/>
          <c:yMode val="edge"/>
          <c:x val="0.431152668416448"/>
          <c:y val="3.7037037037037042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something!$B$70</c:f>
              <c:strCache>
                <c:ptCount val="1"/>
                <c:pt idx="0">
                  <c:v>WMC</c:v>
                </c:pt>
              </c:strCache>
            </c:strRef>
          </c:tx>
          <c:dLbls>
            <c:showVal val="1"/>
          </c:dLbls>
          <c:cat>
            <c:strRef>
              <c:f>something!$A$71:$A$73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something!$B$71:$B$73</c:f>
              <c:numCache>
                <c:formatCode>0.000</c:formatCode>
                <c:ptCount val="3"/>
                <c:pt idx="0">
                  <c:v>1.2497835556666033</c:v>
                </c:pt>
                <c:pt idx="1">
                  <c:v>1.313737392425534</c:v>
                </c:pt>
                <c:pt idx="2">
                  <c:v>1.3288291181836787</c:v>
                </c:pt>
              </c:numCache>
            </c:numRef>
          </c:val>
        </c:ser>
        <c:marker val="1"/>
        <c:axId val="225524736"/>
        <c:axId val="236471040"/>
      </c:lineChart>
      <c:catAx>
        <c:axId val="225524736"/>
        <c:scaling>
          <c:orientation val="minMax"/>
        </c:scaling>
        <c:axPos val="b"/>
        <c:tickLblPos val="nextTo"/>
        <c:crossAx val="236471040"/>
        <c:crosses val="autoZero"/>
        <c:auto val="1"/>
        <c:lblAlgn val="ctr"/>
        <c:lblOffset val="100"/>
      </c:catAx>
      <c:valAx>
        <c:axId val="236471040"/>
        <c:scaling>
          <c:orientation val="minMax"/>
        </c:scaling>
        <c:axPos val="l"/>
        <c:majorGridlines/>
        <c:numFmt formatCode="0.000" sourceLinked="1"/>
        <c:tickLblPos val="nextTo"/>
        <c:crossAx val="22552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something!$B$92</c:f>
              <c:strCache>
                <c:ptCount val="1"/>
                <c:pt idx="0">
                  <c:v>CBO</c:v>
                </c:pt>
              </c:strCache>
            </c:strRef>
          </c:tx>
          <c:dLbls>
            <c:showVal val="1"/>
          </c:dLbls>
          <c:cat>
            <c:strRef>
              <c:f>something!$A$93:$A$95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something!$B$93:$B$95</c:f>
              <c:numCache>
                <c:formatCode>0.0</c:formatCode>
                <c:ptCount val="3"/>
                <c:pt idx="0" formatCode="0.00">
                  <c:v>2.3333333333333335</c:v>
                </c:pt>
                <c:pt idx="1">
                  <c:v>2.6</c:v>
                </c:pt>
                <c:pt idx="2" formatCode="0.00">
                  <c:v>3.4285714285714284</c:v>
                </c:pt>
              </c:numCache>
            </c:numRef>
          </c:val>
        </c:ser>
        <c:marker val="1"/>
        <c:axId val="94860416"/>
        <c:axId val="94861952"/>
      </c:lineChart>
      <c:catAx>
        <c:axId val="94860416"/>
        <c:scaling>
          <c:orientation val="minMax"/>
        </c:scaling>
        <c:axPos val="b"/>
        <c:tickLblPos val="nextTo"/>
        <c:crossAx val="94861952"/>
        <c:crosses val="autoZero"/>
        <c:auto val="1"/>
        <c:lblAlgn val="ctr"/>
        <c:lblOffset val="100"/>
      </c:catAx>
      <c:valAx>
        <c:axId val="94861952"/>
        <c:scaling>
          <c:orientation val="minMax"/>
        </c:scaling>
        <c:axPos val="l"/>
        <c:majorGridlines/>
        <c:numFmt formatCode="0.00" sourceLinked="1"/>
        <c:tickLblPos val="nextTo"/>
        <c:crossAx val="9486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lineChart>
        <c:grouping val="standard"/>
        <c:ser>
          <c:idx val="0"/>
          <c:order val="0"/>
          <c:tx>
            <c:strRef>
              <c:f>something!$J$74</c:f>
              <c:strCache>
                <c:ptCount val="1"/>
                <c:pt idx="0">
                  <c:v>Sprint1</c:v>
                </c:pt>
              </c:strCache>
            </c:strRef>
          </c:tx>
          <c:marker>
            <c:symbol val="none"/>
          </c:marker>
          <c:cat>
            <c:strRef>
              <c:f>something!$I$75:$I$88</c:f>
              <c:strCache>
                <c:ptCount val="14"/>
                <c:pt idx="0">
                  <c:v>Appointment</c:v>
                </c:pt>
                <c:pt idx="1">
                  <c:v>Patient_GUI</c:v>
                </c:pt>
                <c:pt idx="2">
                  <c:v>DbConnector</c:v>
                </c:pt>
                <c:pt idx="3">
                  <c:v>Doctor_GUI</c:v>
                </c:pt>
                <c:pt idx="4">
                  <c:v>Patient</c:v>
                </c:pt>
                <c:pt idx="5">
                  <c:v>PatientList_GUI</c:v>
                </c:pt>
                <c:pt idx="6">
                  <c:v>Doctor</c:v>
                </c:pt>
                <c:pt idx="7">
                  <c:v>AppointmentList_GUI</c:v>
                </c:pt>
                <c:pt idx="8">
                  <c:v>Main_GUI</c:v>
                </c:pt>
                <c:pt idx="9">
                  <c:v>DoctorList_GUI</c:v>
                </c:pt>
                <c:pt idx="10">
                  <c:v>DoctorList</c:v>
                </c:pt>
                <c:pt idx="11">
                  <c:v>Appointment_GUI</c:v>
                </c:pt>
                <c:pt idx="12">
                  <c:v>PatientList</c:v>
                </c:pt>
                <c:pt idx="13">
                  <c:v>AppointmentList</c:v>
                </c:pt>
              </c:strCache>
            </c:strRef>
          </c:cat>
          <c:val>
            <c:numRef>
              <c:f>something!$J$75:$J$88</c:f>
              <c:numCache>
                <c:formatCode>0</c:formatCode>
                <c:ptCount val="14"/>
                <c:pt idx="1">
                  <c:v>1</c:v>
                </c:pt>
                <c:pt idx="2">
                  <c:v>3</c:v>
                </c:pt>
                <c:pt idx="4">
                  <c:v>5</c:v>
                </c:pt>
                <c:pt idx="5">
                  <c:v>2</c:v>
                </c:pt>
                <c:pt idx="8">
                  <c:v>0</c:v>
                </c:pt>
                <c:pt idx="12">
                  <c:v>3</c:v>
                </c:pt>
              </c:numCache>
            </c:numRef>
          </c:val>
        </c:ser>
        <c:ser>
          <c:idx val="1"/>
          <c:order val="1"/>
          <c:tx>
            <c:strRef>
              <c:f>something!$K$74</c:f>
              <c:strCache>
                <c:ptCount val="1"/>
                <c:pt idx="0">
                  <c:v>Sprint2</c:v>
                </c:pt>
              </c:strCache>
            </c:strRef>
          </c:tx>
          <c:marker>
            <c:symbol val="none"/>
          </c:marker>
          <c:cat>
            <c:strRef>
              <c:f>something!$I$75:$I$88</c:f>
              <c:strCache>
                <c:ptCount val="14"/>
                <c:pt idx="0">
                  <c:v>Appointment</c:v>
                </c:pt>
                <c:pt idx="1">
                  <c:v>Patient_GUI</c:v>
                </c:pt>
                <c:pt idx="2">
                  <c:v>DbConnector</c:v>
                </c:pt>
                <c:pt idx="3">
                  <c:v>Doctor_GUI</c:v>
                </c:pt>
                <c:pt idx="4">
                  <c:v>Patient</c:v>
                </c:pt>
                <c:pt idx="5">
                  <c:v>PatientList_GUI</c:v>
                </c:pt>
                <c:pt idx="6">
                  <c:v>Doctor</c:v>
                </c:pt>
                <c:pt idx="7">
                  <c:v>AppointmentList_GUI</c:v>
                </c:pt>
                <c:pt idx="8">
                  <c:v>Main_GUI</c:v>
                </c:pt>
                <c:pt idx="9">
                  <c:v>DoctorList_GUI</c:v>
                </c:pt>
                <c:pt idx="10">
                  <c:v>DoctorList</c:v>
                </c:pt>
                <c:pt idx="11">
                  <c:v>Appointment_GUI</c:v>
                </c:pt>
                <c:pt idx="12">
                  <c:v>PatientList</c:v>
                </c:pt>
                <c:pt idx="13">
                  <c:v>AppointmentList</c:v>
                </c:pt>
              </c:strCache>
            </c:strRef>
          </c:cat>
          <c:val>
            <c:numRef>
              <c:f>something!$K$75:$K$88</c:f>
              <c:numCache>
                <c:formatCode>General</c:formatCode>
                <c:ptCount val="14"/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2">
                  <c:v>3</c:v>
                </c:pt>
              </c:numCache>
            </c:numRef>
          </c:val>
        </c:ser>
        <c:ser>
          <c:idx val="2"/>
          <c:order val="2"/>
          <c:tx>
            <c:strRef>
              <c:f>something!$L$74</c:f>
              <c:strCache>
                <c:ptCount val="1"/>
                <c:pt idx="0">
                  <c:v>Sprint3</c:v>
                </c:pt>
              </c:strCache>
            </c:strRef>
          </c:tx>
          <c:marker>
            <c:symbol val="none"/>
          </c:marker>
          <c:cat>
            <c:strRef>
              <c:f>something!$I$75:$I$88</c:f>
              <c:strCache>
                <c:ptCount val="14"/>
                <c:pt idx="0">
                  <c:v>Appointment</c:v>
                </c:pt>
                <c:pt idx="1">
                  <c:v>Patient_GUI</c:v>
                </c:pt>
                <c:pt idx="2">
                  <c:v>DbConnector</c:v>
                </c:pt>
                <c:pt idx="3">
                  <c:v>Doctor_GUI</c:v>
                </c:pt>
                <c:pt idx="4">
                  <c:v>Patient</c:v>
                </c:pt>
                <c:pt idx="5">
                  <c:v>PatientList_GUI</c:v>
                </c:pt>
                <c:pt idx="6">
                  <c:v>Doctor</c:v>
                </c:pt>
                <c:pt idx="7">
                  <c:v>AppointmentList_GUI</c:v>
                </c:pt>
                <c:pt idx="8">
                  <c:v>Main_GUI</c:v>
                </c:pt>
                <c:pt idx="9">
                  <c:v>DoctorList_GUI</c:v>
                </c:pt>
                <c:pt idx="10">
                  <c:v>DoctorList</c:v>
                </c:pt>
                <c:pt idx="11">
                  <c:v>Appointment_GUI</c:v>
                </c:pt>
                <c:pt idx="12">
                  <c:v>PatientList</c:v>
                </c:pt>
                <c:pt idx="13">
                  <c:v>AppointmentList</c:v>
                </c:pt>
              </c:strCache>
            </c:strRef>
          </c:cat>
          <c:val>
            <c:numRef>
              <c:f>something!$L$75:$L$88</c:f>
              <c:numCache>
                <c:formatCode>0</c:formatCode>
                <c:ptCount val="1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</c:ser>
        <c:marker val="1"/>
        <c:axId val="94932992"/>
        <c:axId val="94934528"/>
      </c:lineChart>
      <c:catAx>
        <c:axId val="94932992"/>
        <c:scaling>
          <c:orientation val="minMax"/>
        </c:scaling>
        <c:axPos val="b"/>
        <c:tickLblPos val="nextTo"/>
        <c:crossAx val="94934528"/>
        <c:crosses val="autoZero"/>
        <c:auto val="1"/>
        <c:lblAlgn val="ctr"/>
        <c:lblOffset val="100"/>
      </c:catAx>
      <c:valAx>
        <c:axId val="94934528"/>
        <c:scaling>
          <c:orientation val="minMax"/>
        </c:scaling>
        <c:axPos val="l"/>
        <c:majorGridlines/>
        <c:numFmt formatCode="General" sourceLinked="1"/>
        <c:tickLblPos val="nextTo"/>
        <c:crossAx val="949329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layout>
        <c:manualLayout>
          <c:xMode val="edge"/>
          <c:yMode val="edge"/>
          <c:x val="0.4323748906386703"/>
          <c:y val="3.2426982751325537E-2"/>
        </c:manualLayout>
      </c:layout>
    </c:title>
    <c:plotArea>
      <c:layout/>
      <c:lineChart>
        <c:grouping val="standard"/>
        <c:ser>
          <c:idx val="0"/>
          <c:order val="0"/>
          <c:tx>
            <c:strRef>
              <c:f>something!$B$114</c:f>
              <c:strCache>
                <c:ptCount val="1"/>
                <c:pt idx="0">
                  <c:v>LCOM</c:v>
                </c:pt>
              </c:strCache>
            </c:strRef>
          </c:tx>
          <c:dLbls>
            <c:showVal val="1"/>
          </c:dLbls>
          <c:cat>
            <c:strRef>
              <c:f>something!$A$115:$A$117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something!$B$115:$B$117</c:f>
              <c:numCache>
                <c:formatCode>0.00</c:formatCode>
                <c:ptCount val="3"/>
                <c:pt idx="0">
                  <c:v>53.833333333333336</c:v>
                </c:pt>
                <c:pt idx="1">
                  <c:v>43</c:v>
                </c:pt>
                <c:pt idx="2">
                  <c:v>38</c:v>
                </c:pt>
              </c:numCache>
            </c:numRef>
          </c:val>
        </c:ser>
        <c:marker val="1"/>
        <c:axId val="94962816"/>
        <c:axId val="94964352"/>
      </c:lineChart>
      <c:catAx>
        <c:axId val="94962816"/>
        <c:scaling>
          <c:orientation val="minMax"/>
        </c:scaling>
        <c:axPos val="b"/>
        <c:tickLblPos val="nextTo"/>
        <c:crossAx val="94964352"/>
        <c:crosses val="autoZero"/>
        <c:auto val="1"/>
        <c:lblAlgn val="ctr"/>
        <c:lblOffset val="100"/>
      </c:catAx>
      <c:valAx>
        <c:axId val="94964352"/>
        <c:scaling>
          <c:orientation val="minMax"/>
        </c:scaling>
        <c:axPos val="l"/>
        <c:majorGridlines/>
        <c:numFmt formatCode="0.00" sourceLinked="1"/>
        <c:tickLblPos val="nextTo"/>
        <c:crossAx val="94962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51</xdr:row>
      <xdr:rowOff>66675</xdr:rowOff>
    </xdr:from>
    <xdr:to>
      <xdr:col>7</xdr:col>
      <xdr:colOff>323850</xdr:colOff>
      <xdr:row>65</xdr:row>
      <xdr:rowOff>142875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666750</xdr:colOff>
      <xdr:row>51</xdr:row>
      <xdr:rowOff>95250</xdr:rowOff>
    </xdr:from>
    <xdr:to>
      <xdr:col>12</xdr:col>
      <xdr:colOff>409575</xdr:colOff>
      <xdr:row>65</xdr:row>
      <xdr:rowOff>171450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38100</xdr:rowOff>
    </xdr:from>
    <xdr:to>
      <xdr:col>7</xdr:col>
      <xdr:colOff>152400</xdr:colOff>
      <xdr:row>88</xdr:row>
      <xdr:rowOff>114300</xdr:rowOff>
    </xdr:to>
    <xdr:graphicFrame macro="">
      <xdr:nvGraphicFramePr>
        <xdr:cNvPr id="6" name="5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95</xdr:row>
      <xdr:rowOff>133350</xdr:rowOff>
    </xdr:from>
    <xdr:to>
      <xdr:col>6</xdr:col>
      <xdr:colOff>0</xdr:colOff>
      <xdr:row>110</xdr:row>
      <xdr:rowOff>19050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298174</xdr:colOff>
      <xdr:row>73</xdr:row>
      <xdr:rowOff>82826</xdr:rowOff>
    </xdr:from>
    <xdr:to>
      <xdr:col>21</xdr:col>
      <xdr:colOff>381000</xdr:colOff>
      <xdr:row>87</xdr:row>
      <xdr:rowOff>157370</xdr:rowOff>
    </xdr:to>
    <xdr:graphicFrame macro="">
      <xdr:nvGraphicFramePr>
        <xdr:cNvPr id="11" name="10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149087</xdr:colOff>
      <xdr:row>118</xdr:row>
      <xdr:rowOff>16565</xdr:rowOff>
    </xdr:from>
    <xdr:to>
      <xdr:col>5</xdr:col>
      <xdr:colOff>347870</xdr:colOff>
      <xdr:row>132</xdr:row>
      <xdr:rowOff>91109</xdr:rowOff>
    </xdr:to>
    <xdr:graphicFrame macro="">
      <xdr:nvGraphicFramePr>
        <xdr:cNvPr id="12" name="1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print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mething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print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I117"/>
  <sheetViews>
    <sheetView tabSelected="1" topLeftCell="A43" zoomScale="115" zoomScaleNormal="115" workbookViewId="0">
      <selection activeCell="I11" sqref="I11"/>
    </sheetView>
  </sheetViews>
  <sheetFormatPr defaultRowHeight="15"/>
  <cols>
    <col min="1" max="1" width="25.5703125" customWidth="1"/>
    <col min="2" max="2" width="16.85546875" customWidth="1"/>
    <col min="3" max="3" width="7.28515625" bestFit="1" customWidth="1"/>
    <col min="4" max="4" width="8.140625" bestFit="1" customWidth="1"/>
    <col min="5" max="5" width="10.5703125" bestFit="1" customWidth="1"/>
    <col min="6" max="6" width="8.28515625" bestFit="1" customWidth="1"/>
    <col min="7" max="7" width="10.85546875" bestFit="1" customWidth="1"/>
    <col min="8" max="8" width="29.7109375" bestFit="1" customWidth="1"/>
    <col min="9" max="9" width="20.42578125" customWidth="1"/>
    <col min="10" max="10" width="13.85546875" customWidth="1"/>
    <col min="11" max="11" width="7.85546875" customWidth="1"/>
    <col min="12" max="12" width="10" customWidth="1"/>
    <col min="13" max="13" width="7.42578125" bestFit="1" customWidth="1"/>
    <col min="14" max="14" width="6.5703125" bestFit="1" customWidth="1"/>
    <col min="15" max="15" width="6.140625" bestFit="1" customWidth="1"/>
    <col min="16" max="16" width="7.28515625" customWidth="1"/>
    <col min="17" max="17" width="7.28515625" bestFit="1" customWidth="1"/>
    <col min="18" max="18" width="5.7109375" bestFit="1" customWidth="1"/>
    <col min="19" max="19" width="6.7109375" bestFit="1" customWidth="1"/>
    <col min="20" max="20" width="6.5703125" bestFit="1" customWidth="1"/>
    <col min="21" max="21" width="13.5703125" bestFit="1" customWidth="1"/>
    <col min="22" max="22" width="5.85546875" bestFit="1" customWidth="1"/>
    <col min="23" max="23" width="18.85546875" customWidth="1"/>
    <col min="24" max="24" width="5.42578125" bestFit="1" customWidth="1"/>
    <col min="25" max="26" width="5" bestFit="1" customWidth="1"/>
    <col min="27" max="27" width="4.5703125" bestFit="1" customWidth="1"/>
    <col min="28" max="28" width="5.5703125" bestFit="1" customWidth="1"/>
    <col min="29" max="29" width="21.140625" bestFit="1" customWidth="1"/>
    <col min="30" max="30" width="18.85546875" bestFit="1" customWidth="1"/>
    <col min="31" max="31" width="20.85546875" customWidth="1"/>
    <col min="32" max="32" width="20.140625" customWidth="1"/>
    <col min="33" max="33" width="12.28515625" bestFit="1" customWidth="1"/>
    <col min="34" max="34" width="19.85546875" bestFit="1" customWidth="1"/>
    <col min="35" max="35" width="5.85546875" bestFit="1" customWidth="1"/>
  </cols>
  <sheetData>
    <row r="2" spans="1:35" ht="18.75">
      <c r="A2" s="33" t="s">
        <v>45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5"/>
    </row>
    <row r="3" spans="1:3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1</v>
      </c>
      <c r="I3" s="4" t="s">
        <v>2</v>
      </c>
      <c r="J3" s="4" t="s">
        <v>3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4" t="s">
        <v>11</v>
      </c>
      <c r="R3" s="4" t="s">
        <v>12</v>
      </c>
      <c r="S3" s="4" t="s">
        <v>13</v>
      </c>
      <c r="T3" s="4" t="s">
        <v>14</v>
      </c>
      <c r="U3" s="4" t="s">
        <v>15</v>
      </c>
      <c r="V3" s="4" t="s">
        <v>16</v>
      </c>
      <c r="W3" s="4" t="s">
        <v>17</v>
      </c>
      <c r="X3" s="4" t="s">
        <v>18</v>
      </c>
      <c r="Y3" s="4" t="s">
        <v>19</v>
      </c>
      <c r="Z3" s="4" t="s">
        <v>20</v>
      </c>
      <c r="AA3" s="4" t="s">
        <v>21</v>
      </c>
      <c r="AB3" s="4" t="s">
        <v>7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</row>
    <row r="4" spans="1:35">
      <c r="A4" s="4" t="s">
        <v>30</v>
      </c>
      <c r="B4" s="4">
        <v>10</v>
      </c>
      <c r="C4" s="4">
        <v>1</v>
      </c>
      <c r="D4" s="4">
        <v>0</v>
      </c>
      <c r="E4" s="4">
        <v>1</v>
      </c>
      <c r="F4" s="4">
        <v>77</v>
      </c>
      <c r="G4" s="4">
        <v>33</v>
      </c>
      <c r="H4" s="21">
        <v>1.72727274894714</v>
      </c>
      <c r="I4" s="4">
        <v>1</v>
      </c>
      <c r="J4" s="4">
        <v>0</v>
      </c>
      <c r="K4" s="4">
        <v>77</v>
      </c>
      <c r="L4" s="4">
        <v>33</v>
      </c>
      <c r="M4" s="4">
        <v>10</v>
      </c>
      <c r="N4" s="4">
        <v>210</v>
      </c>
      <c r="O4" s="4">
        <v>0</v>
      </c>
      <c r="P4" s="4">
        <v>79</v>
      </c>
      <c r="Q4" s="4">
        <v>22</v>
      </c>
      <c r="R4" s="4">
        <v>1</v>
      </c>
      <c r="S4" s="4">
        <v>0</v>
      </c>
      <c r="T4" s="4">
        <v>0</v>
      </c>
      <c r="U4" s="4">
        <v>1</v>
      </c>
      <c r="V4" s="4">
        <v>1</v>
      </c>
      <c r="W4" s="4">
        <v>0.4</v>
      </c>
      <c r="X4" s="4">
        <v>1</v>
      </c>
      <c r="Y4" s="4">
        <v>0</v>
      </c>
      <c r="Z4" s="4">
        <v>0</v>
      </c>
      <c r="AA4" s="4">
        <v>1</v>
      </c>
      <c r="AB4" s="4">
        <v>10</v>
      </c>
      <c r="AC4" s="4">
        <v>1.1000000000000001</v>
      </c>
      <c r="AD4" s="4">
        <v>0.75</v>
      </c>
      <c r="AE4" s="5">
        <v>-3168</v>
      </c>
      <c r="AF4" s="4">
        <v>0.48799999999999999</v>
      </c>
      <c r="AG4" s="4">
        <v>0</v>
      </c>
      <c r="AH4" s="4">
        <v>0.4</v>
      </c>
      <c r="AI4" s="4">
        <v>0</v>
      </c>
    </row>
    <row r="5" spans="1:35">
      <c r="A5" s="4" t="s">
        <v>31</v>
      </c>
      <c r="B5" s="4">
        <v>6</v>
      </c>
      <c r="C5" s="4">
        <v>1</v>
      </c>
      <c r="D5" s="4">
        <v>0</v>
      </c>
      <c r="E5" s="4">
        <v>3</v>
      </c>
      <c r="F5" s="4">
        <v>50</v>
      </c>
      <c r="G5" s="4">
        <v>0</v>
      </c>
      <c r="H5" s="21">
        <v>1.57142853736877</v>
      </c>
      <c r="I5" s="4">
        <v>1</v>
      </c>
      <c r="J5" s="4">
        <v>0</v>
      </c>
      <c r="K5" s="4">
        <v>50</v>
      </c>
      <c r="L5" s="4">
        <v>0</v>
      </c>
      <c r="M5" s="4">
        <v>6</v>
      </c>
      <c r="N5" s="4">
        <v>89</v>
      </c>
      <c r="O5" s="4">
        <v>0</v>
      </c>
      <c r="P5" s="4">
        <v>71</v>
      </c>
      <c r="Q5" s="4">
        <v>9</v>
      </c>
      <c r="R5" s="4">
        <v>1</v>
      </c>
      <c r="S5" s="4">
        <v>0</v>
      </c>
      <c r="T5" s="4">
        <v>0</v>
      </c>
      <c r="U5" s="4">
        <v>0.66666669999999995</v>
      </c>
      <c r="V5" s="4">
        <v>1</v>
      </c>
      <c r="W5" s="4">
        <v>0.25</v>
      </c>
      <c r="X5" s="4">
        <v>0</v>
      </c>
      <c r="Y5" s="4">
        <v>0</v>
      </c>
      <c r="Z5" s="4">
        <v>0</v>
      </c>
      <c r="AA5" s="4">
        <v>4</v>
      </c>
      <c r="AB5" s="4">
        <v>6</v>
      </c>
      <c r="AC5" s="5">
        <v>25625</v>
      </c>
      <c r="AD5" s="4">
        <v>0.16666667163372001</v>
      </c>
      <c r="AE5" s="5">
        <v>-2007499993443480</v>
      </c>
      <c r="AF5" s="5">
        <v>1.13E+16</v>
      </c>
      <c r="AG5" s="4">
        <v>0</v>
      </c>
      <c r="AH5" s="4">
        <v>0.133333337306976</v>
      </c>
      <c r="AI5" s="4">
        <v>2</v>
      </c>
    </row>
    <row r="6" spans="1:35">
      <c r="A6" s="4" t="s">
        <v>33</v>
      </c>
      <c r="B6" s="4">
        <v>26</v>
      </c>
      <c r="C6" s="4">
        <v>1</v>
      </c>
      <c r="D6" s="4">
        <v>0</v>
      </c>
      <c r="E6" s="4">
        <v>5</v>
      </c>
      <c r="F6" s="4">
        <v>59</v>
      </c>
      <c r="G6" s="4">
        <v>279</v>
      </c>
      <c r="H6" s="21">
        <v>1</v>
      </c>
      <c r="I6" s="4">
        <v>1</v>
      </c>
      <c r="J6" s="4">
        <v>0</v>
      </c>
      <c r="K6" s="4">
        <v>59</v>
      </c>
      <c r="L6" s="4">
        <v>279</v>
      </c>
      <c r="M6" s="4">
        <v>26</v>
      </c>
      <c r="N6" s="4">
        <v>7</v>
      </c>
      <c r="O6" s="4">
        <v>0</v>
      </c>
      <c r="P6" s="4">
        <v>106</v>
      </c>
      <c r="Q6" s="4">
        <v>38</v>
      </c>
      <c r="R6" s="4">
        <v>1</v>
      </c>
      <c r="S6" s="4">
        <v>0</v>
      </c>
      <c r="T6" s="4">
        <v>0</v>
      </c>
      <c r="U6" s="4">
        <v>1</v>
      </c>
      <c r="V6" s="4">
        <v>2</v>
      </c>
      <c r="W6" s="4">
        <v>0.17948717948717899</v>
      </c>
      <c r="X6" s="4">
        <v>1</v>
      </c>
      <c r="Y6" s="4">
        <v>0</v>
      </c>
      <c r="Z6" s="4">
        <v>0</v>
      </c>
      <c r="AA6" s="4">
        <v>26</v>
      </c>
      <c r="AB6" s="4">
        <v>26</v>
      </c>
      <c r="AC6" s="5">
        <v>1.35448717948717E+16</v>
      </c>
      <c r="AD6" s="4">
        <v>0.75</v>
      </c>
      <c r="AE6" s="5">
        <v>-852076923076923</v>
      </c>
      <c r="AF6" s="5">
        <v>5961538461538460</v>
      </c>
      <c r="AG6" s="4">
        <v>0</v>
      </c>
      <c r="AH6" s="4">
        <v>0.4</v>
      </c>
      <c r="AI6" s="4">
        <v>3</v>
      </c>
    </row>
    <row r="7" spans="1:35">
      <c r="A7" s="4" t="s">
        <v>41</v>
      </c>
      <c r="B7" s="4">
        <v>2</v>
      </c>
      <c r="C7" s="4">
        <v>1</v>
      </c>
      <c r="D7" s="4">
        <v>0</v>
      </c>
      <c r="E7" s="4">
        <v>3</v>
      </c>
      <c r="F7" s="4">
        <v>9</v>
      </c>
      <c r="G7" s="4">
        <v>1</v>
      </c>
      <c r="H7" s="21">
        <v>1</v>
      </c>
      <c r="I7" s="4">
        <v>1</v>
      </c>
      <c r="J7" s="4">
        <v>0</v>
      </c>
      <c r="K7" s="4">
        <v>9</v>
      </c>
      <c r="L7" s="4">
        <v>1</v>
      </c>
      <c r="M7" s="4">
        <v>2</v>
      </c>
      <c r="N7" s="4">
        <v>4</v>
      </c>
      <c r="O7" s="4">
        <v>0</v>
      </c>
      <c r="P7" s="4">
        <v>9</v>
      </c>
      <c r="Q7" s="4">
        <v>2</v>
      </c>
      <c r="R7" s="4">
        <v>1</v>
      </c>
      <c r="S7" s="4">
        <v>0</v>
      </c>
      <c r="T7" s="4">
        <v>0</v>
      </c>
      <c r="U7" s="4">
        <v>0</v>
      </c>
      <c r="V7" s="4">
        <v>1</v>
      </c>
      <c r="W7" s="4">
        <v>-1000</v>
      </c>
      <c r="X7" s="4">
        <v>0</v>
      </c>
      <c r="Y7" s="4">
        <v>0</v>
      </c>
      <c r="Z7" s="4">
        <v>0</v>
      </c>
      <c r="AA7" s="4">
        <v>1</v>
      </c>
      <c r="AB7" s="4">
        <v>2</v>
      </c>
      <c r="AC7" s="4">
        <v>0.75</v>
      </c>
      <c r="AD7" s="4">
        <v>0</v>
      </c>
      <c r="AE7" s="4">
        <v>-1.32</v>
      </c>
      <c r="AF7" s="4">
        <v>0.32</v>
      </c>
      <c r="AG7" s="4">
        <v>0</v>
      </c>
      <c r="AH7" s="4">
        <v>0</v>
      </c>
      <c r="AI7" s="4">
        <v>2</v>
      </c>
    </row>
    <row r="8" spans="1:35">
      <c r="A8" s="4" t="s">
        <v>34</v>
      </c>
      <c r="B8" s="4">
        <v>4</v>
      </c>
      <c r="C8" s="4">
        <v>1</v>
      </c>
      <c r="D8" s="4">
        <v>0</v>
      </c>
      <c r="E8" s="4">
        <v>2</v>
      </c>
      <c r="F8" s="4">
        <v>44</v>
      </c>
      <c r="G8" s="4">
        <v>6</v>
      </c>
      <c r="H8" s="21">
        <v>1.20000004768371</v>
      </c>
      <c r="I8" s="4">
        <v>1</v>
      </c>
      <c r="J8" s="4">
        <v>0</v>
      </c>
      <c r="K8" s="4">
        <v>44</v>
      </c>
      <c r="L8" s="4">
        <v>6</v>
      </c>
      <c r="M8" s="4">
        <v>4</v>
      </c>
      <c r="N8" s="4">
        <v>50</v>
      </c>
      <c r="O8" s="4">
        <v>0</v>
      </c>
      <c r="P8" s="4">
        <v>38</v>
      </c>
      <c r="Q8" s="4">
        <v>7</v>
      </c>
      <c r="R8" s="4">
        <v>1</v>
      </c>
      <c r="S8" s="4">
        <v>0</v>
      </c>
      <c r="T8" s="4">
        <v>0</v>
      </c>
      <c r="U8" s="4">
        <v>1</v>
      </c>
      <c r="V8" s="4">
        <v>2</v>
      </c>
      <c r="W8" s="4">
        <v>0.25</v>
      </c>
      <c r="X8" s="4">
        <v>0</v>
      </c>
      <c r="Y8" s="4">
        <v>0</v>
      </c>
      <c r="Z8" s="4">
        <v>0</v>
      </c>
      <c r="AA8" s="4">
        <v>1</v>
      </c>
      <c r="AB8" s="4">
        <v>4</v>
      </c>
      <c r="AC8" s="5">
        <v>10625</v>
      </c>
      <c r="AD8" s="4">
        <v>0.25</v>
      </c>
      <c r="AE8" s="5">
        <v>-12375</v>
      </c>
      <c r="AF8" s="4">
        <v>0.47</v>
      </c>
      <c r="AG8" s="4">
        <v>0</v>
      </c>
      <c r="AH8" s="4">
        <v>0.2</v>
      </c>
      <c r="AI8" s="4">
        <v>0</v>
      </c>
    </row>
    <row r="9" spans="1:35">
      <c r="A9" s="4" t="s">
        <v>37</v>
      </c>
      <c r="B9" s="4">
        <v>3</v>
      </c>
      <c r="C9" s="4">
        <v>1</v>
      </c>
      <c r="D9" s="4">
        <v>0</v>
      </c>
      <c r="E9" s="4">
        <v>0</v>
      </c>
      <c r="F9" s="4">
        <v>41</v>
      </c>
      <c r="G9" s="4">
        <v>4</v>
      </c>
      <c r="H9" s="21">
        <v>1</v>
      </c>
      <c r="I9" s="4">
        <v>1</v>
      </c>
      <c r="J9" s="4">
        <v>0</v>
      </c>
      <c r="K9" s="4">
        <v>41</v>
      </c>
      <c r="L9" s="4">
        <v>4</v>
      </c>
      <c r="M9" s="4">
        <v>3</v>
      </c>
      <c r="N9" s="4">
        <v>58</v>
      </c>
      <c r="O9" s="4">
        <v>0</v>
      </c>
      <c r="P9" s="4">
        <v>28</v>
      </c>
      <c r="Q9" s="4">
        <v>5</v>
      </c>
      <c r="R9" s="4">
        <v>1</v>
      </c>
      <c r="S9" s="4">
        <v>0</v>
      </c>
      <c r="T9" s="4">
        <v>0</v>
      </c>
      <c r="U9" s="4">
        <v>1</v>
      </c>
      <c r="V9" s="4">
        <v>0</v>
      </c>
      <c r="W9" s="4">
        <v>0.33333333333333298</v>
      </c>
      <c r="X9" s="4">
        <v>0</v>
      </c>
      <c r="Y9" s="4">
        <v>0</v>
      </c>
      <c r="Z9" s="4">
        <v>0</v>
      </c>
      <c r="AA9" s="4">
        <v>1</v>
      </c>
      <c r="AB9" s="4">
        <v>3</v>
      </c>
      <c r="AC9" s="5">
        <v>1.08333333333333E+16</v>
      </c>
      <c r="AD9" s="4">
        <v>0.25</v>
      </c>
      <c r="AE9" s="4">
        <v>-0.88</v>
      </c>
      <c r="AF9" s="4">
        <v>0.48</v>
      </c>
      <c r="AG9" s="4">
        <v>0</v>
      </c>
      <c r="AH9" s="4">
        <v>0.2</v>
      </c>
      <c r="AI9" s="4">
        <v>0</v>
      </c>
    </row>
    <row r="10" spans="1:35" ht="18" customHeight="1">
      <c r="A10" s="40" t="s">
        <v>54</v>
      </c>
      <c r="B10" s="16">
        <f>AVERAGE(B4:B9)</f>
        <v>8.5</v>
      </c>
      <c r="C10" s="4"/>
      <c r="D10" s="4"/>
      <c r="E10" s="16">
        <f>AVERAGE(E4:E9)</f>
        <v>2.3333333333333335</v>
      </c>
      <c r="F10" s="4"/>
      <c r="G10" s="4">
        <f>AVERAGE(G4:G9)</f>
        <v>53.833333333333336</v>
      </c>
      <c r="H10" s="41">
        <f>AVERAGE(H4:H9)</f>
        <v>1.2497835556666033</v>
      </c>
    </row>
    <row r="11" spans="1:35" ht="18" customHeight="1"/>
    <row r="13" spans="1:35" ht="18.75">
      <c r="A13" s="36" t="s">
        <v>46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8"/>
    </row>
    <row r="14" spans="1:35" s="4" customFormat="1" ht="37.5">
      <c r="A14" s="12" t="s">
        <v>0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5</v>
      </c>
      <c r="G14" s="12" t="s">
        <v>6</v>
      </c>
      <c r="H14" s="12" t="s">
        <v>1</v>
      </c>
      <c r="I14" s="12" t="s">
        <v>2</v>
      </c>
      <c r="J14" s="12" t="s">
        <v>3</v>
      </c>
      <c r="K14" s="12" t="s">
        <v>5</v>
      </c>
      <c r="L14" s="12" t="s">
        <v>6</v>
      </c>
      <c r="M14" s="12" t="s">
        <v>7</v>
      </c>
      <c r="N14" s="12" t="s">
        <v>8</v>
      </c>
      <c r="O14" s="12" t="s">
        <v>9</v>
      </c>
      <c r="P14" s="12" t="s">
        <v>10</v>
      </c>
      <c r="Q14" s="12" t="s">
        <v>11</v>
      </c>
      <c r="R14" s="12" t="s">
        <v>12</v>
      </c>
      <c r="S14" s="12" t="s">
        <v>13</v>
      </c>
      <c r="T14" s="12" t="s">
        <v>14</v>
      </c>
      <c r="U14" s="12" t="s">
        <v>15</v>
      </c>
      <c r="V14" s="12" t="s">
        <v>16</v>
      </c>
      <c r="W14" s="13" t="s">
        <v>17</v>
      </c>
      <c r="X14" s="13" t="s">
        <v>18</v>
      </c>
      <c r="Y14" s="13" t="s">
        <v>19</v>
      </c>
      <c r="Z14" s="13" t="s">
        <v>20</v>
      </c>
      <c r="AA14" s="13" t="s">
        <v>21</v>
      </c>
      <c r="AB14" s="13" t="s">
        <v>7</v>
      </c>
      <c r="AC14" s="13" t="s">
        <v>22</v>
      </c>
      <c r="AD14" s="13" t="s">
        <v>23</v>
      </c>
      <c r="AE14" s="13" t="s">
        <v>24</v>
      </c>
      <c r="AF14" s="13" t="s">
        <v>25</v>
      </c>
      <c r="AG14" s="13" t="s">
        <v>26</v>
      </c>
      <c r="AH14" s="13" t="s">
        <v>27</v>
      </c>
      <c r="AI14" s="13" t="s">
        <v>28</v>
      </c>
    </row>
    <row r="15" spans="1:35" s="13" customFormat="1">
      <c r="A15" s="4" t="s">
        <v>30</v>
      </c>
      <c r="B15" s="4">
        <v>10</v>
      </c>
      <c r="C15" s="4">
        <v>1</v>
      </c>
      <c r="D15" s="4">
        <v>0</v>
      </c>
      <c r="E15" s="4">
        <v>1</v>
      </c>
      <c r="F15" s="4">
        <v>77</v>
      </c>
      <c r="G15" s="4">
        <v>33</v>
      </c>
      <c r="H15" s="21">
        <v>1.72727274894714</v>
      </c>
      <c r="I15" s="4">
        <v>1</v>
      </c>
      <c r="J15" s="4">
        <v>0</v>
      </c>
      <c r="K15" s="4">
        <v>77</v>
      </c>
      <c r="L15" s="4">
        <v>33</v>
      </c>
      <c r="M15" s="4">
        <v>10</v>
      </c>
      <c r="N15" s="4">
        <v>210</v>
      </c>
      <c r="O15" s="4">
        <v>0</v>
      </c>
      <c r="P15" s="4">
        <v>79</v>
      </c>
      <c r="Q15" s="4">
        <v>22</v>
      </c>
      <c r="R15" s="4">
        <v>1</v>
      </c>
      <c r="S15" s="4">
        <v>0</v>
      </c>
      <c r="T15" s="4">
        <v>0</v>
      </c>
      <c r="U15" s="4">
        <v>1</v>
      </c>
      <c r="V15" s="4">
        <v>1</v>
      </c>
      <c r="W15" s="4">
        <v>0.4</v>
      </c>
      <c r="X15" s="4">
        <v>1</v>
      </c>
      <c r="Y15" s="4">
        <v>0</v>
      </c>
      <c r="Z15" s="4">
        <v>0</v>
      </c>
      <c r="AA15" s="4">
        <v>1</v>
      </c>
      <c r="AB15" s="4">
        <v>10</v>
      </c>
      <c r="AC15" s="4">
        <v>1.1000000000000001</v>
      </c>
      <c r="AD15" s="4">
        <v>0.75</v>
      </c>
      <c r="AE15" s="5">
        <v>-3168</v>
      </c>
      <c r="AF15" s="4">
        <v>0.48799999999999999</v>
      </c>
      <c r="AG15" s="4">
        <v>0</v>
      </c>
      <c r="AH15" s="4">
        <v>0.4</v>
      </c>
      <c r="AI15" s="4">
        <v>0</v>
      </c>
    </row>
    <row r="16" spans="1:35" s="13" customFormat="1">
      <c r="A16" s="4" t="s">
        <v>39</v>
      </c>
      <c r="B16" s="4">
        <v>2</v>
      </c>
      <c r="C16" s="4">
        <v>1</v>
      </c>
      <c r="D16" s="4">
        <v>0</v>
      </c>
      <c r="E16" s="4">
        <v>2</v>
      </c>
      <c r="F16" s="4">
        <v>9</v>
      </c>
      <c r="G16" s="4">
        <v>1</v>
      </c>
      <c r="H16" s="21">
        <v>1</v>
      </c>
      <c r="I16" s="4">
        <v>1</v>
      </c>
      <c r="J16" s="4">
        <v>0</v>
      </c>
      <c r="K16" s="4">
        <v>9</v>
      </c>
      <c r="L16" s="4">
        <v>1</v>
      </c>
      <c r="M16" s="4">
        <v>2</v>
      </c>
      <c r="N16" s="4">
        <v>4</v>
      </c>
      <c r="O16" s="4">
        <v>0</v>
      </c>
      <c r="P16" s="4">
        <v>9</v>
      </c>
      <c r="Q16" s="4">
        <v>2</v>
      </c>
      <c r="R16" s="4">
        <v>1</v>
      </c>
      <c r="S16" s="4">
        <v>0</v>
      </c>
      <c r="T16" s="4">
        <v>0</v>
      </c>
      <c r="U16" s="4">
        <v>0</v>
      </c>
      <c r="V16" s="4">
        <v>1</v>
      </c>
      <c r="W16" s="4">
        <v>-1000</v>
      </c>
      <c r="X16" s="4">
        <v>0</v>
      </c>
      <c r="Y16" s="4">
        <v>0</v>
      </c>
      <c r="Z16" s="4">
        <v>0</v>
      </c>
      <c r="AA16" s="4">
        <v>1</v>
      </c>
      <c r="AB16" s="4">
        <v>2</v>
      </c>
      <c r="AC16" s="4">
        <v>0.75</v>
      </c>
      <c r="AD16" s="4">
        <v>0</v>
      </c>
      <c r="AE16" s="4">
        <v>-1.32</v>
      </c>
      <c r="AF16" s="4">
        <v>0.32</v>
      </c>
      <c r="AG16" s="4">
        <v>0</v>
      </c>
      <c r="AH16" s="4">
        <v>0</v>
      </c>
      <c r="AI16" s="4">
        <v>1</v>
      </c>
    </row>
    <row r="17" spans="1:35" s="13" customFormat="1">
      <c r="A17" s="4" t="s">
        <v>31</v>
      </c>
      <c r="B17" s="4">
        <v>10</v>
      </c>
      <c r="C17" s="4">
        <v>1</v>
      </c>
      <c r="D17" s="4">
        <v>0</v>
      </c>
      <c r="E17" s="4">
        <v>6</v>
      </c>
      <c r="F17" s="4">
        <v>66</v>
      </c>
      <c r="G17" s="4">
        <v>0</v>
      </c>
      <c r="H17" s="21">
        <v>1.45454549789428</v>
      </c>
      <c r="I17" s="4">
        <v>1</v>
      </c>
      <c r="J17" s="4">
        <v>0</v>
      </c>
      <c r="K17" s="4">
        <v>66</v>
      </c>
      <c r="L17" s="4">
        <v>0</v>
      </c>
      <c r="M17" s="4">
        <v>10</v>
      </c>
      <c r="N17" s="4">
        <v>148</v>
      </c>
      <c r="O17" s="4">
        <v>0</v>
      </c>
      <c r="P17" s="4">
        <v>117</v>
      </c>
      <c r="Q17" s="4">
        <v>13</v>
      </c>
      <c r="R17" s="4">
        <v>1</v>
      </c>
      <c r="S17" s="4">
        <v>0</v>
      </c>
      <c r="T17" s="4">
        <v>0</v>
      </c>
      <c r="U17" s="4">
        <v>0.66666669999999995</v>
      </c>
      <c r="V17" s="4">
        <v>2</v>
      </c>
      <c r="W17" s="4">
        <v>0.15</v>
      </c>
      <c r="X17" s="4">
        <v>0</v>
      </c>
      <c r="Y17" s="4">
        <v>0</v>
      </c>
      <c r="Z17" s="4">
        <v>0</v>
      </c>
      <c r="AA17" s="4">
        <v>8</v>
      </c>
      <c r="AB17" s="4">
        <v>10</v>
      </c>
      <c r="AC17" s="5">
        <v>45375</v>
      </c>
      <c r="AD17" s="4">
        <v>0.16666667163372001</v>
      </c>
      <c r="AE17" s="5">
        <v>-3360499993443480</v>
      </c>
      <c r="AF17" s="5">
        <v>1998</v>
      </c>
      <c r="AG17" s="4">
        <v>0</v>
      </c>
      <c r="AH17" s="4">
        <v>0.133333337306976</v>
      </c>
      <c r="AI17" s="4">
        <v>4</v>
      </c>
    </row>
    <row r="18" spans="1:35" s="13" customFormat="1">
      <c r="A18" s="4" t="s">
        <v>32</v>
      </c>
      <c r="B18" s="4">
        <v>8</v>
      </c>
      <c r="C18" s="4">
        <v>1</v>
      </c>
      <c r="D18" s="4">
        <v>0</v>
      </c>
      <c r="E18" s="4">
        <v>1</v>
      </c>
      <c r="F18" s="4">
        <v>59</v>
      </c>
      <c r="G18" s="4">
        <v>22</v>
      </c>
      <c r="H18" s="21">
        <v>2.5555555820464999</v>
      </c>
      <c r="I18" s="4">
        <v>1</v>
      </c>
      <c r="J18" s="4">
        <v>0</v>
      </c>
      <c r="K18" s="4">
        <v>59</v>
      </c>
      <c r="L18" s="4">
        <v>22</v>
      </c>
      <c r="M18" s="4">
        <v>8</v>
      </c>
      <c r="N18" s="4">
        <v>120</v>
      </c>
      <c r="O18" s="4">
        <v>0</v>
      </c>
      <c r="P18" s="4">
        <v>59</v>
      </c>
      <c r="Q18" s="4">
        <v>16</v>
      </c>
      <c r="R18" s="4">
        <v>1</v>
      </c>
      <c r="S18" s="4">
        <v>0</v>
      </c>
      <c r="T18" s="4">
        <v>0</v>
      </c>
      <c r="U18" s="4">
        <v>1</v>
      </c>
      <c r="V18" s="4">
        <v>1</v>
      </c>
      <c r="W18" s="4">
        <v>0.375</v>
      </c>
      <c r="X18" s="4">
        <v>1</v>
      </c>
      <c r="Y18" s="4">
        <v>0</v>
      </c>
      <c r="Z18" s="4">
        <v>0</v>
      </c>
      <c r="AA18" s="4">
        <v>1</v>
      </c>
      <c r="AB18" s="4">
        <v>8</v>
      </c>
      <c r="AC18" s="5">
        <v>109375</v>
      </c>
      <c r="AD18" s="4">
        <v>0.75</v>
      </c>
      <c r="AE18" s="5">
        <v>-2.51625E+16</v>
      </c>
      <c r="AF18" s="4">
        <v>0.48499999999999999</v>
      </c>
      <c r="AG18" s="4">
        <v>0</v>
      </c>
      <c r="AH18" s="4">
        <v>0.4</v>
      </c>
      <c r="AI18" s="4">
        <v>0</v>
      </c>
    </row>
    <row r="19" spans="1:35" s="13" customFormat="1">
      <c r="A19" s="4" t="s">
        <v>33</v>
      </c>
      <c r="B19" s="4">
        <v>26</v>
      </c>
      <c r="C19" s="4">
        <v>1</v>
      </c>
      <c r="D19" s="4">
        <v>0</v>
      </c>
      <c r="E19" s="4">
        <v>5</v>
      </c>
      <c r="F19" s="4">
        <v>59</v>
      </c>
      <c r="G19" s="4">
        <v>279</v>
      </c>
      <c r="H19" s="21">
        <v>1</v>
      </c>
      <c r="I19" s="4">
        <v>1</v>
      </c>
      <c r="J19" s="4">
        <v>0</v>
      </c>
      <c r="K19" s="4">
        <v>59</v>
      </c>
      <c r="L19" s="4">
        <v>279</v>
      </c>
      <c r="M19" s="4">
        <v>26</v>
      </c>
      <c r="N19" s="4">
        <v>7</v>
      </c>
      <c r="O19" s="4">
        <v>0</v>
      </c>
      <c r="P19" s="4">
        <v>106</v>
      </c>
      <c r="Q19" s="4">
        <v>38</v>
      </c>
      <c r="R19" s="4">
        <v>1</v>
      </c>
      <c r="S19" s="4">
        <v>0</v>
      </c>
      <c r="T19" s="4">
        <v>0</v>
      </c>
      <c r="U19" s="4">
        <v>1</v>
      </c>
      <c r="V19" s="4">
        <v>2</v>
      </c>
      <c r="W19" s="4">
        <v>0.17948717948717899</v>
      </c>
      <c r="X19" s="4">
        <v>1</v>
      </c>
      <c r="Y19" s="4">
        <v>0</v>
      </c>
      <c r="Z19" s="4">
        <v>0</v>
      </c>
      <c r="AA19" s="4">
        <v>26</v>
      </c>
      <c r="AB19" s="4">
        <v>26</v>
      </c>
      <c r="AC19" s="5">
        <v>1.35448717948717E+16</v>
      </c>
      <c r="AD19" s="4">
        <v>0.75</v>
      </c>
      <c r="AE19" s="5">
        <v>-852076923076923</v>
      </c>
      <c r="AF19" s="5">
        <v>5961538461538460</v>
      </c>
      <c r="AG19" s="4">
        <v>0</v>
      </c>
      <c r="AH19" s="4">
        <v>0.4</v>
      </c>
      <c r="AI19" s="4">
        <v>3</v>
      </c>
    </row>
    <row r="20" spans="1:35" s="13" customFormat="1">
      <c r="A20" s="4" t="s">
        <v>41</v>
      </c>
      <c r="B20" s="4">
        <v>2</v>
      </c>
      <c r="C20" s="4">
        <v>1</v>
      </c>
      <c r="D20" s="4">
        <v>0</v>
      </c>
      <c r="E20" s="4">
        <v>3</v>
      </c>
      <c r="F20" s="4">
        <v>9</v>
      </c>
      <c r="G20" s="4">
        <v>1</v>
      </c>
      <c r="H20" s="21">
        <v>1</v>
      </c>
      <c r="I20" s="4">
        <v>1</v>
      </c>
      <c r="J20" s="4">
        <v>0</v>
      </c>
      <c r="K20" s="4">
        <v>9</v>
      </c>
      <c r="L20" s="4">
        <v>1</v>
      </c>
      <c r="M20" s="4">
        <v>2</v>
      </c>
      <c r="N20" s="4">
        <v>4</v>
      </c>
      <c r="O20" s="4">
        <v>0</v>
      </c>
      <c r="P20" s="4">
        <v>9</v>
      </c>
      <c r="Q20" s="4">
        <v>2</v>
      </c>
      <c r="R20" s="4">
        <v>1</v>
      </c>
      <c r="S20" s="4">
        <v>0</v>
      </c>
      <c r="T20" s="4">
        <v>0</v>
      </c>
      <c r="U20" s="4">
        <v>0</v>
      </c>
      <c r="V20" s="4">
        <v>1</v>
      </c>
      <c r="W20" s="4">
        <v>-1000</v>
      </c>
      <c r="X20" s="4">
        <v>0</v>
      </c>
      <c r="Y20" s="4">
        <v>0</v>
      </c>
      <c r="Z20" s="4">
        <v>0</v>
      </c>
      <c r="AA20" s="4">
        <v>1</v>
      </c>
      <c r="AB20" s="4">
        <v>2</v>
      </c>
      <c r="AC20" s="4">
        <v>0.75</v>
      </c>
      <c r="AD20" s="4">
        <v>0</v>
      </c>
      <c r="AE20" s="4">
        <v>-1.32</v>
      </c>
      <c r="AF20" s="4">
        <v>0.32</v>
      </c>
      <c r="AG20" s="4">
        <v>0</v>
      </c>
      <c r="AH20" s="4">
        <v>0</v>
      </c>
      <c r="AI20" s="4">
        <v>2</v>
      </c>
    </row>
    <row r="21" spans="1:35" s="13" customFormat="1">
      <c r="A21" s="4" t="s">
        <v>34</v>
      </c>
      <c r="B21" s="4">
        <v>4</v>
      </c>
      <c r="C21" s="4">
        <v>1</v>
      </c>
      <c r="D21" s="4">
        <v>0</v>
      </c>
      <c r="E21" s="4">
        <v>2</v>
      </c>
      <c r="F21" s="4">
        <v>44</v>
      </c>
      <c r="G21" s="4">
        <v>6</v>
      </c>
      <c r="H21" s="21">
        <v>1.20000004768371</v>
      </c>
      <c r="I21" s="4">
        <v>1</v>
      </c>
      <c r="J21" s="4">
        <v>0</v>
      </c>
      <c r="K21" s="4">
        <v>44</v>
      </c>
      <c r="L21" s="4">
        <v>6</v>
      </c>
      <c r="M21" s="4">
        <v>4</v>
      </c>
      <c r="N21" s="4">
        <v>50</v>
      </c>
      <c r="O21" s="4">
        <v>0</v>
      </c>
      <c r="P21" s="4">
        <v>38</v>
      </c>
      <c r="Q21" s="4">
        <v>7</v>
      </c>
      <c r="R21" s="4">
        <v>1</v>
      </c>
      <c r="S21" s="4">
        <v>0</v>
      </c>
      <c r="T21" s="4">
        <v>0</v>
      </c>
      <c r="U21" s="4">
        <v>1</v>
      </c>
      <c r="V21" s="4">
        <v>2</v>
      </c>
      <c r="W21" s="4">
        <v>0.25</v>
      </c>
      <c r="X21" s="4">
        <v>0</v>
      </c>
      <c r="Y21" s="4">
        <v>0</v>
      </c>
      <c r="Z21" s="4">
        <v>0</v>
      </c>
      <c r="AA21" s="4">
        <v>1</v>
      </c>
      <c r="AB21" s="4">
        <v>4</v>
      </c>
      <c r="AC21" s="5">
        <v>10625</v>
      </c>
      <c r="AD21" s="4">
        <v>0.25</v>
      </c>
      <c r="AE21" s="5">
        <v>-12375</v>
      </c>
      <c r="AF21" s="4">
        <v>0.47</v>
      </c>
      <c r="AG21" s="4">
        <v>0</v>
      </c>
      <c r="AH21" s="4">
        <v>0.2</v>
      </c>
      <c r="AI21" s="4">
        <v>0</v>
      </c>
    </row>
    <row r="22" spans="1:35" s="13" customFormat="1">
      <c r="A22" s="4" t="s">
        <v>35</v>
      </c>
      <c r="B22" s="4">
        <v>15</v>
      </c>
      <c r="C22" s="4">
        <v>1</v>
      </c>
      <c r="D22" s="4">
        <v>0</v>
      </c>
      <c r="E22" s="4">
        <v>4</v>
      </c>
      <c r="F22" s="4">
        <v>36</v>
      </c>
      <c r="G22" s="4">
        <v>78</v>
      </c>
      <c r="H22" s="21">
        <v>1</v>
      </c>
      <c r="I22" s="4">
        <v>1</v>
      </c>
      <c r="J22" s="4">
        <v>0</v>
      </c>
      <c r="K22" s="4">
        <v>36</v>
      </c>
      <c r="L22" s="4">
        <v>78</v>
      </c>
      <c r="M22" s="4">
        <v>15</v>
      </c>
      <c r="N22" s="4">
        <v>6</v>
      </c>
      <c r="O22" s="4">
        <v>0</v>
      </c>
      <c r="P22" s="4">
        <v>64</v>
      </c>
      <c r="Q22" s="4">
        <v>22</v>
      </c>
      <c r="R22" s="4">
        <v>1</v>
      </c>
      <c r="S22" s="4">
        <v>0</v>
      </c>
      <c r="T22" s="4">
        <v>0</v>
      </c>
      <c r="U22" s="4">
        <v>1</v>
      </c>
      <c r="V22" s="4">
        <v>1</v>
      </c>
      <c r="W22" s="4">
        <v>0.2</v>
      </c>
      <c r="X22" s="4">
        <v>1</v>
      </c>
      <c r="Y22" s="4">
        <v>0</v>
      </c>
      <c r="Z22" s="4">
        <v>0</v>
      </c>
      <c r="AA22" s="4">
        <v>15</v>
      </c>
      <c r="AB22" s="4">
        <v>15</v>
      </c>
      <c r="AC22" s="4">
        <v>8.0500000000000007</v>
      </c>
      <c r="AD22" s="4">
        <v>0.75</v>
      </c>
      <c r="AE22" s="5">
        <v>-4884</v>
      </c>
      <c r="AF22" s="5">
        <v>3544</v>
      </c>
      <c r="AG22" s="4">
        <v>0</v>
      </c>
      <c r="AH22" s="4">
        <v>0.4</v>
      </c>
      <c r="AI22" s="4">
        <v>3</v>
      </c>
    </row>
    <row r="23" spans="1:35" s="13" customFormat="1">
      <c r="A23" s="4" t="s">
        <v>38</v>
      </c>
      <c r="B23" s="4">
        <v>4</v>
      </c>
      <c r="C23" s="4">
        <v>1</v>
      </c>
      <c r="D23" s="4">
        <v>0</v>
      </c>
      <c r="E23" s="4">
        <v>2</v>
      </c>
      <c r="F23" s="4">
        <v>40</v>
      </c>
      <c r="G23" s="4">
        <v>6</v>
      </c>
      <c r="H23" s="21">
        <v>1.20000004768371</v>
      </c>
      <c r="I23" s="4">
        <v>1</v>
      </c>
      <c r="J23" s="4">
        <v>0</v>
      </c>
      <c r="K23" s="4">
        <v>40</v>
      </c>
      <c r="L23" s="4">
        <v>6</v>
      </c>
      <c r="M23" s="4">
        <v>4</v>
      </c>
      <c r="N23" s="4">
        <v>43</v>
      </c>
      <c r="O23" s="4">
        <v>0</v>
      </c>
      <c r="P23" s="4">
        <v>34</v>
      </c>
      <c r="Q23" s="4">
        <v>8</v>
      </c>
      <c r="R23" s="4">
        <v>1</v>
      </c>
      <c r="S23" s="4">
        <v>0</v>
      </c>
      <c r="T23" s="4">
        <v>0</v>
      </c>
      <c r="U23" s="4">
        <v>1</v>
      </c>
      <c r="V23" s="4">
        <v>2</v>
      </c>
      <c r="W23" s="4">
        <v>0.25</v>
      </c>
      <c r="X23" s="4">
        <v>0</v>
      </c>
      <c r="Y23" s="4">
        <v>0</v>
      </c>
      <c r="Z23" s="4">
        <v>0</v>
      </c>
      <c r="AA23" s="4">
        <v>1</v>
      </c>
      <c r="AB23" s="4">
        <v>4</v>
      </c>
      <c r="AC23" s="5">
        <v>10625</v>
      </c>
      <c r="AD23" s="4">
        <v>0.25</v>
      </c>
      <c r="AE23" s="5">
        <v>-12375</v>
      </c>
      <c r="AF23" s="4">
        <v>0.47</v>
      </c>
      <c r="AG23" s="4">
        <v>0</v>
      </c>
      <c r="AH23" s="4">
        <v>0.2</v>
      </c>
      <c r="AI23" s="4">
        <v>0</v>
      </c>
    </row>
    <row r="24" spans="1:35" s="13" customFormat="1">
      <c r="A24" s="4" t="s">
        <v>37</v>
      </c>
      <c r="B24" s="4">
        <v>3</v>
      </c>
      <c r="C24" s="4">
        <v>1</v>
      </c>
      <c r="D24" s="4">
        <v>0</v>
      </c>
      <c r="E24" s="4">
        <v>0</v>
      </c>
      <c r="F24" s="4">
        <v>41</v>
      </c>
      <c r="G24" s="4">
        <v>4</v>
      </c>
      <c r="H24" s="21">
        <v>1</v>
      </c>
      <c r="I24" s="4">
        <v>1</v>
      </c>
      <c r="J24" s="4">
        <v>0</v>
      </c>
      <c r="K24" s="4">
        <v>41</v>
      </c>
      <c r="L24" s="4">
        <v>4</v>
      </c>
      <c r="M24" s="4">
        <v>3</v>
      </c>
      <c r="N24" s="4">
        <v>58</v>
      </c>
      <c r="O24" s="4">
        <v>0</v>
      </c>
      <c r="P24" s="4">
        <v>28</v>
      </c>
      <c r="Q24" s="4">
        <v>5</v>
      </c>
      <c r="R24" s="4">
        <v>1</v>
      </c>
      <c r="S24" s="4">
        <v>0</v>
      </c>
      <c r="T24" s="4">
        <v>0</v>
      </c>
      <c r="U24" s="4">
        <v>1</v>
      </c>
      <c r="V24" s="4">
        <v>0</v>
      </c>
      <c r="W24" s="4">
        <v>0.33333333333333298</v>
      </c>
      <c r="X24" s="4">
        <v>0</v>
      </c>
      <c r="Y24" s="4">
        <v>0</v>
      </c>
      <c r="Z24" s="4">
        <v>0</v>
      </c>
      <c r="AA24" s="4">
        <v>1</v>
      </c>
      <c r="AB24" s="4">
        <v>3</v>
      </c>
      <c r="AC24" s="5">
        <v>1.08333333333333E+16</v>
      </c>
      <c r="AD24" s="4">
        <v>0.25</v>
      </c>
      <c r="AE24" s="4">
        <v>-0.88</v>
      </c>
      <c r="AF24" s="4">
        <v>0.48</v>
      </c>
      <c r="AG24" s="4">
        <v>0</v>
      </c>
      <c r="AH24" s="4">
        <v>0.2</v>
      </c>
      <c r="AI24" s="4">
        <v>0</v>
      </c>
    </row>
    <row r="25" spans="1:35" s="8" customFormat="1">
      <c r="A25" s="20" t="s">
        <v>43</v>
      </c>
      <c r="B25" s="10"/>
      <c r="C25" s="10"/>
      <c r="D25" s="10"/>
      <c r="E25" s="10"/>
      <c r="F25" s="10"/>
      <c r="G25" s="10"/>
      <c r="H25" s="23">
        <f>AVERAGE(H15:H24)</f>
        <v>1.313737392425534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AC25" s="9"/>
      <c r="AE25" s="9"/>
    </row>
    <row r="26" spans="1:35" s="8" customFormat="1">
      <c r="A26" s="29" t="s">
        <v>54</v>
      </c>
      <c r="B26" s="14">
        <f>AVERAGE(B15:B24)</f>
        <v>8.4</v>
      </c>
      <c r="C26" s="14"/>
      <c r="D26" s="14"/>
      <c r="E26" s="30">
        <f>AVERAGE(E15:E24)</f>
        <v>2.6</v>
      </c>
      <c r="F26" s="14"/>
      <c r="G26" s="14">
        <f>AVERAGE(G15:G24)</f>
        <v>43</v>
      </c>
      <c r="H26" s="11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AC26" s="9"/>
      <c r="AE26" s="9"/>
    </row>
    <row r="27" spans="1:35" ht="18.75">
      <c r="A27" s="6"/>
      <c r="B27" s="6"/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AC27" s="1"/>
      <c r="AE27" s="1"/>
    </row>
    <row r="28" spans="1:35" ht="23.25">
      <c r="A28" s="32" t="s">
        <v>44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</row>
    <row r="29" spans="1:35">
      <c r="A29" s="4" t="s">
        <v>0</v>
      </c>
      <c r="B29" s="17" t="s">
        <v>1</v>
      </c>
      <c r="C29" s="17" t="s">
        <v>2</v>
      </c>
      <c r="D29" s="17" t="s">
        <v>3</v>
      </c>
      <c r="E29" s="17" t="s">
        <v>4</v>
      </c>
      <c r="F29" s="17" t="s">
        <v>5</v>
      </c>
      <c r="G29" s="17" t="s">
        <v>6</v>
      </c>
      <c r="H29" s="4" t="s">
        <v>1</v>
      </c>
      <c r="I29" s="4" t="s">
        <v>2</v>
      </c>
      <c r="J29" s="4" t="s">
        <v>3</v>
      </c>
      <c r="K29" s="4" t="s">
        <v>5</v>
      </c>
      <c r="L29" s="4" t="s">
        <v>6</v>
      </c>
      <c r="M29" s="4" t="s">
        <v>7</v>
      </c>
      <c r="N29" s="4" t="s">
        <v>8</v>
      </c>
      <c r="O29" s="4" t="s">
        <v>9</v>
      </c>
      <c r="P29" s="4" t="s">
        <v>10</v>
      </c>
      <c r="Q29" s="4" t="s">
        <v>11</v>
      </c>
      <c r="R29" s="4" t="s">
        <v>12</v>
      </c>
      <c r="S29" s="4" t="s">
        <v>13</v>
      </c>
      <c r="T29" s="4" t="s">
        <v>14</v>
      </c>
      <c r="U29" s="4" t="s">
        <v>15</v>
      </c>
      <c r="V29" s="4" t="s">
        <v>16</v>
      </c>
      <c r="W29" s="4" t="s">
        <v>17</v>
      </c>
      <c r="X29" s="4" t="s">
        <v>18</v>
      </c>
      <c r="Y29" s="4" t="s">
        <v>19</v>
      </c>
      <c r="Z29" s="4" t="s">
        <v>20</v>
      </c>
      <c r="AA29" s="4" t="s">
        <v>21</v>
      </c>
      <c r="AB29" s="4" t="s">
        <v>7</v>
      </c>
      <c r="AC29" s="4" t="s">
        <v>22</v>
      </c>
      <c r="AD29" s="4" t="s">
        <v>23</v>
      </c>
      <c r="AE29" s="4" t="s">
        <v>24</v>
      </c>
      <c r="AF29" s="4" t="s">
        <v>25</v>
      </c>
      <c r="AG29" s="4" t="s">
        <v>26</v>
      </c>
      <c r="AH29" s="4" t="s">
        <v>27</v>
      </c>
      <c r="AI29" s="4" t="s">
        <v>28</v>
      </c>
    </row>
    <row r="30" spans="1:35">
      <c r="A30" t="s">
        <v>29</v>
      </c>
      <c r="B30" s="39">
        <v>13</v>
      </c>
      <c r="C30" s="39">
        <v>1</v>
      </c>
      <c r="D30" s="39">
        <v>0</v>
      </c>
      <c r="E30" s="39">
        <v>5</v>
      </c>
      <c r="F30" s="39">
        <v>32</v>
      </c>
      <c r="G30" s="39">
        <v>59</v>
      </c>
      <c r="H30" s="19">
        <v>1</v>
      </c>
      <c r="I30">
        <v>1</v>
      </c>
      <c r="J30">
        <v>0</v>
      </c>
      <c r="K30" t="s">
        <v>62</v>
      </c>
      <c r="L30" t="s">
        <v>63</v>
      </c>
      <c r="M30" t="s">
        <v>60</v>
      </c>
      <c r="N30">
        <v>5</v>
      </c>
      <c r="O30">
        <v>0</v>
      </c>
      <c r="P30">
        <v>56</v>
      </c>
      <c r="Q30">
        <v>19</v>
      </c>
      <c r="R30">
        <v>1</v>
      </c>
      <c r="S30">
        <v>0</v>
      </c>
      <c r="T30" t="s">
        <v>65</v>
      </c>
      <c r="U30" t="s">
        <v>64</v>
      </c>
      <c r="V30" t="s">
        <v>66</v>
      </c>
      <c r="W30" t="s">
        <v>67</v>
      </c>
      <c r="X30" t="s">
        <v>64</v>
      </c>
      <c r="Y30" t="s">
        <v>65</v>
      </c>
      <c r="Z30" t="s">
        <v>65</v>
      </c>
      <c r="AA30" t="s">
        <v>60</v>
      </c>
      <c r="AB30" t="s">
        <v>60</v>
      </c>
      <c r="AC30" s="1">
        <v>7033653846153840</v>
      </c>
      <c r="AD30" t="s">
        <v>68</v>
      </c>
      <c r="AE30" s="1">
        <v>-4245576923076920</v>
      </c>
      <c r="AF30" s="1">
        <v>3.09615384615384E+16</v>
      </c>
      <c r="AG30" t="s">
        <v>65</v>
      </c>
      <c r="AH30" t="s">
        <v>69</v>
      </c>
      <c r="AI30">
        <v>3</v>
      </c>
    </row>
    <row r="31" spans="1:35">
      <c r="A31" t="s">
        <v>30</v>
      </c>
      <c r="B31" s="39">
        <v>10</v>
      </c>
      <c r="C31" s="39">
        <v>1</v>
      </c>
      <c r="D31" s="39">
        <v>0</v>
      </c>
      <c r="E31" s="39">
        <v>1</v>
      </c>
      <c r="F31" s="39">
        <v>77</v>
      </c>
      <c r="G31" s="39">
        <v>33</v>
      </c>
      <c r="H31" s="19">
        <v>1.72727274894714</v>
      </c>
      <c r="I31">
        <v>1</v>
      </c>
      <c r="J31">
        <v>0</v>
      </c>
      <c r="K31" t="s">
        <v>71</v>
      </c>
      <c r="L31" t="s">
        <v>72</v>
      </c>
      <c r="M31" t="s">
        <v>70</v>
      </c>
      <c r="N31">
        <v>210</v>
      </c>
      <c r="O31">
        <v>0</v>
      </c>
      <c r="P31">
        <v>79</v>
      </c>
      <c r="Q31">
        <v>22</v>
      </c>
      <c r="R31">
        <v>1</v>
      </c>
      <c r="S31">
        <v>0</v>
      </c>
      <c r="T31" t="s">
        <v>65</v>
      </c>
      <c r="U31" t="s">
        <v>64</v>
      </c>
      <c r="V31" t="s">
        <v>64</v>
      </c>
      <c r="W31" t="s">
        <v>69</v>
      </c>
      <c r="X31" t="s">
        <v>64</v>
      </c>
      <c r="Y31" t="s">
        <v>65</v>
      </c>
      <c r="Z31" t="s">
        <v>65</v>
      </c>
      <c r="AA31" t="s">
        <v>64</v>
      </c>
      <c r="AB31" t="s">
        <v>70</v>
      </c>
      <c r="AC31" t="s">
        <v>73</v>
      </c>
      <c r="AD31" t="s">
        <v>68</v>
      </c>
      <c r="AE31" s="1">
        <v>-3168</v>
      </c>
      <c r="AF31" t="s">
        <v>74</v>
      </c>
      <c r="AG31" t="s">
        <v>65</v>
      </c>
      <c r="AH31" t="s">
        <v>69</v>
      </c>
      <c r="AI31">
        <v>0</v>
      </c>
    </row>
    <row r="32" spans="1:35">
      <c r="A32" t="s">
        <v>31</v>
      </c>
      <c r="B32" s="39">
        <v>13</v>
      </c>
      <c r="C32" s="39">
        <v>1</v>
      </c>
      <c r="D32" s="39">
        <v>0</v>
      </c>
      <c r="E32" s="39">
        <v>9</v>
      </c>
      <c r="F32" s="39">
        <v>79</v>
      </c>
      <c r="G32" s="39">
        <v>0</v>
      </c>
      <c r="H32" s="19">
        <v>1.3571428060531601</v>
      </c>
      <c r="I32">
        <v>1</v>
      </c>
      <c r="J32">
        <v>0</v>
      </c>
      <c r="K32" t="s">
        <v>76</v>
      </c>
      <c r="L32" t="s">
        <v>65</v>
      </c>
      <c r="M32" t="s">
        <v>60</v>
      </c>
      <c r="N32">
        <v>184</v>
      </c>
      <c r="O32">
        <v>0</v>
      </c>
      <c r="P32">
        <v>146</v>
      </c>
      <c r="Q32">
        <v>16</v>
      </c>
      <c r="R32">
        <v>1</v>
      </c>
      <c r="S32">
        <v>0</v>
      </c>
      <c r="T32" t="s">
        <v>65</v>
      </c>
      <c r="U32" t="s">
        <v>77</v>
      </c>
      <c r="V32" t="s">
        <v>78</v>
      </c>
      <c r="W32" t="s">
        <v>79</v>
      </c>
      <c r="X32" t="s">
        <v>65</v>
      </c>
      <c r="Y32" t="s">
        <v>65</v>
      </c>
      <c r="Z32" t="s">
        <v>65</v>
      </c>
      <c r="AA32" t="s">
        <v>80</v>
      </c>
      <c r="AB32" t="s">
        <v>60</v>
      </c>
      <c r="AC32" s="1">
        <v>6030769230769230</v>
      </c>
      <c r="AD32" t="s">
        <v>81</v>
      </c>
      <c r="AE32" s="1">
        <v>-4359384608828100</v>
      </c>
      <c r="AF32" s="1">
        <v>2.65476923076923E+16</v>
      </c>
      <c r="AG32" t="s">
        <v>65</v>
      </c>
      <c r="AH32" t="s">
        <v>82</v>
      </c>
      <c r="AI32">
        <v>6</v>
      </c>
    </row>
    <row r="33" spans="1:35">
      <c r="A33" t="s">
        <v>32</v>
      </c>
      <c r="B33" s="39">
        <v>8</v>
      </c>
      <c r="C33" s="39">
        <v>1</v>
      </c>
      <c r="D33" s="39">
        <v>0</v>
      </c>
      <c r="E33" s="39">
        <v>1</v>
      </c>
      <c r="F33" s="39">
        <v>59</v>
      </c>
      <c r="G33" s="39">
        <v>22</v>
      </c>
      <c r="H33" s="19">
        <v>2.5555555820464999</v>
      </c>
      <c r="I33">
        <v>1</v>
      </c>
      <c r="J33">
        <v>0</v>
      </c>
      <c r="K33" t="s">
        <v>63</v>
      </c>
      <c r="L33" t="s">
        <v>84</v>
      </c>
      <c r="M33" t="s">
        <v>83</v>
      </c>
      <c r="N33">
        <v>120</v>
      </c>
      <c r="O33">
        <v>0</v>
      </c>
      <c r="P33">
        <v>59</v>
      </c>
      <c r="Q33">
        <v>16</v>
      </c>
      <c r="R33">
        <v>1</v>
      </c>
      <c r="S33">
        <v>0</v>
      </c>
      <c r="T33" t="s">
        <v>65</v>
      </c>
      <c r="U33" t="s">
        <v>64</v>
      </c>
      <c r="V33" t="s">
        <v>64</v>
      </c>
      <c r="W33" t="s">
        <v>85</v>
      </c>
      <c r="X33" t="s">
        <v>64</v>
      </c>
      <c r="Y33" t="s">
        <v>65</v>
      </c>
      <c r="Z33" t="s">
        <v>65</v>
      </c>
      <c r="AA33" t="s">
        <v>64</v>
      </c>
      <c r="AB33" t="s">
        <v>83</v>
      </c>
      <c r="AC33" s="1">
        <v>109375</v>
      </c>
      <c r="AD33" t="s">
        <v>68</v>
      </c>
      <c r="AE33" s="1">
        <v>-2.51625E+16</v>
      </c>
      <c r="AF33" t="s">
        <v>86</v>
      </c>
      <c r="AG33" t="s">
        <v>65</v>
      </c>
      <c r="AH33" t="s">
        <v>69</v>
      </c>
      <c r="AI33">
        <v>0</v>
      </c>
    </row>
    <row r="34" spans="1:35">
      <c r="A34" t="s">
        <v>33</v>
      </c>
      <c r="B34" s="39">
        <v>26</v>
      </c>
      <c r="C34" s="39">
        <v>1</v>
      </c>
      <c r="D34" s="39">
        <v>0</v>
      </c>
      <c r="E34" s="39">
        <v>6</v>
      </c>
      <c r="F34" s="39">
        <v>59</v>
      </c>
      <c r="G34" s="39">
        <v>279</v>
      </c>
      <c r="H34" s="19">
        <v>1</v>
      </c>
      <c r="I34">
        <v>1</v>
      </c>
      <c r="J34">
        <v>0</v>
      </c>
      <c r="K34" t="s">
        <v>63</v>
      </c>
      <c r="L34" t="s">
        <v>89</v>
      </c>
      <c r="M34" t="s">
        <v>87</v>
      </c>
      <c r="N34">
        <v>7</v>
      </c>
      <c r="O34">
        <v>0</v>
      </c>
      <c r="P34">
        <v>106</v>
      </c>
      <c r="Q34">
        <v>38</v>
      </c>
      <c r="R34">
        <v>1</v>
      </c>
      <c r="S34">
        <v>0</v>
      </c>
      <c r="T34" t="s">
        <v>65</v>
      </c>
      <c r="U34" t="s">
        <v>64</v>
      </c>
      <c r="V34" t="s">
        <v>66</v>
      </c>
      <c r="W34" t="s">
        <v>90</v>
      </c>
      <c r="X34" t="s">
        <v>64</v>
      </c>
      <c r="Y34" t="s">
        <v>65</v>
      </c>
      <c r="Z34" t="s">
        <v>65</v>
      </c>
      <c r="AA34" t="s">
        <v>87</v>
      </c>
      <c r="AB34" t="s">
        <v>87</v>
      </c>
      <c r="AC34" s="1">
        <v>1.35448717948717E+16</v>
      </c>
      <c r="AD34" t="s">
        <v>68</v>
      </c>
      <c r="AE34" s="1">
        <v>-852076923076923</v>
      </c>
      <c r="AF34" s="1">
        <v>5961538461538460</v>
      </c>
      <c r="AG34" t="s">
        <v>65</v>
      </c>
      <c r="AH34" t="s">
        <v>69</v>
      </c>
      <c r="AI34">
        <v>4</v>
      </c>
    </row>
    <row r="35" spans="1:35">
      <c r="A35" t="s">
        <v>34</v>
      </c>
      <c r="B35" s="39">
        <v>4</v>
      </c>
      <c r="C35" s="39">
        <v>1</v>
      </c>
      <c r="D35" s="39">
        <v>0</v>
      </c>
      <c r="E35" s="39">
        <v>2</v>
      </c>
      <c r="F35" s="39">
        <v>44</v>
      </c>
      <c r="G35" s="39">
        <v>6</v>
      </c>
      <c r="H35" s="19">
        <v>1.20000004768371</v>
      </c>
      <c r="I35">
        <v>1</v>
      </c>
      <c r="J35">
        <v>0</v>
      </c>
      <c r="K35" t="s">
        <v>92</v>
      </c>
      <c r="L35" t="s">
        <v>88</v>
      </c>
      <c r="M35" t="s">
        <v>91</v>
      </c>
      <c r="N35">
        <v>50</v>
      </c>
      <c r="O35">
        <v>0</v>
      </c>
      <c r="P35">
        <v>38</v>
      </c>
      <c r="Q35">
        <v>7</v>
      </c>
      <c r="R35">
        <v>1</v>
      </c>
      <c r="S35">
        <v>0</v>
      </c>
      <c r="T35" t="s">
        <v>65</v>
      </c>
      <c r="U35" t="s">
        <v>64</v>
      </c>
      <c r="V35" t="s">
        <v>66</v>
      </c>
      <c r="W35" t="s">
        <v>93</v>
      </c>
      <c r="X35" t="s">
        <v>65</v>
      </c>
      <c r="Y35" t="s">
        <v>65</v>
      </c>
      <c r="Z35" t="s">
        <v>65</v>
      </c>
      <c r="AA35" t="s">
        <v>64</v>
      </c>
      <c r="AB35" t="s">
        <v>91</v>
      </c>
      <c r="AC35" s="1">
        <v>10625</v>
      </c>
      <c r="AD35" t="s">
        <v>93</v>
      </c>
      <c r="AE35" s="1">
        <v>-12375</v>
      </c>
      <c r="AF35" t="s">
        <v>94</v>
      </c>
      <c r="AG35" t="s">
        <v>65</v>
      </c>
      <c r="AH35" t="s">
        <v>95</v>
      </c>
      <c r="AI35">
        <v>0</v>
      </c>
    </row>
    <row r="36" spans="1:35">
      <c r="A36" t="s">
        <v>35</v>
      </c>
      <c r="B36" s="39">
        <v>15</v>
      </c>
      <c r="C36" s="39">
        <v>1</v>
      </c>
      <c r="D36" s="39">
        <v>0</v>
      </c>
      <c r="E36" s="39">
        <v>5</v>
      </c>
      <c r="F36" s="39">
        <v>36</v>
      </c>
      <c r="G36" s="39">
        <v>78</v>
      </c>
      <c r="H36" s="19">
        <v>1</v>
      </c>
      <c r="I36">
        <v>1</v>
      </c>
      <c r="J36">
        <v>0</v>
      </c>
      <c r="K36" t="s">
        <v>97</v>
      </c>
      <c r="L36" t="s">
        <v>98</v>
      </c>
      <c r="M36" t="s">
        <v>96</v>
      </c>
      <c r="N36">
        <v>6</v>
      </c>
      <c r="O36">
        <v>0</v>
      </c>
      <c r="P36">
        <v>64</v>
      </c>
      <c r="Q36">
        <v>22</v>
      </c>
      <c r="R36">
        <v>1</v>
      </c>
      <c r="S36">
        <v>0</v>
      </c>
      <c r="T36" t="s">
        <v>65</v>
      </c>
      <c r="U36" t="s">
        <v>64</v>
      </c>
      <c r="V36" t="s">
        <v>64</v>
      </c>
      <c r="W36" t="s">
        <v>95</v>
      </c>
      <c r="X36" t="s">
        <v>64</v>
      </c>
      <c r="Y36" t="s">
        <v>65</v>
      </c>
      <c r="Z36" t="s">
        <v>65</v>
      </c>
      <c r="AA36" t="s">
        <v>96</v>
      </c>
      <c r="AB36" t="s">
        <v>96</v>
      </c>
      <c r="AC36" t="s">
        <v>99</v>
      </c>
      <c r="AD36" t="s">
        <v>68</v>
      </c>
      <c r="AE36" s="1">
        <v>-4884</v>
      </c>
      <c r="AF36" s="1">
        <v>3544</v>
      </c>
      <c r="AG36" t="s">
        <v>65</v>
      </c>
      <c r="AH36" t="s">
        <v>69</v>
      </c>
      <c r="AI36">
        <v>4</v>
      </c>
    </row>
    <row r="37" spans="1:35">
      <c r="A37" t="s">
        <v>36</v>
      </c>
      <c r="B37" s="39">
        <v>4</v>
      </c>
      <c r="C37" s="39">
        <v>1</v>
      </c>
      <c r="D37" s="39">
        <v>0</v>
      </c>
      <c r="E37" s="39">
        <v>2</v>
      </c>
      <c r="F37" s="39">
        <v>43</v>
      </c>
      <c r="G37" s="39">
        <v>6</v>
      </c>
      <c r="H37" s="19">
        <v>1.20000004768371</v>
      </c>
      <c r="I37">
        <v>1</v>
      </c>
      <c r="J37">
        <v>0</v>
      </c>
      <c r="K37" t="s">
        <v>100</v>
      </c>
      <c r="L37" t="s">
        <v>88</v>
      </c>
      <c r="M37" t="s">
        <v>91</v>
      </c>
      <c r="N37">
        <v>44</v>
      </c>
      <c r="O37">
        <v>0</v>
      </c>
      <c r="P37">
        <v>36</v>
      </c>
      <c r="Q37">
        <v>8</v>
      </c>
      <c r="R37">
        <v>1</v>
      </c>
      <c r="S37">
        <v>0</v>
      </c>
      <c r="T37" t="s">
        <v>65</v>
      </c>
      <c r="U37" t="s">
        <v>64</v>
      </c>
      <c r="V37" t="s">
        <v>66</v>
      </c>
      <c r="W37" t="s">
        <v>93</v>
      </c>
      <c r="X37" t="s">
        <v>65</v>
      </c>
      <c r="Y37" t="s">
        <v>65</v>
      </c>
      <c r="Z37" t="s">
        <v>65</v>
      </c>
      <c r="AA37" t="s">
        <v>64</v>
      </c>
      <c r="AB37" t="s">
        <v>91</v>
      </c>
      <c r="AC37" s="1">
        <v>10625</v>
      </c>
      <c r="AD37" t="s">
        <v>93</v>
      </c>
      <c r="AE37" s="1">
        <v>-12375</v>
      </c>
      <c r="AF37" t="s">
        <v>94</v>
      </c>
      <c r="AG37" t="s">
        <v>65</v>
      </c>
      <c r="AH37" t="s">
        <v>95</v>
      </c>
      <c r="AI37">
        <v>0</v>
      </c>
    </row>
    <row r="38" spans="1:35">
      <c r="A38" t="s">
        <v>37</v>
      </c>
      <c r="B38" s="39">
        <v>3</v>
      </c>
      <c r="C38" s="39">
        <v>1</v>
      </c>
      <c r="D38" s="39">
        <v>0</v>
      </c>
      <c r="E38" s="39">
        <v>0</v>
      </c>
      <c r="F38" s="39">
        <v>41</v>
      </c>
      <c r="G38" s="39">
        <v>4</v>
      </c>
      <c r="H38" s="19">
        <v>1</v>
      </c>
      <c r="I38">
        <v>1</v>
      </c>
      <c r="J38">
        <v>0</v>
      </c>
      <c r="K38" t="s">
        <v>101</v>
      </c>
      <c r="L38" t="s">
        <v>91</v>
      </c>
      <c r="M38" t="s">
        <v>78</v>
      </c>
      <c r="N38">
        <v>58</v>
      </c>
      <c r="O38">
        <v>0</v>
      </c>
      <c r="P38">
        <v>28</v>
      </c>
      <c r="Q38">
        <v>5</v>
      </c>
      <c r="R38">
        <v>1</v>
      </c>
      <c r="S38">
        <v>0</v>
      </c>
      <c r="T38" t="s">
        <v>65</v>
      </c>
      <c r="U38" t="s">
        <v>64</v>
      </c>
      <c r="V38" t="s">
        <v>65</v>
      </c>
      <c r="W38" t="s">
        <v>102</v>
      </c>
      <c r="X38" t="s">
        <v>65</v>
      </c>
      <c r="Y38" t="s">
        <v>65</v>
      </c>
      <c r="Z38" t="s">
        <v>65</v>
      </c>
      <c r="AA38" t="s">
        <v>64</v>
      </c>
      <c r="AB38" t="s">
        <v>78</v>
      </c>
      <c r="AC38" s="1">
        <v>1.08333333333333E+16</v>
      </c>
      <c r="AD38" t="s">
        <v>93</v>
      </c>
      <c r="AE38" t="s">
        <v>103</v>
      </c>
      <c r="AF38" t="s">
        <v>104</v>
      </c>
      <c r="AG38" t="s">
        <v>65</v>
      </c>
      <c r="AH38" t="s">
        <v>95</v>
      </c>
      <c r="AI38">
        <v>0</v>
      </c>
    </row>
    <row r="39" spans="1:35">
      <c r="A39" t="s">
        <v>38</v>
      </c>
      <c r="B39" s="39">
        <v>4</v>
      </c>
      <c r="C39" s="39">
        <v>1</v>
      </c>
      <c r="D39" s="39">
        <v>0</v>
      </c>
      <c r="E39" s="39">
        <v>2</v>
      </c>
      <c r="F39" s="39">
        <v>40</v>
      </c>
      <c r="G39" s="39">
        <v>6</v>
      </c>
      <c r="H39" s="19">
        <v>1.20000004768371</v>
      </c>
      <c r="I39">
        <v>1</v>
      </c>
      <c r="J39">
        <v>0</v>
      </c>
      <c r="K39" t="s">
        <v>105</v>
      </c>
      <c r="L39" t="s">
        <v>88</v>
      </c>
      <c r="M39" t="s">
        <v>91</v>
      </c>
      <c r="N39">
        <v>43</v>
      </c>
      <c r="O39">
        <v>0</v>
      </c>
      <c r="P39">
        <v>34</v>
      </c>
      <c r="Q39">
        <v>8</v>
      </c>
      <c r="R39">
        <v>1</v>
      </c>
      <c r="S39">
        <v>0</v>
      </c>
      <c r="T39" t="s">
        <v>65</v>
      </c>
      <c r="U39" t="s">
        <v>64</v>
      </c>
      <c r="V39" t="s">
        <v>66</v>
      </c>
      <c r="W39" t="s">
        <v>93</v>
      </c>
      <c r="X39" t="s">
        <v>65</v>
      </c>
      <c r="Y39" t="s">
        <v>65</v>
      </c>
      <c r="Z39" t="s">
        <v>65</v>
      </c>
      <c r="AA39" t="s">
        <v>64</v>
      </c>
      <c r="AB39" t="s">
        <v>91</v>
      </c>
      <c r="AC39" s="1">
        <v>10625</v>
      </c>
      <c r="AD39" t="s">
        <v>93</v>
      </c>
      <c r="AE39" s="1">
        <v>-12375</v>
      </c>
      <c r="AF39" t="s">
        <v>94</v>
      </c>
      <c r="AG39" t="s">
        <v>65</v>
      </c>
      <c r="AH39" t="s">
        <v>95</v>
      </c>
      <c r="AI39">
        <v>0</v>
      </c>
    </row>
    <row r="40" spans="1:35">
      <c r="A40" t="s">
        <v>39</v>
      </c>
      <c r="B40" s="39">
        <v>2</v>
      </c>
      <c r="C40" s="39">
        <v>1</v>
      </c>
      <c r="D40" s="39">
        <v>0</v>
      </c>
      <c r="E40" s="39">
        <v>3</v>
      </c>
      <c r="F40" s="39">
        <v>9</v>
      </c>
      <c r="G40" s="39">
        <v>1</v>
      </c>
      <c r="H40" s="19">
        <v>1</v>
      </c>
      <c r="I40">
        <v>1</v>
      </c>
      <c r="J40">
        <v>0</v>
      </c>
      <c r="K40" t="s">
        <v>75</v>
      </c>
      <c r="L40" t="s">
        <v>64</v>
      </c>
      <c r="M40" t="s">
        <v>66</v>
      </c>
      <c r="N40">
        <v>4</v>
      </c>
      <c r="O40">
        <v>0</v>
      </c>
      <c r="P40">
        <v>9</v>
      </c>
      <c r="Q40">
        <v>2</v>
      </c>
      <c r="R40">
        <v>1</v>
      </c>
      <c r="S40">
        <v>0</v>
      </c>
      <c r="T40" t="s">
        <v>65</v>
      </c>
      <c r="U40" t="s">
        <v>65</v>
      </c>
      <c r="V40" t="s">
        <v>64</v>
      </c>
      <c r="W40">
        <v>-1000</v>
      </c>
      <c r="X40" t="s">
        <v>65</v>
      </c>
      <c r="Y40" t="s">
        <v>65</v>
      </c>
      <c r="Z40" t="s">
        <v>65</v>
      </c>
      <c r="AA40" t="s">
        <v>64</v>
      </c>
      <c r="AB40" t="s">
        <v>66</v>
      </c>
      <c r="AC40" t="s">
        <v>68</v>
      </c>
      <c r="AD40" t="s">
        <v>65</v>
      </c>
      <c r="AE40" t="s">
        <v>106</v>
      </c>
      <c r="AF40" t="s">
        <v>107</v>
      </c>
      <c r="AG40" t="s">
        <v>65</v>
      </c>
      <c r="AH40" t="s">
        <v>65</v>
      </c>
      <c r="AI40">
        <v>2</v>
      </c>
    </row>
    <row r="41" spans="1:35">
      <c r="A41" t="s">
        <v>40</v>
      </c>
      <c r="B41" s="39">
        <v>10</v>
      </c>
      <c r="C41" s="39">
        <v>1</v>
      </c>
      <c r="D41" s="39">
        <v>0</v>
      </c>
      <c r="E41" s="39">
        <v>1</v>
      </c>
      <c r="F41" s="39">
        <v>71</v>
      </c>
      <c r="G41" s="39">
        <v>31</v>
      </c>
      <c r="H41" s="19">
        <v>1.36363637447357</v>
      </c>
      <c r="I41">
        <v>1</v>
      </c>
      <c r="J41">
        <v>0</v>
      </c>
      <c r="K41" t="s">
        <v>108</v>
      </c>
      <c r="L41" t="s">
        <v>109</v>
      </c>
      <c r="M41" t="s">
        <v>70</v>
      </c>
      <c r="N41">
        <v>128</v>
      </c>
      <c r="O41">
        <v>0</v>
      </c>
      <c r="P41">
        <v>70</v>
      </c>
      <c r="Q41">
        <v>19</v>
      </c>
      <c r="R41">
        <v>1</v>
      </c>
      <c r="S41">
        <v>0</v>
      </c>
      <c r="T41" t="s">
        <v>65</v>
      </c>
      <c r="U41" t="s">
        <v>64</v>
      </c>
      <c r="V41" t="s">
        <v>64</v>
      </c>
      <c r="W41" t="s">
        <v>110</v>
      </c>
      <c r="X41" t="s">
        <v>64</v>
      </c>
      <c r="Y41" t="s">
        <v>65</v>
      </c>
      <c r="Z41" t="s">
        <v>65</v>
      </c>
      <c r="AA41" t="s">
        <v>64</v>
      </c>
      <c r="AB41" t="s">
        <v>70</v>
      </c>
      <c r="AC41" t="s">
        <v>111</v>
      </c>
      <c r="AD41" t="s">
        <v>68</v>
      </c>
      <c r="AE41" s="1">
        <v>-3.102E+16</v>
      </c>
      <c r="AF41" t="s">
        <v>112</v>
      </c>
      <c r="AG41" t="s">
        <v>65</v>
      </c>
      <c r="AH41" t="s">
        <v>69</v>
      </c>
      <c r="AI41">
        <v>0</v>
      </c>
    </row>
    <row r="42" spans="1:35">
      <c r="A42" t="s">
        <v>41</v>
      </c>
      <c r="B42" s="39">
        <v>2</v>
      </c>
      <c r="C42" s="39">
        <v>1</v>
      </c>
      <c r="D42" s="39">
        <v>0</v>
      </c>
      <c r="E42" s="39">
        <v>4</v>
      </c>
      <c r="F42" s="39">
        <v>9</v>
      </c>
      <c r="G42" s="39">
        <v>1</v>
      </c>
      <c r="H42" s="19">
        <v>1</v>
      </c>
      <c r="I42">
        <v>1</v>
      </c>
      <c r="J42">
        <v>0</v>
      </c>
      <c r="K42" t="s">
        <v>75</v>
      </c>
      <c r="L42" t="s">
        <v>64</v>
      </c>
      <c r="M42" t="s">
        <v>66</v>
      </c>
      <c r="N42">
        <v>4</v>
      </c>
      <c r="O42">
        <v>0</v>
      </c>
      <c r="P42">
        <v>9</v>
      </c>
      <c r="Q42">
        <v>2</v>
      </c>
      <c r="R42">
        <v>1</v>
      </c>
      <c r="S42">
        <v>0</v>
      </c>
      <c r="T42" t="s">
        <v>65</v>
      </c>
      <c r="U42" t="s">
        <v>65</v>
      </c>
      <c r="V42" t="s">
        <v>64</v>
      </c>
      <c r="W42">
        <v>-1000</v>
      </c>
      <c r="X42" t="s">
        <v>65</v>
      </c>
      <c r="Y42" t="s">
        <v>65</v>
      </c>
      <c r="Z42" t="s">
        <v>65</v>
      </c>
      <c r="AA42" t="s">
        <v>64</v>
      </c>
      <c r="AB42" t="s">
        <v>66</v>
      </c>
      <c r="AC42" t="s">
        <v>68</v>
      </c>
      <c r="AD42" t="s">
        <v>65</v>
      </c>
      <c r="AE42" t="s">
        <v>106</v>
      </c>
      <c r="AF42" t="s">
        <v>107</v>
      </c>
      <c r="AG42" t="s">
        <v>65</v>
      </c>
      <c r="AH42" t="s">
        <v>65</v>
      </c>
      <c r="AI42">
        <v>3</v>
      </c>
    </row>
    <row r="43" spans="1:35">
      <c r="A43" t="s">
        <v>42</v>
      </c>
      <c r="B43" s="39">
        <v>3</v>
      </c>
      <c r="C43" s="39">
        <v>1</v>
      </c>
      <c r="D43" s="39">
        <v>0</v>
      </c>
      <c r="E43" s="39">
        <v>7</v>
      </c>
      <c r="F43" s="39">
        <v>17</v>
      </c>
      <c r="G43" s="39">
        <v>6</v>
      </c>
      <c r="H43" s="19">
        <v>2</v>
      </c>
      <c r="I43">
        <v>1</v>
      </c>
      <c r="J43">
        <v>0</v>
      </c>
      <c r="K43" t="s">
        <v>113</v>
      </c>
      <c r="L43" t="s">
        <v>88</v>
      </c>
      <c r="M43" t="s">
        <v>78</v>
      </c>
      <c r="N43">
        <v>13</v>
      </c>
      <c r="O43">
        <v>0</v>
      </c>
      <c r="P43">
        <v>16</v>
      </c>
      <c r="Q43">
        <v>3</v>
      </c>
      <c r="R43">
        <v>1</v>
      </c>
      <c r="S43">
        <v>0</v>
      </c>
      <c r="T43" t="s">
        <v>65</v>
      </c>
      <c r="U43">
        <v>-1000</v>
      </c>
      <c r="V43" t="s">
        <v>61</v>
      </c>
      <c r="W43" t="s">
        <v>102</v>
      </c>
      <c r="X43" t="s">
        <v>65</v>
      </c>
      <c r="Y43" t="s">
        <v>65</v>
      </c>
      <c r="Z43" t="s">
        <v>65</v>
      </c>
      <c r="AA43" t="s">
        <v>78</v>
      </c>
      <c r="AB43" t="s">
        <v>78</v>
      </c>
      <c r="AC43" s="1">
        <v>2083333333333330</v>
      </c>
      <c r="AD43" t="s">
        <v>114</v>
      </c>
      <c r="AE43" t="s">
        <v>115</v>
      </c>
      <c r="AF43" t="s">
        <v>116</v>
      </c>
      <c r="AG43" t="s">
        <v>65</v>
      </c>
      <c r="AH43" t="s">
        <v>117</v>
      </c>
      <c r="AI43">
        <v>2</v>
      </c>
    </row>
    <row r="44" spans="1:35">
      <c r="A44" s="2" t="s">
        <v>43</v>
      </c>
      <c r="P44">
        <f>SUM(P30:P42)</f>
        <v>734</v>
      </c>
    </row>
    <row r="45" spans="1:35">
      <c r="A45" s="15" t="s">
        <v>54</v>
      </c>
      <c r="B45" s="16">
        <f>AVERAGE(B30:B43)</f>
        <v>8.3571428571428577</v>
      </c>
      <c r="C45" s="4"/>
      <c r="D45" s="4"/>
      <c r="E45" s="17">
        <f>AVERAGE(E30:E43)</f>
        <v>3.4285714285714284</v>
      </c>
      <c r="F45" s="4"/>
      <c r="G45" s="16">
        <f>AVERAGE(G30:G43)</f>
        <v>38</v>
      </c>
      <c r="H45" s="18">
        <f>AVERAGE(H30:H43)</f>
        <v>1.3288291181836787</v>
      </c>
    </row>
    <row r="46" spans="1:35">
      <c r="A46" s="2"/>
    </row>
    <row r="47" spans="1:35">
      <c r="B47" s="31" t="s">
        <v>59</v>
      </c>
    </row>
    <row r="48" spans="1:35">
      <c r="A48" s="15" t="s">
        <v>47</v>
      </c>
      <c r="B48" s="15" t="s">
        <v>51</v>
      </c>
      <c r="I48" s="15" t="s">
        <v>52</v>
      </c>
      <c r="J48" s="15" t="s">
        <v>53</v>
      </c>
    </row>
    <row r="49" spans="1:10">
      <c r="A49" s="4" t="s">
        <v>48</v>
      </c>
      <c r="B49" s="4">
        <v>630</v>
      </c>
      <c r="G49" t="s">
        <v>58</v>
      </c>
      <c r="I49" s="4" t="s">
        <v>48</v>
      </c>
      <c r="J49" s="4">
        <v>6</v>
      </c>
    </row>
    <row r="50" spans="1:10">
      <c r="A50" s="4" t="s">
        <v>49</v>
      </c>
      <c r="B50" s="4">
        <v>1019</v>
      </c>
      <c r="I50" s="4" t="s">
        <v>49</v>
      </c>
      <c r="J50" s="4">
        <v>10</v>
      </c>
    </row>
    <row r="51" spans="1:10">
      <c r="A51" s="4" t="s">
        <v>50</v>
      </c>
      <c r="B51" s="4">
        <v>1385</v>
      </c>
      <c r="I51" s="4" t="s">
        <v>50</v>
      </c>
      <c r="J51" s="4">
        <v>14</v>
      </c>
    </row>
    <row r="70" spans="1:12">
      <c r="A70" s="24" t="s">
        <v>55</v>
      </c>
      <c r="B70" s="2" t="s">
        <v>1</v>
      </c>
    </row>
    <row r="71" spans="1:12">
      <c r="A71" s="25" t="s">
        <v>48</v>
      </c>
      <c r="B71" s="22">
        <f>H10</f>
        <v>1.2497835556666033</v>
      </c>
    </row>
    <row r="72" spans="1:12">
      <c r="A72" s="25" t="s">
        <v>49</v>
      </c>
      <c r="B72" s="22">
        <f>H25</f>
        <v>1.313737392425534</v>
      </c>
    </row>
    <row r="73" spans="1:12">
      <c r="A73" s="25" t="s">
        <v>50</v>
      </c>
      <c r="B73" s="22">
        <f>H45</f>
        <v>1.3288291181836787</v>
      </c>
      <c r="J73" s="28" t="s">
        <v>4</v>
      </c>
    </row>
    <row r="74" spans="1:12">
      <c r="I74" s="4"/>
      <c r="J74" s="4" t="s">
        <v>48</v>
      </c>
      <c r="K74" s="4" t="s">
        <v>49</v>
      </c>
      <c r="L74" s="4" t="s">
        <v>50</v>
      </c>
    </row>
    <row r="75" spans="1:12">
      <c r="I75" s="4" t="s">
        <v>29</v>
      </c>
      <c r="J75" s="4"/>
      <c r="K75" s="4"/>
      <c r="L75" s="17">
        <v>4</v>
      </c>
    </row>
    <row r="76" spans="1:12">
      <c r="I76" s="4" t="s">
        <v>30</v>
      </c>
      <c r="J76" s="17">
        <v>1</v>
      </c>
      <c r="K76" s="14">
        <v>1</v>
      </c>
      <c r="L76" s="17">
        <v>1</v>
      </c>
    </row>
    <row r="77" spans="1:12">
      <c r="I77" s="4" t="s">
        <v>31</v>
      </c>
      <c r="J77" s="17">
        <v>3</v>
      </c>
      <c r="K77" s="14">
        <v>6</v>
      </c>
      <c r="L77" s="17">
        <v>8</v>
      </c>
    </row>
    <row r="78" spans="1:12">
      <c r="I78" s="4" t="s">
        <v>32</v>
      </c>
      <c r="J78" s="4"/>
      <c r="K78" s="14">
        <v>1</v>
      </c>
      <c r="L78" s="17">
        <v>1</v>
      </c>
    </row>
    <row r="79" spans="1:12">
      <c r="I79" s="4" t="s">
        <v>33</v>
      </c>
      <c r="J79" s="17">
        <v>5</v>
      </c>
      <c r="K79" s="14">
        <v>5</v>
      </c>
      <c r="L79" s="17">
        <v>6</v>
      </c>
    </row>
    <row r="80" spans="1:12">
      <c r="I80" s="4" t="s">
        <v>34</v>
      </c>
      <c r="J80" s="17">
        <v>2</v>
      </c>
      <c r="K80" s="14">
        <v>2</v>
      </c>
      <c r="L80" s="17">
        <v>2</v>
      </c>
    </row>
    <row r="81" spans="1:15">
      <c r="I81" s="4" t="s">
        <v>35</v>
      </c>
      <c r="J81" s="4"/>
      <c r="K81" s="14">
        <v>4</v>
      </c>
      <c r="L81" s="17">
        <v>5</v>
      </c>
    </row>
    <row r="82" spans="1:15">
      <c r="I82" s="4" t="s">
        <v>36</v>
      </c>
      <c r="J82" s="4"/>
      <c r="K82" s="4"/>
      <c r="L82" s="17">
        <v>2</v>
      </c>
    </row>
    <row r="83" spans="1:15">
      <c r="I83" s="4" t="s">
        <v>37</v>
      </c>
      <c r="J83" s="17">
        <v>0</v>
      </c>
      <c r="K83" s="14">
        <v>0</v>
      </c>
      <c r="L83" s="17">
        <v>0</v>
      </c>
    </row>
    <row r="84" spans="1:15">
      <c r="I84" s="4" t="s">
        <v>38</v>
      </c>
      <c r="J84" s="4"/>
      <c r="K84" s="14">
        <v>2</v>
      </c>
      <c r="L84" s="17">
        <v>2</v>
      </c>
    </row>
    <row r="85" spans="1:15">
      <c r="I85" s="4" t="s">
        <v>39</v>
      </c>
      <c r="J85" s="4"/>
      <c r="K85" s="14">
        <v>2</v>
      </c>
      <c r="L85" s="17">
        <v>3</v>
      </c>
    </row>
    <row r="86" spans="1:15">
      <c r="I86" s="4" t="s">
        <v>40</v>
      </c>
      <c r="J86" s="4"/>
      <c r="K86" s="4"/>
      <c r="L86" s="17">
        <v>1</v>
      </c>
    </row>
    <row r="87" spans="1:15">
      <c r="I87" s="4" t="s">
        <v>41</v>
      </c>
      <c r="J87" s="17">
        <v>3</v>
      </c>
      <c r="K87" s="14">
        <v>3</v>
      </c>
      <c r="L87" s="17">
        <v>4</v>
      </c>
    </row>
    <row r="88" spans="1:15">
      <c r="I88" s="4" t="s">
        <v>42</v>
      </c>
      <c r="J88" s="4"/>
      <c r="K88" s="4"/>
      <c r="L88" s="17">
        <v>7</v>
      </c>
    </row>
    <row r="90" spans="1:15">
      <c r="H90" s="3"/>
      <c r="I90" s="3"/>
      <c r="J90" s="3"/>
      <c r="K90" s="3"/>
      <c r="L90" s="3"/>
      <c r="M90" s="3"/>
      <c r="N90" s="3"/>
      <c r="O90" s="3"/>
    </row>
    <row r="91" spans="1:15">
      <c r="H91" s="3"/>
      <c r="I91" s="3"/>
      <c r="J91" s="3"/>
      <c r="K91" s="3"/>
      <c r="L91" s="3"/>
      <c r="M91" s="27"/>
      <c r="N91" s="3"/>
      <c r="O91" s="3"/>
    </row>
    <row r="92" spans="1:15">
      <c r="A92" s="24" t="s">
        <v>56</v>
      </c>
      <c r="B92" s="24" t="s">
        <v>4</v>
      </c>
      <c r="H92" s="3"/>
      <c r="I92" s="3"/>
      <c r="J92" s="3"/>
      <c r="K92" s="3"/>
      <c r="L92" s="3"/>
      <c r="M92" s="27"/>
      <c r="N92" s="3"/>
      <c r="O92" s="3"/>
    </row>
    <row r="93" spans="1:15">
      <c r="A93" s="25" t="s">
        <v>48</v>
      </c>
      <c r="B93" s="19">
        <f>E10</f>
        <v>2.3333333333333335</v>
      </c>
      <c r="H93" s="3"/>
      <c r="I93" s="3"/>
      <c r="J93" s="3"/>
      <c r="K93" s="3"/>
      <c r="L93" s="3"/>
      <c r="M93" s="27"/>
      <c r="N93" s="3"/>
      <c r="O93" s="3"/>
    </row>
    <row r="94" spans="1:15">
      <c r="A94" s="25" t="s">
        <v>49</v>
      </c>
      <c r="B94" s="26">
        <f>E26</f>
        <v>2.6</v>
      </c>
      <c r="H94" s="3"/>
      <c r="I94" s="3"/>
      <c r="J94" s="3"/>
      <c r="K94" s="3"/>
      <c r="L94" s="3"/>
      <c r="M94" s="27"/>
      <c r="N94" s="3"/>
      <c r="O94" s="3"/>
    </row>
    <row r="95" spans="1:15">
      <c r="A95" s="25" t="s">
        <v>50</v>
      </c>
      <c r="B95" s="19">
        <f>E45</f>
        <v>3.4285714285714284</v>
      </c>
      <c r="H95" s="3"/>
      <c r="I95" s="3"/>
      <c r="J95" s="3"/>
      <c r="K95" s="3"/>
      <c r="L95" s="3"/>
      <c r="M95" s="27"/>
      <c r="N95" s="3"/>
      <c r="O95" s="3"/>
    </row>
    <row r="96" spans="1:15">
      <c r="H96" s="3"/>
      <c r="I96" s="3"/>
      <c r="J96" s="3"/>
      <c r="K96" s="3"/>
      <c r="L96" s="3"/>
      <c r="M96" s="27"/>
      <c r="N96" s="3"/>
      <c r="O96" s="3"/>
    </row>
    <row r="97" spans="8:15">
      <c r="H97" s="3"/>
      <c r="I97" s="10"/>
      <c r="J97" s="10"/>
      <c r="K97" s="10"/>
      <c r="L97" s="10"/>
      <c r="M97" s="10"/>
      <c r="N97" s="3"/>
      <c r="O97" s="3"/>
    </row>
    <row r="98" spans="8:15">
      <c r="H98" s="3"/>
      <c r="I98" s="10"/>
      <c r="J98" s="10"/>
      <c r="K98" s="10"/>
      <c r="L98" s="10"/>
      <c r="M98" s="10"/>
      <c r="N98" s="3"/>
      <c r="O98" s="3"/>
    </row>
    <row r="99" spans="8:15">
      <c r="H99" s="3"/>
      <c r="I99" s="10"/>
      <c r="J99" s="10"/>
      <c r="K99" s="10"/>
      <c r="L99" s="10"/>
      <c r="M99" s="10"/>
      <c r="N99" s="3"/>
      <c r="O99" s="3"/>
    </row>
    <row r="100" spans="8:15">
      <c r="H100" s="3"/>
      <c r="I100" s="10"/>
      <c r="J100" s="10"/>
      <c r="K100" s="10"/>
      <c r="L100" s="10"/>
      <c r="M100" s="10"/>
      <c r="N100" s="3"/>
    </row>
    <row r="101" spans="8:15">
      <c r="H101" s="3"/>
      <c r="I101" s="10"/>
      <c r="J101" s="10"/>
      <c r="K101" s="10"/>
      <c r="L101" s="10"/>
      <c r="M101" s="10"/>
      <c r="N101" s="3"/>
    </row>
    <row r="102" spans="8:15">
      <c r="H102" s="3"/>
      <c r="I102" s="10"/>
      <c r="J102" s="10"/>
      <c r="K102" s="10"/>
      <c r="L102" s="10"/>
      <c r="M102" s="10"/>
      <c r="N102" s="3"/>
    </row>
    <row r="103" spans="8:15">
      <c r="H103" s="3"/>
      <c r="I103" s="10"/>
      <c r="J103" s="10"/>
      <c r="K103" s="10"/>
      <c r="L103" s="10"/>
      <c r="M103" s="10"/>
      <c r="N103" s="3"/>
    </row>
    <row r="104" spans="8:15">
      <c r="H104" s="3"/>
      <c r="I104" s="10"/>
      <c r="J104" s="10"/>
      <c r="K104" s="10"/>
      <c r="L104" s="10"/>
      <c r="M104" s="10"/>
      <c r="N104" s="3"/>
    </row>
    <row r="105" spans="8:15">
      <c r="H105" s="3"/>
      <c r="I105" s="10"/>
      <c r="J105" s="10"/>
      <c r="K105" s="10"/>
      <c r="L105" s="10"/>
      <c r="M105" s="10"/>
      <c r="N105" s="3"/>
    </row>
    <row r="106" spans="8:15">
      <c r="H106" s="3"/>
      <c r="I106" s="3"/>
      <c r="J106" s="3"/>
      <c r="K106" s="3"/>
      <c r="L106" s="3"/>
      <c r="M106" s="3"/>
      <c r="N106" s="3"/>
    </row>
    <row r="107" spans="8:15">
      <c r="H107" s="3"/>
      <c r="I107" s="3"/>
      <c r="J107" s="3"/>
      <c r="K107" s="3"/>
      <c r="L107" s="3"/>
      <c r="M107" s="3"/>
    </row>
    <row r="108" spans="8:15">
      <c r="H108" s="3"/>
      <c r="I108" s="3"/>
      <c r="J108" s="3"/>
      <c r="K108" s="3"/>
      <c r="L108" s="3"/>
      <c r="M108" s="3"/>
    </row>
    <row r="114" spans="1:2">
      <c r="A114" s="24" t="s">
        <v>57</v>
      </c>
      <c r="B114" s="24" t="s">
        <v>6</v>
      </c>
    </row>
    <row r="115" spans="1:2">
      <c r="A115" s="25" t="s">
        <v>48</v>
      </c>
      <c r="B115" s="19">
        <f>G10</f>
        <v>53.833333333333336</v>
      </c>
    </row>
    <row r="116" spans="1:2">
      <c r="A116" s="25" t="s">
        <v>49</v>
      </c>
      <c r="B116" s="19">
        <f>G26</f>
        <v>43</v>
      </c>
    </row>
    <row r="117" spans="1:2">
      <c r="A117" s="25" t="s">
        <v>50</v>
      </c>
      <c r="B117" s="19">
        <f>G45</f>
        <v>38</v>
      </c>
    </row>
  </sheetData>
  <mergeCells count="3">
    <mergeCell ref="A28:T28"/>
    <mergeCell ref="A2:V2"/>
    <mergeCell ref="A13:V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Περιοχές με ονόματα</vt:lpstr>
      </vt:variant>
      <vt:variant>
        <vt:i4>3</vt:i4>
      </vt:variant>
    </vt:vector>
  </HeadingPairs>
  <TitlesOfParts>
    <vt:vector size="4" baseType="lpstr">
      <vt:lpstr>something</vt:lpstr>
      <vt:lpstr>something!something</vt:lpstr>
      <vt:lpstr>something!Sprint1</vt:lpstr>
      <vt:lpstr>something!sprint2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sarantis kal</dc:creator>
  <cp:lastModifiedBy>sarantis kal</cp:lastModifiedBy>
  <dcterms:created xsi:type="dcterms:W3CDTF">2018-01-18T16:40:03Z</dcterms:created>
  <dcterms:modified xsi:type="dcterms:W3CDTF">2018-01-21T01:06:49Z</dcterms:modified>
</cp:coreProperties>
</file>