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xr:revisionPtr revIDLastSave="0" documentId="8_{55432ABC-DA06-C24A-BCED-273ECCCD4F08}" xr6:coauthVersionLast="47" xr6:coauthVersionMax="47" xr10:uidLastSave="{00000000-0000-0000-0000-000000000000}"/>
  <bookViews>
    <workbookView xWindow="0" yWindow="135" windowWidth="19155" windowHeight="6735" firstSheet="1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L18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9" i="1"/>
  <c r="L19" i="1"/>
  <c r="K20" i="1"/>
  <c r="L20" i="1"/>
  <c r="K21" i="1"/>
  <c r="L21" i="1"/>
  <c r="K22" i="1"/>
  <c r="L22" i="1"/>
  <c r="K3" i="1"/>
  <c r="L3" i="1"/>
  <c r="J11" i="1"/>
  <c r="J12" i="1"/>
  <c r="J13" i="1"/>
  <c r="J14" i="1"/>
  <c r="J15" i="1"/>
  <c r="J16" i="1"/>
  <c r="J17" i="1"/>
  <c r="J18" i="1"/>
  <c r="J19" i="1"/>
  <c r="J20" i="1"/>
  <c r="J21" i="1"/>
  <c r="J22" i="1"/>
  <c r="J4" i="1"/>
  <c r="J5" i="1"/>
  <c r="J6" i="1"/>
  <c r="J7" i="1"/>
  <c r="J8" i="1"/>
  <c r="J9" i="1"/>
  <c r="J10" i="1"/>
  <c r="J3" i="1"/>
  <c r="I3" i="1"/>
  <c r="I1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0" i="1"/>
  <c r="I21" i="1"/>
  <c r="I22" i="1"/>
  <c r="H7" i="1"/>
  <c r="M7" i="1"/>
  <c r="H8" i="1"/>
  <c r="M8" i="1"/>
  <c r="H9" i="1"/>
  <c r="M9" i="1"/>
  <c r="H10" i="1"/>
  <c r="M10" i="1"/>
  <c r="H11" i="1"/>
  <c r="M11" i="1"/>
  <c r="H12" i="1"/>
  <c r="M12" i="1"/>
  <c r="H13" i="1"/>
  <c r="M13" i="1"/>
  <c r="H14" i="1"/>
  <c r="M14" i="1"/>
  <c r="H15" i="1"/>
  <c r="M15" i="1"/>
  <c r="H16" i="1"/>
  <c r="M16" i="1"/>
  <c r="H17" i="1"/>
  <c r="M17" i="1"/>
  <c r="H18" i="1"/>
  <c r="H19" i="1"/>
  <c r="M19" i="1"/>
  <c r="H20" i="1"/>
  <c r="M20" i="1"/>
  <c r="H21" i="1"/>
  <c r="M21" i="1"/>
  <c r="H22" i="1"/>
  <c r="M22" i="1"/>
  <c r="H4" i="1"/>
  <c r="M4" i="1"/>
  <c r="H5" i="1"/>
  <c r="M5" i="1"/>
  <c r="H6" i="1"/>
  <c r="M6" i="1"/>
  <c r="H3" i="1"/>
  <c r="M3" i="1"/>
  <c r="M18" i="1"/>
</calcChain>
</file>

<file path=xl/sharedStrings.xml><?xml version="1.0" encoding="utf-8"?>
<sst xmlns="http://schemas.openxmlformats.org/spreadsheetml/2006/main" count="54" uniqueCount="44">
  <si>
    <t>EMPLOYEES  SALARY SLIP OF AUGUST 2024</t>
  </si>
  <si>
    <t xml:space="preserve">S.NO </t>
  </si>
  <si>
    <t xml:space="preserve">NAME </t>
  </si>
  <si>
    <t xml:space="preserve">POSITION </t>
  </si>
  <si>
    <t xml:space="preserve">BASIC SALARY </t>
  </si>
  <si>
    <t xml:space="preserve">TOTAL DATS </t>
  </si>
  <si>
    <t>LEAVE DAYS</t>
  </si>
  <si>
    <t>WORKING DAYS</t>
  </si>
  <si>
    <t>PF</t>
  </si>
  <si>
    <t>HRA</t>
  </si>
  <si>
    <t>BONUS</t>
  </si>
  <si>
    <t>ONE DAY SALARY</t>
  </si>
  <si>
    <t>LOSS  OF PAY</t>
  </si>
  <si>
    <t>NET SALARY</t>
  </si>
  <si>
    <t>MOUNICA</t>
  </si>
  <si>
    <t>HR</t>
  </si>
  <si>
    <t>AJMAL</t>
  </si>
  <si>
    <t>MD</t>
  </si>
  <si>
    <t>BALA</t>
  </si>
  <si>
    <t>MANAGER</t>
  </si>
  <si>
    <t>MADHAVAN</t>
  </si>
  <si>
    <t>ASSIENT MANAGER</t>
  </si>
  <si>
    <t>ANANDHI</t>
  </si>
  <si>
    <t>TRAINER</t>
  </si>
  <si>
    <t>SELVI</t>
  </si>
  <si>
    <t>DIVYA</t>
  </si>
  <si>
    <t>EMPLOYEE</t>
  </si>
  <si>
    <t>GANESH</t>
  </si>
  <si>
    <t xml:space="preserve">SARANYA </t>
  </si>
  <si>
    <t>JAYA PRAKSH</t>
  </si>
  <si>
    <t xml:space="preserve">KATHIKAIYEN </t>
  </si>
  <si>
    <t>MAGESH</t>
  </si>
  <si>
    <t>NARASIMMAN</t>
  </si>
  <si>
    <t>YAMINI</t>
  </si>
  <si>
    <t>MUKESH</t>
  </si>
  <si>
    <t>SATHISH</t>
  </si>
  <si>
    <t xml:space="preserve">SOWMIYA </t>
  </si>
  <si>
    <t>ACCOUNTANT</t>
  </si>
  <si>
    <t>SURESH</t>
  </si>
  <si>
    <t>WATCH MEN</t>
  </si>
  <si>
    <t>SHANMUGAM</t>
  </si>
  <si>
    <t>DRIVER</t>
  </si>
  <si>
    <t>SRI SHARAN</t>
  </si>
  <si>
    <t>SALES 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</si>
</sst>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sz val="9"/>
      <color indexed="8"/>
      <name val="Times New Roman"/>
      <charset val="134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9"/>
      <color indexed="8"/>
      <name val="Times New Roman"/>
      <family val="1"/>
    </font>
    <font>
      <sz val="11"/>
      <color rgb="FF9C6500"/>
      <name val="Times New Roman"/>
      <family val="1"/>
    </font>
    <font>
      <sz val="10"/>
      <color rgb="FF9C65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5" fillId="0" borderId="0" xfId="0" applyFont="1"/>
    <xf numFmtId="0" fontId="8" fillId="2" borderId="1" xfId="2" applyFont="1" applyBorder="1" applyAlignment="1">
      <alignment horizontal="left" vertical="top"/>
    </xf>
    <xf numFmtId="0" fontId="9" fillId="2" borderId="1" xfId="2" applyFont="1" applyBorder="1" applyAlignment="1">
      <alignment horizontal="left" vertical="top"/>
    </xf>
    <xf numFmtId="0" fontId="8" fillId="2" borderId="0" xfId="2" applyFont="1" applyAlignment="1"/>
    <xf numFmtId="0" fontId="1" fillId="0" borderId="0" xfId="1" applyAlignment="1"/>
    <xf numFmtId="0" fontId="1" fillId="0" borderId="2" xfId="1" applyBorder="1" applyAlignment="1">
      <alignment horizontal="center" vertical="top"/>
    </xf>
  </cellXfs>
  <cellStyles count="3">
    <cellStyle name="Neutral" xfId="2" builtinId="28"/>
    <cellStyle name="Normal" xfId="0" builtinId="0"/>
    <cellStyle name="Title" xfId="1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Relationship Id="rId9" Type="http://schemas.openxmlformats.org/officeDocument/2006/relationships/calcChain" Target="calcChain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Sheet1!$D$2</c:f>
              <c:strCache>
                <c:ptCount val="1"/>
                <c:pt idx="0">
                  <c:v>BASIC SALARY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B5-47B3-8A8B-3B0E697A33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B5-47B3-8A8B-3B0E697A33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B5-47B3-8A8B-3B0E697A33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B5-47B3-8A8B-3B0E697A33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B5-47B3-8A8B-3B0E697A33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EB5-47B3-8A8B-3B0E697A338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EB5-47B3-8A8B-3B0E697A338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EB5-47B3-8A8B-3B0E697A338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EB5-47B3-8A8B-3B0E697A338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EB5-47B3-8A8B-3B0E697A338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EB5-47B3-8A8B-3B0E697A338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EB5-47B3-8A8B-3B0E697A338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EB5-47B3-8A8B-3B0E697A338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EB5-47B3-8A8B-3B0E697A338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EB5-47B3-8A8B-3B0E697A338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EB5-47B3-8A8B-3B0E697A338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EB5-47B3-8A8B-3B0E697A338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EB5-47B3-8A8B-3B0E697A338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EB5-47B3-8A8B-3B0E697A338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EB5-47B3-8A8B-3B0E697A33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Sheet1!$A$3:$C$22</c:f>
              <c:multiLvlStrCache>
                <c:ptCount val="20"/>
                <c:lvl>
                  <c:pt idx="0">
                    <c:v>HR</c:v>
                  </c:pt>
                  <c:pt idx="1">
                    <c:v>MD</c:v>
                  </c:pt>
                  <c:pt idx="2">
                    <c:v>MANAGER</c:v>
                  </c:pt>
                  <c:pt idx="3">
                    <c:v>ASSIENT MANAGER</c:v>
                  </c:pt>
                  <c:pt idx="4">
                    <c:v>TRAINER</c:v>
                  </c:pt>
                  <c:pt idx="5">
                    <c:v>TRAINER</c:v>
                  </c:pt>
                  <c:pt idx="6">
                    <c:v>EMPLOYEE</c:v>
                  </c:pt>
                  <c:pt idx="7">
                    <c:v>EMPLOYEE</c:v>
                  </c:pt>
                  <c:pt idx="8">
                    <c:v>EMPLOYEE</c:v>
                  </c:pt>
                  <c:pt idx="9">
                    <c:v>EMPLOYEE</c:v>
                  </c:pt>
                  <c:pt idx="10">
                    <c:v>EMPLOYEE</c:v>
                  </c:pt>
                  <c:pt idx="11">
                    <c:v>EMPLOYEE</c:v>
                  </c:pt>
                  <c:pt idx="12">
                    <c:v>EMPLOYEE</c:v>
                  </c:pt>
                  <c:pt idx="13">
                    <c:v>EMPLOYEE</c:v>
                  </c:pt>
                  <c:pt idx="14">
                    <c:v>EMPLOYEE</c:v>
                  </c:pt>
                  <c:pt idx="15">
                    <c:v>EMPLOYEE</c:v>
                  </c:pt>
                  <c:pt idx="16">
                    <c:v>ACCOUNTANT</c:v>
                  </c:pt>
                  <c:pt idx="17">
                    <c:v>WATCH MEN</c:v>
                  </c:pt>
                  <c:pt idx="18">
                    <c:v>DRIVER</c:v>
                  </c:pt>
                  <c:pt idx="19">
                    <c:v>SALES MAN</c:v>
                  </c:pt>
                </c:lvl>
                <c:lvl>
                  <c:pt idx="0">
                    <c:v>MOUNICA</c:v>
                  </c:pt>
                  <c:pt idx="1">
                    <c:v>AJMAL</c:v>
                  </c:pt>
                  <c:pt idx="2">
                    <c:v>BALA</c:v>
                  </c:pt>
                  <c:pt idx="3">
                    <c:v>MADHAVAN</c:v>
                  </c:pt>
                  <c:pt idx="4">
                    <c:v>ANANDHI</c:v>
                  </c:pt>
                  <c:pt idx="5">
                    <c:v>SELVI</c:v>
                  </c:pt>
                  <c:pt idx="6">
                    <c:v>DIVYA</c:v>
                  </c:pt>
                  <c:pt idx="7">
                    <c:v>GANESH</c:v>
                  </c:pt>
                  <c:pt idx="8">
                    <c:v>SARANYA </c:v>
                  </c:pt>
                  <c:pt idx="9">
                    <c:v>JAYA PRAKSH</c:v>
                  </c:pt>
                  <c:pt idx="10">
                    <c:v>KATHIKAIYEN </c:v>
                  </c:pt>
                  <c:pt idx="11">
                    <c:v>MAGESH</c:v>
                  </c:pt>
                  <c:pt idx="12">
                    <c:v>NARASIMMAN</c:v>
                  </c:pt>
                  <c:pt idx="13">
                    <c:v>YAMINI</c:v>
                  </c:pt>
                  <c:pt idx="14">
                    <c:v>MUKESH</c:v>
                  </c:pt>
                  <c:pt idx="15">
                    <c:v>SATHISH</c:v>
                  </c:pt>
                  <c:pt idx="16">
                    <c:v>SOWMIYA </c:v>
                  </c:pt>
                  <c:pt idx="17">
                    <c:v>SURESH</c:v>
                  </c:pt>
                  <c:pt idx="18">
                    <c:v>SHANMUGAM</c:v>
                  </c:pt>
                  <c:pt idx="19">
                    <c:v>SRI SHARAN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Sheet1!$D$3:$D$22</c:f>
              <c:numCache>
                <c:formatCode>General</c:formatCode>
                <c:ptCount val="20"/>
                <c:pt idx="0">
                  <c:v>100000</c:v>
                </c:pt>
                <c:pt idx="1">
                  <c:v>80000</c:v>
                </c:pt>
                <c:pt idx="2">
                  <c:v>75000</c:v>
                </c:pt>
                <c:pt idx="3">
                  <c:v>50000</c:v>
                </c:pt>
                <c:pt idx="4">
                  <c:v>45000</c:v>
                </c:pt>
                <c:pt idx="5">
                  <c:v>45000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25000</c:v>
                </c:pt>
                <c:pt idx="14">
                  <c:v>25000</c:v>
                </c:pt>
                <c:pt idx="15">
                  <c:v>25000</c:v>
                </c:pt>
                <c:pt idx="16">
                  <c:v>35000</c:v>
                </c:pt>
                <c:pt idx="17">
                  <c:v>15000</c:v>
                </c:pt>
                <c:pt idx="18">
                  <c:v>15000</c:v>
                </c:pt>
                <c:pt idx="19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0-6B49-91A1-692C33BB97B5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TOTAL DATS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EB5-47B3-8A8B-3B0E697A33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EB5-47B3-8A8B-3B0E697A33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7EB5-47B3-8A8B-3B0E697A33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7EB5-47B3-8A8B-3B0E697A33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7EB5-47B3-8A8B-3B0E697A33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7EB5-47B3-8A8B-3B0E697A338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7EB5-47B3-8A8B-3B0E697A338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7EB5-47B3-8A8B-3B0E697A338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7EB5-47B3-8A8B-3B0E697A338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7EB5-47B3-8A8B-3B0E697A338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7EB5-47B3-8A8B-3B0E697A338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7EB5-47B3-8A8B-3B0E697A338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7EB5-47B3-8A8B-3B0E697A338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7EB5-47B3-8A8B-3B0E697A338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7EB5-47B3-8A8B-3B0E697A338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7EB5-47B3-8A8B-3B0E697A338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7EB5-47B3-8A8B-3B0E697A338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7EB5-47B3-8A8B-3B0E697A338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7EB5-47B3-8A8B-3B0E697A338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7EB5-47B3-8A8B-3B0E697A33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Sheet1!$A$3:$C$22</c:f>
              <c:multiLvlStrCache>
                <c:ptCount val="20"/>
                <c:lvl>
                  <c:pt idx="0">
                    <c:v>HR</c:v>
                  </c:pt>
                  <c:pt idx="1">
                    <c:v>MD</c:v>
                  </c:pt>
                  <c:pt idx="2">
                    <c:v>MANAGER</c:v>
                  </c:pt>
                  <c:pt idx="3">
                    <c:v>ASSIENT MANAGER</c:v>
                  </c:pt>
                  <c:pt idx="4">
                    <c:v>TRAINER</c:v>
                  </c:pt>
                  <c:pt idx="5">
                    <c:v>TRAINER</c:v>
                  </c:pt>
                  <c:pt idx="6">
                    <c:v>EMPLOYEE</c:v>
                  </c:pt>
                  <c:pt idx="7">
                    <c:v>EMPLOYEE</c:v>
                  </c:pt>
                  <c:pt idx="8">
                    <c:v>EMPLOYEE</c:v>
                  </c:pt>
                  <c:pt idx="9">
                    <c:v>EMPLOYEE</c:v>
                  </c:pt>
                  <c:pt idx="10">
                    <c:v>EMPLOYEE</c:v>
                  </c:pt>
                  <c:pt idx="11">
                    <c:v>EMPLOYEE</c:v>
                  </c:pt>
                  <c:pt idx="12">
                    <c:v>EMPLOYEE</c:v>
                  </c:pt>
                  <c:pt idx="13">
                    <c:v>EMPLOYEE</c:v>
                  </c:pt>
                  <c:pt idx="14">
                    <c:v>EMPLOYEE</c:v>
                  </c:pt>
                  <c:pt idx="15">
                    <c:v>EMPLOYEE</c:v>
                  </c:pt>
                  <c:pt idx="16">
                    <c:v>ACCOUNTANT</c:v>
                  </c:pt>
                  <c:pt idx="17">
                    <c:v>WATCH MEN</c:v>
                  </c:pt>
                  <c:pt idx="18">
                    <c:v>DRIVER</c:v>
                  </c:pt>
                  <c:pt idx="19">
                    <c:v>SALES MAN</c:v>
                  </c:pt>
                </c:lvl>
                <c:lvl>
                  <c:pt idx="0">
                    <c:v>MOUNICA</c:v>
                  </c:pt>
                  <c:pt idx="1">
                    <c:v>AJMAL</c:v>
                  </c:pt>
                  <c:pt idx="2">
                    <c:v>BALA</c:v>
                  </c:pt>
                  <c:pt idx="3">
                    <c:v>MADHAVAN</c:v>
                  </c:pt>
                  <c:pt idx="4">
                    <c:v>ANANDHI</c:v>
                  </c:pt>
                  <c:pt idx="5">
                    <c:v>SELVI</c:v>
                  </c:pt>
                  <c:pt idx="6">
                    <c:v>DIVYA</c:v>
                  </c:pt>
                  <c:pt idx="7">
                    <c:v>GANESH</c:v>
                  </c:pt>
                  <c:pt idx="8">
                    <c:v>SARANYA </c:v>
                  </c:pt>
                  <c:pt idx="9">
                    <c:v>JAYA PRAKSH</c:v>
                  </c:pt>
                  <c:pt idx="10">
                    <c:v>KATHIKAIYEN </c:v>
                  </c:pt>
                  <c:pt idx="11">
                    <c:v>MAGESH</c:v>
                  </c:pt>
                  <c:pt idx="12">
                    <c:v>NARASIMMAN</c:v>
                  </c:pt>
                  <c:pt idx="13">
                    <c:v>YAMINI</c:v>
                  </c:pt>
                  <c:pt idx="14">
                    <c:v>MUKESH</c:v>
                  </c:pt>
                  <c:pt idx="15">
                    <c:v>SATHISH</c:v>
                  </c:pt>
                  <c:pt idx="16">
                    <c:v>SOWMIYA </c:v>
                  </c:pt>
                  <c:pt idx="17">
                    <c:v>SURESH</c:v>
                  </c:pt>
                  <c:pt idx="18">
                    <c:v>SHANMUGAM</c:v>
                  </c:pt>
                  <c:pt idx="19">
                    <c:v>SRI SHARAN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Sheet1!$E$3:$E$22</c:f>
              <c:numCache>
                <c:formatCode>General</c:formatCode>
                <c:ptCount val="20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31</c:v>
                </c:pt>
                <c:pt idx="17">
                  <c:v>30</c:v>
                </c:pt>
                <c:pt idx="18">
                  <c:v>28</c:v>
                </c:pt>
                <c:pt idx="1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10-6B49-91A1-692C33BB97B5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LEAVE DAYS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7EB5-47B3-8A8B-3B0E697A33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7EB5-47B3-8A8B-3B0E697A33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7EB5-47B3-8A8B-3B0E697A33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7EB5-47B3-8A8B-3B0E697A33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7EB5-47B3-8A8B-3B0E697A33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7EB5-47B3-8A8B-3B0E697A338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7EB5-47B3-8A8B-3B0E697A338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7EB5-47B3-8A8B-3B0E697A338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7EB5-47B3-8A8B-3B0E697A338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7EB5-47B3-8A8B-3B0E697A338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7EB5-47B3-8A8B-3B0E697A338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7EB5-47B3-8A8B-3B0E697A338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7EB5-47B3-8A8B-3B0E697A338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7EB5-47B3-8A8B-3B0E697A338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7EB5-47B3-8A8B-3B0E697A338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7EB5-47B3-8A8B-3B0E697A338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7EB5-47B3-8A8B-3B0E697A338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7EB5-47B3-8A8B-3B0E697A338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7EB5-47B3-8A8B-3B0E697A338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7EB5-47B3-8A8B-3B0E697A33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Sheet1!$A$3:$C$22</c:f>
              <c:multiLvlStrCache>
                <c:ptCount val="20"/>
                <c:lvl>
                  <c:pt idx="0">
                    <c:v>HR</c:v>
                  </c:pt>
                  <c:pt idx="1">
                    <c:v>MD</c:v>
                  </c:pt>
                  <c:pt idx="2">
                    <c:v>MANAGER</c:v>
                  </c:pt>
                  <c:pt idx="3">
                    <c:v>ASSIENT MANAGER</c:v>
                  </c:pt>
                  <c:pt idx="4">
                    <c:v>TRAINER</c:v>
                  </c:pt>
                  <c:pt idx="5">
                    <c:v>TRAINER</c:v>
                  </c:pt>
                  <c:pt idx="6">
                    <c:v>EMPLOYEE</c:v>
                  </c:pt>
                  <c:pt idx="7">
                    <c:v>EMPLOYEE</c:v>
                  </c:pt>
                  <c:pt idx="8">
                    <c:v>EMPLOYEE</c:v>
                  </c:pt>
                  <c:pt idx="9">
                    <c:v>EMPLOYEE</c:v>
                  </c:pt>
                  <c:pt idx="10">
                    <c:v>EMPLOYEE</c:v>
                  </c:pt>
                  <c:pt idx="11">
                    <c:v>EMPLOYEE</c:v>
                  </c:pt>
                  <c:pt idx="12">
                    <c:v>EMPLOYEE</c:v>
                  </c:pt>
                  <c:pt idx="13">
                    <c:v>EMPLOYEE</c:v>
                  </c:pt>
                  <c:pt idx="14">
                    <c:v>EMPLOYEE</c:v>
                  </c:pt>
                  <c:pt idx="15">
                    <c:v>EMPLOYEE</c:v>
                  </c:pt>
                  <c:pt idx="16">
                    <c:v>ACCOUNTANT</c:v>
                  </c:pt>
                  <c:pt idx="17">
                    <c:v>WATCH MEN</c:v>
                  </c:pt>
                  <c:pt idx="18">
                    <c:v>DRIVER</c:v>
                  </c:pt>
                  <c:pt idx="19">
                    <c:v>SALES MAN</c:v>
                  </c:pt>
                </c:lvl>
                <c:lvl>
                  <c:pt idx="0">
                    <c:v>MOUNICA</c:v>
                  </c:pt>
                  <c:pt idx="1">
                    <c:v>AJMAL</c:v>
                  </c:pt>
                  <c:pt idx="2">
                    <c:v>BALA</c:v>
                  </c:pt>
                  <c:pt idx="3">
                    <c:v>MADHAVAN</c:v>
                  </c:pt>
                  <c:pt idx="4">
                    <c:v>ANANDHI</c:v>
                  </c:pt>
                  <c:pt idx="5">
                    <c:v>SELVI</c:v>
                  </c:pt>
                  <c:pt idx="6">
                    <c:v>DIVYA</c:v>
                  </c:pt>
                  <c:pt idx="7">
                    <c:v>GANESH</c:v>
                  </c:pt>
                  <c:pt idx="8">
                    <c:v>SARANYA </c:v>
                  </c:pt>
                  <c:pt idx="9">
                    <c:v>JAYA PRAKSH</c:v>
                  </c:pt>
                  <c:pt idx="10">
                    <c:v>KATHIKAIYEN </c:v>
                  </c:pt>
                  <c:pt idx="11">
                    <c:v>MAGESH</c:v>
                  </c:pt>
                  <c:pt idx="12">
                    <c:v>NARASIMMAN</c:v>
                  </c:pt>
                  <c:pt idx="13">
                    <c:v>YAMINI</c:v>
                  </c:pt>
                  <c:pt idx="14">
                    <c:v>MUKESH</c:v>
                  </c:pt>
                  <c:pt idx="15">
                    <c:v>SATHISH</c:v>
                  </c:pt>
                  <c:pt idx="16">
                    <c:v>SOWMIYA </c:v>
                  </c:pt>
                  <c:pt idx="17">
                    <c:v>SURESH</c:v>
                  </c:pt>
                  <c:pt idx="18">
                    <c:v>SHANMUGAM</c:v>
                  </c:pt>
                  <c:pt idx="19">
                    <c:v>SRI SHARAN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Sheet1!$F$3:$F$22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10-6B49-91A1-692C33BB97B5}"/>
            </c:ext>
          </c:extLst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WORKING DAYS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7EB5-47B3-8A8B-3B0E697A33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7EB5-47B3-8A8B-3B0E697A33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7EB5-47B3-8A8B-3B0E697A33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7EB5-47B3-8A8B-3B0E697A33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7EB5-47B3-8A8B-3B0E697A33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7EB5-47B3-8A8B-3B0E697A338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7EB5-47B3-8A8B-3B0E697A338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7EB5-47B3-8A8B-3B0E697A338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7EB5-47B3-8A8B-3B0E697A338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7EB5-47B3-8A8B-3B0E697A338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7EB5-47B3-8A8B-3B0E697A338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7EB5-47B3-8A8B-3B0E697A338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7EB5-47B3-8A8B-3B0E697A338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7EB5-47B3-8A8B-3B0E697A338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7EB5-47B3-8A8B-3B0E697A338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7EB5-47B3-8A8B-3B0E697A338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7EB5-47B3-8A8B-3B0E697A338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7EB5-47B3-8A8B-3B0E697A338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7EB5-47B3-8A8B-3B0E697A338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7EB5-47B3-8A8B-3B0E697A33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Sheet1!$A$3:$C$22</c:f>
              <c:multiLvlStrCache>
                <c:ptCount val="20"/>
                <c:lvl>
                  <c:pt idx="0">
                    <c:v>HR</c:v>
                  </c:pt>
                  <c:pt idx="1">
                    <c:v>MD</c:v>
                  </c:pt>
                  <c:pt idx="2">
                    <c:v>MANAGER</c:v>
                  </c:pt>
                  <c:pt idx="3">
                    <c:v>ASSIENT MANAGER</c:v>
                  </c:pt>
                  <c:pt idx="4">
                    <c:v>TRAINER</c:v>
                  </c:pt>
                  <c:pt idx="5">
                    <c:v>TRAINER</c:v>
                  </c:pt>
                  <c:pt idx="6">
                    <c:v>EMPLOYEE</c:v>
                  </c:pt>
                  <c:pt idx="7">
                    <c:v>EMPLOYEE</c:v>
                  </c:pt>
                  <c:pt idx="8">
                    <c:v>EMPLOYEE</c:v>
                  </c:pt>
                  <c:pt idx="9">
                    <c:v>EMPLOYEE</c:v>
                  </c:pt>
                  <c:pt idx="10">
                    <c:v>EMPLOYEE</c:v>
                  </c:pt>
                  <c:pt idx="11">
                    <c:v>EMPLOYEE</c:v>
                  </c:pt>
                  <c:pt idx="12">
                    <c:v>EMPLOYEE</c:v>
                  </c:pt>
                  <c:pt idx="13">
                    <c:v>EMPLOYEE</c:v>
                  </c:pt>
                  <c:pt idx="14">
                    <c:v>EMPLOYEE</c:v>
                  </c:pt>
                  <c:pt idx="15">
                    <c:v>EMPLOYEE</c:v>
                  </c:pt>
                  <c:pt idx="16">
                    <c:v>ACCOUNTANT</c:v>
                  </c:pt>
                  <c:pt idx="17">
                    <c:v>WATCH MEN</c:v>
                  </c:pt>
                  <c:pt idx="18">
                    <c:v>DRIVER</c:v>
                  </c:pt>
                  <c:pt idx="19">
                    <c:v>SALES MAN</c:v>
                  </c:pt>
                </c:lvl>
                <c:lvl>
                  <c:pt idx="0">
                    <c:v>MOUNICA</c:v>
                  </c:pt>
                  <c:pt idx="1">
                    <c:v>AJMAL</c:v>
                  </c:pt>
                  <c:pt idx="2">
                    <c:v>BALA</c:v>
                  </c:pt>
                  <c:pt idx="3">
                    <c:v>MADHAVAN</c:v>
                  </c:pt>
                  <c:pt idx="4">
                    <c:v>ANANDHI</c:v>
                  </c:pt>
                  <c:pt idx="5">
                    <c:v>SELVI</c:v>
                  </c:pt>
                  <c:pt idx="6">
                    <c:v>DIVYA</c:v>
                  </c:pt>
                  <c:pt idx="7">
                    <c:v>GANESH</c:v>
                  </c:pt>
                  <c:pt idx="8">
                    <c:v>SARANYA </c:v>
                  </c:pt>
                  <c:pt idx="9">
                    <c:v>JAYA PRAKSH</c:v>
                  </c:pt>
                  <c:pt idx="10">
                    <c:v>KATHIKAIYEN </c:v>
                  </c:pt>
                  <c:pt idx="11">
                    <c:v>MAGESH</c:v>
                  </c:pt>
                  <c:pt idx="12">
                    <c:v>NARASIMMAN</c:v>
                  </c:pt>
                  <c:pt idx="13">
                    <c:v>YAMINI</c:v>
                  </c:pt>
                  <c:pt idx="14">
                    <c:v>MUKESH</c:v>
                  </c:pt>
                  <c:pt idx="15">
                    <c:v>SATHISH</c:v>
                  </c:pt>
                  <c:pt idx="16">
                    <c:v>SOWMIYA </c:v>
                  </c:pt>
                  <c:pt idx="17">
                    <c:v>SURESH</c:v>
                  </c:pt>
                  <c:pt idx="18">
                    <c:v>SHANMUGAM</c:v>
                  </c:pt>
                  <c:pt idx="19">
                    <c:v>SRI SHARAN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Sheet1!$G$3:$G$22</c:f>
              <c:numCache>
                <c:formatCode>General</c:formatCode>
                <c:ptCount val="20"/>
                <c:pt idx="0">
                  <c:v>30</c:v>
                </c:pt>
                <c:pt idx="1">
                  <c:v>29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29</c:v>
                </c:pt>
                <c:pt idx="6">
                  <c:v>27</c:v>
                </c:pt>
                <c:pt idx="7">
                  <c:v>26</c:v>
                </c:pt>
                <c:pt idx="8">
                  <c:v>27</c:v>
                </c:pt>
                <c:pt idx="9">
                  <c:v>25</c:v>
                </c:pt>
                <c:pt idx="10">
                  <c:v>27</c:v>
                </c:pt>
                <c:pt idx="11">
                  <c:v>27</c:v>
                </c:pt>
                <c:pt idx="12">
                  <c:v>24</c:v>
                </c:pt>
                <c:pt idx="13">
                  <c:v>23</c:v>
                </c:pt>
                <c:pt idx="14">
                  <c:v>26</c:v>
                </c:pt>
                <c:pt idx="15">
                  <c:v>25</c:v>
                </c:pt>
                <c:pt idx="16">
                  <c:v>27</c:v>
                </c:pt>
                <c:pt idx="17">
                  <c:v>28</c:v>
                </c:pt>
                <c:pt idx="18">
                  <c:v>24</c:v>
                </c:pt>
                <c:pt idx="1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10-6B49-91A1-692C33BB97B5}"/>
            </c:ext>
          </c:extLst>
        </c:ser>
        <c:ser>
          <c:idx val="4"/>
          <c:order val="4"/>
          <c:tx>
            <c:strRef>
              <c:f>Sheet1!$H$2</c:f>
              <c:strCache>
                <c:ptCount val="1"/>
                <c:pt idx="0">
                  <c:v>PF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7EB5-47B3-8A8B-3B0E697A33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7EB5-47B3-8A8B-3B0E697A33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7EB5-47B3-8A8B-3B0E697A33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7EB5-47B3-8A8B-3B0E697A33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7EB5-47B3-8A8B-3B0E697A33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7EB5-47B3-8A8B-3B0E697A338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7EB5-47B3-8A8B-3B0E697A338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7EB5-47B3-8A8B-3B0E697A338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7EB5-47B3-8A8B-3B0E697A338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7EB5-47B3-8A8B-3B0E697A338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7EB5-47B3-8A8B-3B0E697A338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7EB5-47B3-8A8B-3B0E697A338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7EB5-47B3-8A8B-3B0E697A338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7EB5-47B3-8A8B-3B0E697A338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7EB5-47B3-8A8B-3B0E697A338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7EB5-47B3-8A8B-3B0E697A338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7EB5-47B3-8A8B-3B0E697A338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7EB5-47B3-8A8B-3B0E697A338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7EB5-47B3-8A8B-3B0E697A338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7EB5-47B3-8A8B-3B0E697A33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Sheet1!$A$3:$C$22</c:f>
              <c:multiLvlStrCache>
                <c:ptCount val="20"/>
                <c:lvl>
                  <c:pt idx="0">
                    <c:v>HR</c:v>
                  </c:pt>
                  <c:pt idx="1">
                    <c:v>MD</c:v>
                  </c:pt>
                  <c:pt idx="2">
                    <c:v>MANAGER</c:v>
                  </c:pt>
                  <c:pt idx="3">
                    <c:v>ASSIENT MANAGER</c:v>
                  </c:pt>
                  <c:pt idx="4">
                    <c:v>TRAINER</c:v>
                  </c:pt>
                  <c:pt idx="5">
                    <c:v>TRAINER</c:v>
                  </c:pt>
                  <c:pt idx="6">
                    <c:v>EMPLOYEE</c:v>
                  </c:pt>
                  <c:pt idx="7">
                    <c:v>EMPLOYEE</c:v>
                  </c:pt>
                  <c:pt idx="8">
                    <c:v>EMPLOYEE</c:v>
                  </c:pt>
                  <c:pt idx="9">
                    <c:v>EMPLOYEE</c:v>
                  </c:pt>
                  <c:pt idx="10">
                    <c:v>EMPLOYEE</c:v>
                  </c:pt>
                  <c:pt idx="11">
                    <c:v>EMPLOYEE</c:v>
                  </c:pt>
                  <c:pt idx="12">
                    <c:v>EMPLOYEE</c:v>
                  </c:pt>
                  <c:pt idx="13">
                    <c:v>EMPLOYEE</c:v>
                  </c:pt>
                  <c:pt idx="14">
                    <c:v>EMPLOYEE</c:v>
                  </c:pt>
                  <c:pt idx="15">
                    <c:v>EMPLOYEE</c:v>
                  </c:pt>
                  <c:pt idx="16">
                    <c:v>ACCOUNTANT</c:v>
                  </c:pt>
                  <c:pt idx="17">
                    <c:v>WATCH MEN</c:v>
                  </c:pt>
                  <c:pt idx="18">
                    <c:v>DRIVER</c:v>
                  </c:pt>
                  <c:pt idx="19">
                    <c:v>SALES MAN</c:v>
                  </c:pt>
                </c:lvl>
                <c:lvl>
                  <c:pt idx="0">
                    <c:v>MOUNICA</c:v>
                  </c:pt>
                  <c:pt idx="1">
                    <c:v>AJMAL</c:v>
                  </c:pt>
                  <c:pt idx="2">
                    <c:v>BALA</c:v>
                  </c:pt>
                  <c:pt idx="3">
                    <c:v>MADHAVAN</c:v>
                  </c:pt>
                  <c:pt idx="4">
                    <c:v>ANANDHI</c:v>
                  </c:pt>
                  <c:pt idx="5">
                    <c:v>SELVI</c:v>
                  </c:pt>
                  <c:pt idx="6">
                    <c:v>DIVYA</c:v>
                  </c:pt>
                  <c:pt idx="7">
                    <c:v>GANESH</c:v>
                  </c:pt>
                  <c:pt idx="8">
                    <c:v>SARANYA </c:v>
                  </c:pt>
                  <c:pt idx="9">
                    <c:v>JAYA PRAKSH</c:v>
                  </c:pt>
                  <c:pt idx="10">
                    <c:v>KATHIKAIYEN </c:v>
                  </c:pt>
                  <c:pt idx="11">
                    <c:v>MAGESH</c:v>
                  </c:pt>
                  <c:pt idx="12">
                    <c:v>NARASIMMAN</c:v>
                  </c:pt>
                  <c:pt idx="13">
                    <c:v>YAMINI</c:v>
                  </c:pt>
                  <c:pt idx="14">
                    <c:v>MUKESH</c:v>
                  </c:pt>
                  <c:pt idx="15">
                    <c:v>SATHISH</c:v>
                  </c:pt>
                  <c:pt idx="16">
                    <c:v>SOWMIYA </c:v>
                  </c:pt>
                  <c:pt idx="17">
                    <c:v>SURESH</c:v>
                  </c:pt>
                  <c:pt idx="18">
                    <c:v>SHANMUGAM</c:v>
                  </c:pt>
                  <c:pt idx="19">
                    <c:v>SRI SHARAN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Sheet1!$H$3:$H$22</c:f>
              <c:numCache>
                <c:formatCode>General</c:formatCode>
                <c:ptCount val="20"/>
                <c:pt idx="0">
                  <c:v>3000</c:v>
                </c:pt>
                <c:pt idx="1">
                  <c:v>2400</c:v>
                </c:pt>
                <c:pt idx="2">
                  <c:v>2250</c:v>
                </c:pt>
                <c:pt idx="3">
                  <c:v>1500</c:v>
                </c:pt>
                <c:pt idx="4">
                  <c:v>1350</c:v>
                </c:pt>
                <c:pt idx="5">
                  <c:v>1350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750</c:v>
                </c:pt>
                <c:pt idx="10">
                  <c:v>750</c:v>
                </c:pt>
                <c:pt idx="11">
                  <c:v>750</c:v>
                </c:pt>
                <c:pt idx="12">
                  <c:v>750</c:v>
                </c:pt>
                <c:pt idx="13">
                  <c:v>750</c:v>
                </c:pt>
                <c:pt idx="14">
                  <c:v>750</c:v>
                </c:pt>
                <c:pt idx="15">
                  <c:v>750</c:v>
                </c:pt>
                <c:pt idx="16">
                  <c:v>1050</c:v>
                </c:pt>
                <c:pt idx="17">
                  <c:v>450</c:v>
                </c:pt>
                <c:pt idx="18">
                  <c:v>450</c:v>
                </c:pt>
                <c:pt idx="19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10-6B49-91A1-692C33BB97B5}"/>
            </c:ext>
          </c:extLst>
        </c:ser>
        <c:ser>
          <c:idx val="5"/>
          <c:order val="5"/>
          <c:tx>
            <c:strRef>
              <c:f>Sheet1!$I$2</c:f>
              <c:strCache>
                <c:ptCount val="1"/>
                <c:pt idx="0">
                  <c:v>HRA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7EB5-47B3-8A8B-3B0E697A33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7EB5-47B3-8A8B-3B0E697A33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7EB5-47B3-8A8B-3B0E697A33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7EB5-47B3-8A8B-3B0E697A33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7EB5-47B3-8A8B-3B0E697A33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7EB5-47B3-8A8B-3B0E697A338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7EB5-47B3-8A8B-3B0E697A338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7EB5-47B3-8A8B-3B0E697A338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7EB5-47B3-8A8B-3B0E697A338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7EB5-47B3-8A8B-3B0E697A338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7EB5-47B3-8A8B-3B0E697A338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7EB5-47B3-8A8B-3B0E697A338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7EB5-47B3-8A8B-3B0E697A338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7EB5-47B3-8A8B-3B0E697A338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7EB5-47B3-8A8B-3B0E697A338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7EB5-47B3-8A8B-3B0E697A338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7EB5-47B3-8A8B-3B0E697A338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7EB5-47B3-8A8B-3B0E697A338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7EB5-47B3-8A8B-3B0E697A338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7EB5-47B3-8A8B-3B0E697A33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Sheet1!$A$3:$C$22</c:f>
              <c:multiLvlStrCache>
                <c:ptCount val="20"/>
                <c:lvl>
                  <c:pt idx="0">
                    <c:v>HR</c:v>
                  </c:pt>
                  <c:pt idx="1">
                    <c:v>MD</c:v>
                  </c:pt>
                  <c:pt idx="2">
                    <c:v>MANAGER</c:v>
                  </c:pt>
                  <c:pt idx="3">
                    <c:v>ASSIENT MANAGER</c:v>
                  </c:pt>
                  <c:pt idx="4">
                    <c:v>TRAINER</c:v>
                  </c:pt>
                  <c:pt idx="5">
                    <c:v>TRAINER</c:v>
                  </c:pt>
                  <c:pt idx="6">
                    <c:v>EMPLOYEE</c:v>
                  </c:pt>
                  <c:pt idx="7">
                    <c:v>EMPLOYEE</c:v>
                  </c:pt>
                  <c:pt idx="8">
                    <c:v>EMPLOYEE</c:v>
                  </c:pt>
                  <c:pt idx="9">
                    <c:v>EMPLOYEE</c:v>
                  </c:pt>
                  <c:pt idx="10">
                    <c:v>EMPLOYEE</c:v>
                  </c:pt>
                  <c:pt idx="11">
                    <c:v>EMPLOYEE</c:v>
                  </c:pt>
                  <c:pt idx="12">
                    <c:v>EMPLOYEE</c:v>
                  </c:pt>
                  <c:pt idx="13">
                    <c:v>EMPLOYEE</c:v>
                  </c:pt>
                  <c:pt idx="14">
                    <c:v>EMPLOYEE</c:v>
                  </c:pt>
                  <c:pt idx="15">
                    <c:v>EMPLOYEE</c:v>
                  </c:pt>
                  <c:pt idx="16">
                    <c:v>ACCOUNTANT</c:v>
                  </c:pt>
                  <c:pt idx="17">
                    <c:v>WATCH MEN</c:v>
                  </c:pt>
                  <c:pt idx="18">
                    <c:v>DRIVER</c:v>
                  </c:pt>
                  <c:pt idx="19">
                    <c:v>SALES MAN</c:v>
                  </c:pt>
                </c:lvl>
                <c:lvl>
                  <c:pt idx="0">
                    <c:v>MOUNICA</c:v>
                  </c:pt>
                  <c:pt idx="1">
                    <c:v>AJMAL</c:v>
                  </c:pt>
                  <c:pt idx="2">
                    <c:v>BALA</c:v>
                  </c:pt>
                  <c:pt idx="3">
                    <c:v>MADHAVAN</c:v>
                  </c:pt>
                  <c:pt idx="4">
                    <c:v>ANANDHI</c:v>
                  </c:pt>
                  <c:pt idx="5">
                    <c:v>SELVI</c:v>
                  </c:pt>
                  <c:pt idx="6">
                    <c:v>DIVYA</c:v>
                  </c:pt>
                  <c:pt idx="7">
                    <c:v>GANESH</c:v>
                  </c:pt>
                  <c:pt idx="8">
                    <c:v>SARANYA </c:v>
                  </c:pt>
                  <c:pt idx="9">
                    <c:v>JAYA PRAKSH</c:v>
                  </c:pt>
                  <c:pt idx="10">
                    <c:v>KATHIKAIYEN </c:v>
                  </c:pt>
                  <c:pt idx="11">
                    <c:v>MAGESH</c:v>
                  </c:pt>
                  <c:pt idx="12">
                    <c:v>NARASIMMAN</c:v>
                  </c:pt>
                  <c:pt idx="13">
                    <c:v>YAMINI</c:v>
                  </c:pt>
                  <c:pt idx="14">
                    <c:v>MUKESH</c:v>
                  </c:pt>
                  <c:pt idx="15">
                    <c:v>SATHISH</c:v>
                  </c:pt>
                  <c:pt idx="16">
                    <c:v>SOWMIYA </c:v>
                  </c:pt>
                  <c:pt idx="17">
                    <c:v>SURESH</c:v>
                  </c:pt>
                  <c:pt idx="18">
                    <c:v>SHANMUGAM</c:v>
                  </c:pt>
                  <c:pt idx="19">
                    <c:v>SRI SHARAN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Sheet1!$I$3:$I$22</c:f>
              <c:numCache>
                <c:formatCode>General</c:formatCode>
                <c:ptCount val="20"/>
                <c:pt idx="0">
                  <c:v>2000</c:v>
                </c:pt>
                <c:pt idx="1">
                  <c:v>1600</c:v>
                </c:pt>
                <c:pt idx="2">
                  <c:v>1500</c:v>
                </c:pt>
                <c:pt idx="3">
                  <c:v>1000</c:v>
                </c:pt>
                <c:pt idx="4">
                  <c:v>900</c:v>
                </c:pt>
                <c:pt idx="5">
                  <c:v>900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700</c:v>
                </c:pt>
                <c:pt idx="17">
                  <c:v>300</c:v>
                </c:pt>
                <c:pt idx="18">
                  <c:v>300</c:v>
                </c:pt>
                <c:pt idx="1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10-6B49-91A1-692C33BB97B5}"/>
            </c:ext>
          </c:extLst>
        </c:ser>
        <c:ser>
          <c:idx val="6"/>
          <c:order val="6"/>
          <c:tx>
            <c:strRef>
              <c:f>Sheet1!$J$2</c:f>
              <c:strCache>
                <c:ptCount val="1"/>
                <c:pt idx="0">
                  <c:v>BONUS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7EB5-47B3-8A8B-3B0E697A33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7EB5-47B3-8A8B-3B0E697A33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7EB5-47B3-8A8B-3B0E697A33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7EB5-47B3-8A8B-3B0E697A33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7EB5-47B3-8A8B-3B0E697A33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7EB5-47B3-8A8B-3B0E697A338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7EB5-47B3-8A8B-3B0E697A338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7EB5-47B3-8A8B-3B0E697A338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7EB5-47B3-8A8B-3B0E697A338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7EB5-47B3-8A8B-3B0E697A338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7EB5-47B3-8A8B-3B0E697A338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7EB5-47B3-8A8B-3B0E697A338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7EB5-47B3-8A8B-3B0E697A338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7EB5-47B3-8A8B-3B0E697A338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7EB5-47B3-8A8B-3B0E697A338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7EB5-47B3-8A8B-3B0E697A338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7EB5-47B3-8A8B-3B0E697A338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7EB5-47B3-8A8B-3B0E697A338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7EB5-47B3-8A8B-3B0E697A338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7EB5-47B3-8A8B-3B0E697A33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Sheet1!$A$3:$C$22</c:f>
              <c:multiLvlStrCache>
                <c:ptCount val="20"/>
                <c:lvl>
                  <c:pt idx="0">
                    <c:v>HR</c:v>
                  </c:pt>
                  <c:pt idx="1">
                    <c:v>MD</c:v>
                  </c:pt>
                  <c:pt idx="2">
                    <c:v>MANAGER</c:v>
                  </c:pt>
                  <c:pt idx="3">
                    <c:v>ASSIENT MANAGER</c:v>
                  </c:pt>
                  <c:pt idx="4">
                    <c:v>TRAINER</c:v>
                  </c:pt>
                  <c:pt idx="5">
                    <c:v>TRAINER</c:v>
                  </c:pt>
                  <c:pt idx="6">
                    <c:v>EMPLOYEE</c:v>
                  </c:pt>
                  <c:pt idx="7">
                    <c:v>EMPLOYEE</c:v>
                  </c:pt>
                  <c:pt idx="8">
                    <c:v>EMPLOYEE</c:v>
                  </c:pt>
                  <c:pt idx="9">
                    <c:v>EMPLOYEE</c:v>
                  </c:pt>
                  <c:pt idx="10">
                    <c:v>EMPLOYEE</c:v>
                  </c:pt>
                  <c:pt idx="11">
                    <c:v>EMPLOYEE</c:v>
                  </c:pt>
                  <c:pt idx="12">
                    <c:v>EMPLOYEE</c:v>
                  </c:pt>
                  <c:pt idx="13">
                    <c:v>EMPLOYEE</c:v>
                  </c:pt>
                  <c:pt idx="14">
                    <c:v>EMPLOYEE</c:v>
                  </c:pt>
                  <c:pt idx="15">
                    <c:v>EMPLOYEE</c:v>
                  </c:pt>
                  <c:pt idx="16">
                    <c:v>ACCOUNTANT</c:v>
                  </c:pt>
                  <c:pt idx="17">
                    <c:v>WATCH MEN</c:v>
                  </c:pt>
                  <c:pt idx="18">
                    <c:v>DRIVER</c:v>
                  </c:pt>
                  <c:pt idx="19">
                    <c:v>SALES MAN</c:v>
                  </c:pt>
                </c:lvl>
                <c:lvl>
                  <c:pt idx="0">
                    <c:v>MOUNICA</c:v>
                  </c:pt>
                  <c:pt idx="1">
                    <c:v>AJMAL</c:v>
                  </c:pt>
                  <c:pt idx="2">
                    <c:v>BALA</c:v>
                  </c:pt>
                  <c:pt idx="3">
                    <c:v>MADHAVAN</c:v>
                  </c:pt>
                  <c:pt idx="4">
                    <c:v>ANANDHI</c:v>
                  </c:pt>
                  <c:pt idx="5">
                    <c:v>SELVI</c:v>
                  </c:pt>
                  <c:pt idx="6">
                    <c:v>DIVYA</c:v>
                  </c:pt>
                  <c:pt idx="7">
                    <c:v>GANESH</c:v>
                  </c:pt>
                  <c:pt idx="8">
                    <c:v>SARANYA </c:v>
                  </c:pt>
                  <c:pt idx="9">
                    <c:v>JAYA PRAKSH</c:v>
                  </c:pt>
                  <c:pt idx="10">
                    <c:v>KATHIKAIYEN </c:v>
                  </c:pt>
                  <c:pt idx="11">
                    <c:v>MAGESH</c:v>
                  </c:pt>
                  <c:pt idx="12">
                    <c:v>NARASIMMAN</c:v>
                  </c:pt>
                  <c:pt idx="13">
                    <c:v>YAMINI</c:v>
                  </c:pt>
                  <c:pt idx="14">
                    <c:v>MUKESH</c:v>
                  </c:pt>
                  <c:pt idx="15">
                    <c:v>SATHISH</c:v>
                  </c:pt>
                  <c:pt idx="16">
                    <c:v>SOWMIYA </c:v>
                  </c:pt>
                  <c:pt idx="17">
                    <c:v>SURESH</c:v>
                  </c:pt>
                  <c:pt idx="18">
                    <c:v>SHANMUGAM</c:v>
                  </c:pt>
                  <c:pt idx="19">
                    <c:v>SRI SHARAN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Sheet1!$J$3:$J$22</c:f>
              <c:numCache>
                <c:formatCode>General</c:formatCode>
                <c:ptCount val="20"/>
                <c:pt idx="0">
                  <c:v>5000</c:v>
                </c:pt>
                <c:pt idx="1">
                  <c:v>4000</c:v>
                </c:pt>
                <c:pt idx="2">
                  <c:v>3750</c:v>
                </c:pt>
                <c:pt idx="3">
                  <c:v>2500</c:v>
                </c:pt>
                <c:pt idx="4">
                  <c:v>2250</c:v>
                </c:pt>
                <c:pt idx="5">
                  <c:v>2250</c:v>
                </c:pt>
                <c:pt idx="6">
                  <c:v>1250</c:v>
                </c:pt>
                <c:pt idx="7">
                  <c:v>1250</c:v>
                </c:pt>
                <c:pt idx="8">
                  <c:v>1250</c:v>
                </c:pt>
                <c:pt idx="9">
                  <c:v>1250</c:v>
                </c:pt>
                <c:pt idx="10">
                  <c:v>1250</c:v>
                </c:pt>
                <c:pt idx="11">
                  <c:v>1250</c:v>
                </c:pt>
                <c:pt idx="12">
                  <c:v>1250</c:v>
                </c:pt>
                <c:pt idx="13">
                  <c:v>1250</c:v>
                </c:pt>
                <c:pt idx="14">
                  <c:v>1250</c:v>
                </c:pt>
                <c:pt idx="15">
                  <c:v>1250</c:v>
                </c:pt>
                <c:pt idx="16">
                  <c:v>1750</c:v>
                </c:pt>
                <c:pt idx="17">
                  <c:v>750</c:v>
                </c:pt>
                <c:pt idx="18">
                  <c:v>750</c:v>
                </c:pt>
                <c:pt idx="1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10-6B49-91A1-692C33BB97B5}"/>
            </c:ext>
          </c:extLst>
        </c:ser>
        <c:ser>
          <c:idx val="7"/>
          <c:order val="7"/>
          <c:tx>
            <c:strRef>
              <c:f>Sheet1!$K$2</c:f>
              <c:strCache>
                <c:ptCount val="1"/>
                <c:pt idx="0">
                  <c:v>ONE DAY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7EB5-47B3-8A8B-3B0E697A33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7EB5-47B3-8A8B-3B0E697A33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7EB5-47B3-8A8B-3B0E697A33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7EB5-47B3-8A8B-3B0E697A33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7EB5-47B3-8A8B-3B0E697A33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7EB5-47B3-8A8B-3B0E697A338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7EB5-47B3-8A8B-3B0E697A338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7EB5-47B3-8A8B-3B0E697A338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7EB5-47B3-8A8B-3B0E697A338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7EB5-47B3-8A8B-3B0E697A338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7EB5-47B3-8A8B-3B0E697A338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7EB5-47B3-8A8B-3B0E697A338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7EB5-47B3-8A8B-3B0E697A338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7EB5-47B3-8A8B-3B0E697A338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7EB5-47B3-8A8B-3B0E697A338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7EB5-47B3-8A8B-3B0E697A338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7EB5-47B3-8A8B-3B0E697A338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7EB5-47B3-8A8B-3B0E697A338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7EB5-47B3-8A8B-3B0E697A338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7EB5-47B3-8A8B-3B0E697A33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Sheet1!$A$3:$C$22</c:f>
              <c:multiLvlStrCache>
                <c:ptCount val="20"/>
                <c:lvl>
                  <c:pt idx="0">
                    <c:v>HR</c:v>
                  </c:pt>
                  <c:pt idx="1">
                    <c:v>MD</c:v>
                  </c:pt>
                  <c:pt idx="2">
                    <c:v>MANAGER</c:v>
                  </c:pt>
                  <c:pt idx="3">
                    <c:v>ASSIENT MANAGER</c:v>
                  </c:pt>
                  <c:pt idx="4">
                    <c:v>TRAINER</c:v>
                  </c:pt>
                  <c:pt idx="5">
                    <c:v>TRAINER</c:v>
                  </c:pt>
                  <c:pt idx="6">
                    <c:v>EMPLOYEE</c:v>
                  </c:pt>
                  <c:pt idx="7">
                    <c:v>EMPLOYEE</c:v>
                  </c:pt>
                  <c:pt idx="8">
                    <c:v>EMPLOYEE</c:v>
                  </c:pt>
                  <c:pt idx="9">
                    <c:v>EMPLOYEE</c:v>
                  </c:pt>
                  <c:pt idx="10">
                    <c:v>EMPLOYEE</c:v>
                  </c:pt>
                  <c:pt idx="11">
                    <c:v>EMPLOYEE</c:v>
                  </c:pt>
                  <c:pt idx="12">
                    <c:v>EMPLOYEE</c:v>
                  </c:pt>
                  <c:pt idx="13">
                    <c:v>EMPLOYEE</c:v>
                  </c:pt>
                  <c:pt idx="14">
                    <c:v>EMPLOYEE</c:v>
                  </c:pt>
                  <c:pt idx="15">
                    <c:v>EMPLOYEE</c:v>
                  </c:pt>
                  <c:pt idx="16">
                    <c:v>ACCOUNTANT</c:v>
                  </c:pt>
                  <c:pt idx="17">
                    <c:v>WATCH MEN</c:v>
                  </c:pt>
                  <c:pt idx="18">
                    <c:v>DRIVER</c:v>
                  </c:pt>
                  <c:pt idx="19">
                    <c:v>SALES MAN</c:v>
                  </c:pt>
                </c:lvl>
                <c:lvl>
                  <c:pt idx="0">
                    <c:v>MOUNICA</c:v>
                  </c:pt>
                  <c:pt idx="1">
                    <c:v>AJMAL</c:v>
                  </c:pt>
                  <c:pt idx="2">
                    <c:v>BALA</c:v>
                  </c:pt>
                  <c:pt idx="3">
                    <c:v>MADHAVAN</c:v>
                  </c:pt>
                  <c:pt idx="4">
                    <c:v>ANANDHI</c:v>
                  </c:pt>
                  <c:pt idx="5">
                    <c:v>SELVI</c:v>
                  </c:pt>
                  <c:pt idx="6">
                    <c:v>DIVYA</c:v>
                  </c:pt>
                  <c:pt idx="7">
                    <c:v>GANESH</c:v>
                  </c:pt>
                  <c:pt idx="8">
                    <c:v>SARANYA </c:v>
                  </c:pt>
                  <c:pt idx="9">
                    <c:v>JAYA PRAKSH</c:v>
                  </c:pt>
                  <c:pt idx="10">
                    <c:v>KATHIKAIYEN </c:v>
                  </c:pt>
                  <c:pt idx="11">
                    <c:v>MAGESH</c:v>
                  </c:pt>
                  <c:pt idx="12">
                    <c:v>NARASIMMAN</c:v>
                  </c:pt>
                  <c:pt idx="13">
                    <c:v>YAMINI</c:v>
                  </c:pt>
                  <c:pt idx="14">
                    <c:v>MUKESH</c:v>
                  </c:pt>
                  <c:pt idx="15">
                    <c:v>SATHISH</c:v>
                  </c:pt>
                  <c:pt idx="16">
                    <c:v>SOWMIYA </c:v>
                  </c:pt>
                  <c:pt idx="17">
                    <c:v>SURESH</c:v>
                  </c:pt>
                  <c:pt idx="18">
                    <c:v>SHANMUGAM</c:v>
                  </c:pt>
                  <c:pt idx="19">
                    <c:v>SRI SHARAN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Sheet1!$K$3:$K$22</c:f>
              <c:numCache>
                <c:formatCode>General</c:formatCode>
                <c:ptCount val="20"/>
                <c:pt idx="0">
                  <c:v>3225.8064516129034</c:v>
                </c:pt>
                <c:pt idx="1">
                  <c:v>2580.6451612903224</c:v>
                </c:pt>
                <c:pt idx="2">
                  <c:v>2500</c:v>
                </c:pt>
                <c:pt idx="3">
                  <c:v>1666.6666666666667</c:v>
                </c:pt>
                <c:pt idx="4">
                  <c:v>1500</c:v>
                </c:pt>
                <c:pt idx="5">
                  <c:v>1451.6129032258063</c:v>
                </c:pt>
                <c:pt idx="6">
                  <c:v>892.85714285714289</c:v>
                </c:pt>
                <c:pt idx="7">
                  <c:v>892.85714285714289</c:v>
                </c:pt>
                <c:pt idx="8">
                  <c:v>892.85714285714289</c:v>
                </c:pt>
                <c:pt idx="9">
                  <c:v>892.85714285714289</c:v>
                </c:pt>
                <c:pt idx="10">
                  <c:v>892.85714285714289</c:v>
                </c:pt>
                <c:pt idx="11">
                  <c:v>892.85714285714289</c:v>
                </c:pt>
                <c:pt idx="12">
                  <c:v>892.85714285714289</c:v>
                </c:pt>
                <c:pt idx="13">
                  <c:v>892.85714285714289</c:v>
                </c:pt>
                <c:pt idx="14">
                  <c:v>892.85714285714289</c:v>
                </c:pt>
                <c:pt idx="15">
                  <c:v>892.85714285714289</c:v>
                </c:pt>
                <c:pt idx="16">
                  <c:v>1129.0322580645161</c:v>
                </c:pt>
                <c:pt idx="17">
                  <c:v>500</c:v>
                </c:pt>
                <c:pt idx="18">
                  <c:v>535.71428571428567</c:v>
                </c:pt>
                <c:pt idx="19">
                  <c:v>645.16129032258061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10-6B49-91A1-692C33BB97B5}"/>
            </c:ext>
          </c:extLst>
        </c:ser>
        <c:ser>
          <c:idx val="8"/>
          <c:order val="8"/>
          <c:tx>
            <c:strRef>
              <c:f>Sheet1!$L$2</c:f>
              <c:strCache>
                <c:ptCount val="1"/>
                <c:pt idx="0">
                  <c:v>LOSS  OF PAY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7EB5-47B3-8A8B-3B0E697A33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7EB5-47B3-8A8B-3B0E697A33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7EB5-47B3-8A8B-3B0E697A33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7EB5-47B3-8A8B-3B0E697A33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7EB5-47B3-8A8B-3B0E697A33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7EB5-47B3-8A8B-3B0E697A338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7EB5-47B3-8A8B-3B0E697A338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7EB5-47B3-8A8B-3B0E697A338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7EB5-47B3-8A8B-3B0E697A338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7EB5-47B3-8A8B-3B0E697A338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7EB5-47B3-8A8B-3B0E697A338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7EB5-47B3-8A8B-3B0E697A338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7EB5-47B3-8A8B-3B0E697A338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7EB5-47B3-8A8B-3B0E697A338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7EB5-47B3-8A8B-3B0E697A338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7EB5-47B3-8A8B-3B0E697A338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7EB5-47B3-8A8B-3B0E697A338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7EB5-47B3-8A8B-3B0E697A338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7EB5-47B3-8A8B-3B0E697A338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7EB5-47B3-8A8B-3B0E697A33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Sheet1!$A$3:$C$22</c:f>
              <c:multiLvlStrCache>
                <c:ptCount val="20"/>
                <c:lvl>
                  <c:pt idx="0">
                    <c:v>HR</c:v>
                  </c:pt>
                  <c:pt idx="1">
                    <c:v>MD</c:v>
                  </c:pt>
                  <c:pt idx="2">
                    <c:v>MANAGER</c:v>
                  </c:pt>
                  <c:pt idx="3">
                    <c:v>ASSIENT MANAGER</c:v>
                  </c:pt>
                  <c:pt idx="4">
                    <c:v>TRAINER</c:v>
                  </c:pt>
                  <c:pt idx="5">
                    <c:v>TRAINER</c:v>
                  </c:pt>
                  <c:pt idx="6">
                    <c:v>EMPLOYEE</c:v>
                  </c:pt>
                  <c:pt idx="7">
                    <c:v>EMPLOYEE</c:v>
                  </c:pt>
                  <c:pt idx="8">
                    <c:v>EMPLOYEE</c:v>
                  </c:pt>
                  <c:pt idx="9">
                    <c:v>EMPLOYEE</c:v>
                  </c:pt>
                  <c:pt idx="10">
                    <c:v>EMPLOYEE</c:v>
                  </c:pt>
                  <c:pt idx="11">
                    <c:v>EMPLOYEE</c:v>
                  </c:pt>
                  <c:pt idx="12">
                    <c:v>EMPLOYEE</c:v>
                  </c:pt>
                  <c:pt idx="13">
                    <c:v>EMPLOYEE</c:v>
                  </c:pt>
                  <c:pt idx="14">
                    <c:v>EMPLOYEE</c:v>
                  </c:pt>
                  <c:pt idx="15">
                    <c:v>EMPLOYEE</c:v>
                  </c:pt>
                  <c:pt idx="16">
                    <c:v>ACCOUNTANT</c:v>
                  </c:pt>
                  <c:pt idx="17">
                    <c:v>WATCH MEN</c:v>
                  </c:pt>
                  <c:pt idx="18">
                    <c:v>DRIVER</c:v>
                  </c:pt>
                  <c:pt idx="19">
                    <c:v>SALES MAN</c:v>
                  </c:pt>
                </c:lvl>
                <c:lvl>
                  <c:pt idx="0">
                    <c:v>MOUNICA</c:v>
                  </c:pt>
                  <c:pt idx="1">
                    <c:v>AJMAL</c:v>
                  </c:pt>
                  <c:pt idx="2">
                    <c:v>BALA</c:v>
                  </c:pt>
                  <c:pt idx="3">
                    <c:v>MADHAVAN</c:v>
                  </c:pt>
                  <c:pt idx="4">
                    <c:v>ANANDHI</c:v>
                  </c:pt>
                  <c:pt idx="5">
                    <c:v>SELVI</c:v>
                  </c:pt>
                  <c:pt idx="6">
                    <c:v>DIVYA</c:v>
                  </c:pt>
                  <c:pt idx="7">
                    <c:v>GANESH</c:v>
                  </c:pt>
                  <c:pt idx="8">
                    <c:v>SARANYA </c:v>
                  </c:pt>
                  <c:pt idx="9">
                    <c:v>JAYA PRAKSH</c:v>
                  </c:pt>
                  <c:pt idx="10">
                    <c:v>KATHIKAIYEN </c:v>
                  </c:pt>
                  <c:pt idx="11">
                    <c:v>MAGESH</c:v>
                  </c:pt>
                  <c:pt idx="12">
                    <c:v>NARASIMMAN</c:v>
                  </c:pt>
                  <c:pt idx="13">
                    <c:v>YAMINI</c:v>
                  </c:pt>
                  <c:pt idx="14">
                    <c:v>MUKESH</c:v>
                  </c:pt>
                  <c:pt idx="15">
                    <c:v>SATHISH</c:v>
                  </c:pt>
                  <c:pt idx="16">
                    <c:v>SOWMIYA </c:v>
                  </c:pt>
                  <c:pt idx="17">
                    <c:v>SURESH</c:v>
                  </c:pt>
                  <c:pt idx="18">
                    <c:v>SHANMUGAM</c:v>
                  </c:pt>
                  <c:pt idx="19">
                    <c:v>SRI SHARAN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Sheet1!$L$3:$L$22</c:f>
              <c:numCache>
                <c:formatCode>General</c:formatCode>
                <c:ptCount val="20"/>
                <c:pt idx="0">
                  <c:v>3225.8064516129034</c:v>
                </c:pt>
                <c:pt idx="1">
                  <c:v>5161.2903225806449</c:v>
                </c:pt>
                <c:pt idx="2">
                  <c:v>7500</c:v>
                </c:pt>
                <c:pt idx="3">
                  <c:v>3333.3333333333335</c:v>
                </c:pt>
                <c:pt idx="4">
                  <c:v>1500</c:v>
                </c:pt>
                <c:pt idx="5">
                  <c:v>2903.2258064516127</c:v>
                </c:pt>
                <c:pt idx="6">
                  <c:v>892.85714285714289</c:v>
                </c:pt>
                <c:pt idx="7">
                  <c:v>1785.7142857142858</c:v>
                </c:pt>
                <c:pt idx="8">
                  <c:v>892.85714285714289</c:v>
                </c:pt>
                <c:pt idx="9">
                  <c:v>2678.5714285714284</c:v>
                </c:pt>
                <c:pt idx="10">
                  <c:v>892.85714285714289</c:v>
                </c:pt>
                <c:pt idx="11">
                  <c:v>892.85714285714289</c:v>
                </c:pt>
                <c:pt idx="12">
                  <c:v>3571.4285714285716</c:v>
                </c:pt>
                <c:pt idx="13">
                  <c:v>4464.2857142857147</c:v>
                </c:pt>
                <c:pt idx="14">
                  <c:v>1785.7142857142858</c:v>
                </c:pt>
                <c:pt idx="15">
                  <c:v>2678.5714285714284</c:v>
                </c:pt>
                <c:pt idx="16">
                  <c:v>4516.1290322580644</c:v>
                </c:pt>
                <c:pt idx="17">
                  <c:v>1000</c:v>
                </c:pt>
                <c:pt idx="18">
                  <c:v>2142.8571428571427</c:v>
                </c:pt>
                <c:pt idx="19">
                  <c:v>1290.3225806451612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10-6B49-91A1-692C33BB97B5}"/>
            </c:ext>
          </c:extLst>
        </c:ser>
        <c:ser>
          <c:idx val="9"/>
          <c:order val="9"/>
          <c:tx>
            <c:strRef>
              <c:f>Sheet1!$M$2</c:f>
              <c:strCache>
                <c:ptCount val="1"/>
                <c:pt idx="0">
                  <c:v>NET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7EB5-47B3-8A8B-3B0E697A33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7EB5-47B3-8A8B-3B0E697A33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7EB5-47B3-8A8B-3B0E697A33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7EB5-47B3-8A8B-3B0E697A33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7EB5-47B3-8A8B-3B0E697A33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7EB5-47B3-8A8B-3B0E697A338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7EB5-47B3-8A8B-3B0E697A338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7EB5-47B3-8A8B-3B0E697A338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7EB5-47B3-8A8B-3B0E697A338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7EB5-47B3-8A8B-3B0E697A338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7EB5-47B3-8A8B-3B0E697A338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7EB5-47B3-8A8B-3B0E697A338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7EB5-47B3-8A8B-3B0E697A338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7EB5-47B3-8A8B-3B0E697A338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7EB5-47B3-8A8B-3B0E697A338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7EB5-47B3-8A8B-3B0E697A338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7EB5-47B3-8A8B-3B0E697A338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7EB5-47B3-8A8B-3B0E697A338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7EB5-47B3-8A8B-3B0E697A338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7EB5-47B3-8A8B-3B0E697A33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Sheet1!$A$3:$C$22</c:f>
              <c:multiLvlStrCache>
                <c:ptCount val="20"/>
                <c:lvl>
                  <c:pt idx="0">
                    <c:v>HR</c:v>
                  </c:pt>
                  <c:pt idx="1">
                    <c:v>MD</c:v>
                  </c:pt>
                  <c:pt idx="2">
                    <c:v>MANAGER</c:v>
                  </c:pt>
                  <c:pt idx="3">
                    <c:v>ASSIENT MANAGER</c:v>
                  </c:pt>
                  <c:pt idx="4">
                    <c:v>TRAINER</c:v>
                  </c:pt>
                  <c:pt idx="5">
                    <c:v>TRAINER</c:v>
                  </c:pt>
                  <c:pt idx="6">
                    <c:v>EMPLOYEE</c:v>
                  </c:pt>
                  <c:pt idx="7">
                    <c:v>EMPLOYEE</c:v>
                  </c:pt>
                  <c:pt idx="8">
                    <c:v>EMPLOYEE</c:v>
                  </c:pt>
                  <c:pt idx="9">
                    <c:v>EMPLOYEE</c:v>
                  </c:pt>
                  <c:pt idx="10">
                    <c:v>EMPLOYEE</c:v>
                  </c:pt>
                  <c:pt idx="11">
                    <c:v>EMPLOYEE</c:v>
                  </c:pt>
                  <c:pt idx="12">
                    <c:v>EMPLOYEE</c:v>
                  </c:pt>
                  <c:pt idx="13">
                    <c:v>EMPLOYEE</c:v>
                  </c:pt>
                  <c:pt idx="14">
                    <c:v>EMPLOYEE</c:v>
                  </c:pt>
                  <c:pt idx="15">
                    <c:v>EMPLOYEE</c:v>
                  </c:pt>
                  <c:pt idx="16">
                    <c:v>ACCOUNTANT</c:v>
                  </c:pt>
                  <c:pt idx="17">
                    <c:v>WATCH MEN</c:v>
                  </c:pt>
                  <c:pt idx="18">
                    <c:v>DRIVER</c:v>
                  </c:pt>
                  <c:pt idx="19">
                    <c:v>SALES MAN</c:v>
                  </c:pt>
                </c:lvl>
                <c:lvl>
                  <c:pt idx="0">
                    <c:v>MOUNICA</c:v>
                  </c:pt>
                  <c:pt idx="1">
                    <c:v>AJMAL</c:v>
                  </c:pt>
                  <c:pt idx="2">
                    <c:v>BALA</c:v>
                  </c:pt>
                  <c:pt idx="3">
                    <c:v>MADHAVAN</c:v>
                  </c:pt>
                  <c:pt idx="4">
                    <c:v>ANANDHI</c:v>
                  </c:pt>
                  <c:pt idx="5">
                    <c:v>SELVI</c:v>
                  </c:pt>
                  <c:pt idx="6">
                    <c:v>DIVYA</c:v>
                  </c:pt>
                  <c:pt idx="7">
                    <c:v>GANESH</c:v>
                  </c:pt>
                  <c:pt idx="8">
                    <c:v>SARANYA </c:v>
                  </c:pt>
                  <c:pt idx="9">
                    <c:v>JAYA PRAKSH</c:v>
                  </c:pt>
                  <c:pt idx="10">
                    <c:v>KATHIKAIYEN </c:v>
                  </c:pt>
                  <c:pt idx="11">
                    <c:v>MAGESH</c:v>
                  </c:pt>
                  <c:pt idx="12">
                    <c:v>NARASIMMAN</c:v>
                  </c:pt>
                  <c:pt idx="13">
                    <c:v>YAMINI</c:v>
                  </c:pt>
                  <c:pt idx="14">
                    <c:v>MUKESH</c:v>
                  </c:pt>
                  <c:pt idx="15">
                    <c:v>SATHISH</c:v>
                  </c:pt>
                  <c:pt idx="16">
                    <c:v>SOWMIYA </c:v>
                  </c:pt>
                  <c:pt idx="17">
                    <c:v>SURESH</c:v>
                  </c:pt>
                  <c:pt idx="18">
                    <c:v>SHANMUGAM</c:v>
                  </c:pt>
                  <c:pt idx="19">
                    <c:v>SRI SHARAN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Sheet1!$M$3:$M$22</c:f>
              <c:numCache>
                <c:formatCode>General</c:formatCode>
                <c:ptCount val="20"/>
                <c:pt idx="0">
                  <c:v>102774.19354838709</c:v>
                </c:pt>
                <c:pt idx="1">
                  <c:v>79638.709677419349</c:v>
                </c:pt>
                <c:pt idx="2">
                  <c:v>72000</c:v>
                </c:pt>
                <c:pt idx="3">
                  <c:v>49666.666666666664</c:v>
                </c:pt>
                <c:pt idx="4">
                  <c:v>46200</c:v>
                </c:pt>
                <c:pt idx="5">
                  <c:v>44796.774193548386</c:v>
                </c:pt>
                <c:pt idx="6">
                  <c:v>25607.142857142859</c:v>
                </c:pt>
                <c:pt idx="7">
                  <c:v>24714.285714285714</c:v>
                </c:pt>
                <c:pt idx="8">
                  <c:v>25607.142857142859</c:v>
                </c:pt>
                <c:pt idx="9">
                  <c:v>23821.428571428572</c:v>
                </c:pt>
                <c:pt idx="10">
                  <c:v>25607.142857142859</c:v>
                </c:pt>
                <c:pt idx="11">
                  <c:v>25607.142857142859</c:v>
                </c:pt>
                <c:pt idx="12">
                  <c:v>22928.571428571428</c:v>
                </c:pt>
                <c:pt idx="13">
                  <c:v>22035.714285714286</c:v>
                </c:pt>
                <c:pt idx="14">
                  <c:v>24714.285714285714</c:v>
                </c:pt>
                <c:pt idx="15">
                  <c:v>23821.428571428572</c:v>
                </c:pt>
                <c:pt idx="16">
                  <c:v>32583.870967741936</c:v>
                </c:pt>
                <c:pt idx="17">
                  <c:v>14900</c:v>
                </c:pt>
                <c:pt idx="18">
                  <c:v>13757.142857142857</c:v>
                </c:pt>
                <c:pt idx="19">
                  <c:v>19909.677419354837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10-6B49-91A1-692C33BB97B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-3173</xdr:colOff>
      <xdr:row>0</xdr:row>
      <xdr:rowOff>2439</xdr:rowOff>
    </xdr:from>
    <xdr:to>
      <xdr:col>7</xdr:col>
      <xdr:colOff>294687</xdr:colOff>
      <xdr:row>38</xdr:row>
      <xdr:rowOff>158259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29BF45-E790-D24D-896E-CBAE4F937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6"/>
  <sheetViews>
    <sheetView topLeftCell="B1" zoomScale="120" zoomScaleNormal="120" workbookViewId="0">
      <selection activeCell="C29" sqref="C29"/>
    </sheetView>
  </sheetViews>
  <sheetFormatPr defaultRowHeight="15" x14ac:dyDescent="0.2"/>
  <cols>
    <col min="2" max="2" width="19.37109375" customWidth="1"/>
    <col min="3" max="3" width="17.484375" style="5" customWidth="1"/>
    <col min="4" max="4" width="16.54296875" customWidth="1"/>
    <col min="5" max="5" width="14.796875" customWidth="1"/>
    <col min="6" max="6" width="15.73828125" customWidth="1"/>
    <col min="7" max="7" width="16.94921875" customWidth="1"/>
    <col min="11" max="11" width="16.41015625" customWidth="1"/>
    <col min="12" max="12" width="12.5078125" customWidth="1"/>
    <col min="13" max="13" width="16.140625" customWidth="1"/>
  </cols>
  <sheetData>
    <row r="1" spans="1:13" s="9" customFormat="1" ht="27" customHeight="1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s="8" customFormat="1" ht="13.5" x14ac:dyDescent="0.15">
      <c r="A2" s="6" t="s">
        <v>1</v>
      </c>
      <c r="B2" s="6" t="s">
        <v>2</v>
      </c>
      <c r="C2" s="7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</row>
    <row r="3" spans="1:13" x14ac:dyDescent="0.2">
      <c r="A3" s="2">
        <v>1</v>
      </c>
      <c r="B3" s="4" t="s">
        <v>14</v>
      </c>
      <c r="C3" s="3" t="s">
        <v>15</v>
      </c>
      <c r="D3" s="2">
        <v>100000</v>
      </c>
      <c r="E3" s="2">
        <v>31</v>
      </c>
      <c r="F3" s="2">
        <v>1</v>
      </c>
      <c r="G3" s="2">
        <v>30</v>
      </c>
      <c r="H3" s="2">
        <f>SUM(D3*3/100)</f>
        <v>3000</v>
      </c>
      <c r="I3" s="2">
        <f>SUM(D3*2/100)</f>
        <v>2000</v>
      </c>
      <c r="J3" s="2">
        <f>SUM(D3:D22/20)</f>
        <v>5000</v>
      </c>
      <c r="K3" s="2">
        <f>SUM(D3:D22/E3:E22)</f>
        <v>3225.8064516129034</v>
      </c>
      <c r="L3" s="2">
        <f>SUM(K3:K22*F3:F22)</f>
        <v>3225.8064516129034</v>
      </c>
      <c r="M3" s="2">
        <f>SUM(D3:D22+H3:H22-I3:I22+J3:J22-L3:L22)</f>
        <v>102774.19354838709</v>
      </c>
    </row>
    <row r="4" spans="1:13" x14ac:dyDescent="0.2">
      <c r="A4" s="2">
        <v>2</v>
      </c>
      <c r="B4" s="4" t="s">
        <v>16</v>
      </c>
      <c r="C4" s="3" t="s">
        <v>17</v>
      </c>
      <c r="D4" s="2">
        <v>80000</v>
      </c>
      <c r="E4" s="2">
        <v>31</v>
      </c>
      <c r="F4" s="2">
        <v>2</v>
      </c>
      <c r="G4" s="2">
        <v>29</v>
      </c>
      <c r="H4" s="2">
        <f t="shared" ref="H4:H22" si="0">SUM(D4*3/100)</f>
        <v>2400</v>
      </c>
      <c r="I4" s="2">
        <f t="shared" ref="I4:I22" si="1">SUM(D4*2/100)</f>
        <v>1600</v>
      </c>
      <c r="J4" s="2">
        <f>SUM(D4:D22/20)</f>
        <v>4000</v>
      </c>
      <c r="K4" s="2">
        <f>SUM(D4:D22/E4:E22)</f>
        <v>2580.6451612903224</v>
      </c>
      <c r="L4" s="2">
        <f>SUM(K4:K22*F4:F22)</f>
        <v>5161.2903225806449</v>
      </c>
      <c r="M4" s="2">
        <f>SUM(D4:D22+H4:H22-I4:I22+J4:J22-L4:L22)</f>
        <v>79638.709677419349</v>
      </c>
    </row>
    <row r="5" spans="1:13" x14ac:dyDescent="0.2">
      <c r="A5" s="2">
        <v>3</v>
      </c>
      <c r="B5" s="4" t="s">
        <v>18</v>
      </c>
      <c r="C5" s="3" t="s">
        <v>19</v>
      </c>
      <c r="D5" s="2">
        <v>75000</v>
      </c>
      <c r="E5" s="2">
        <v>30</v>
      </c>
      <c r="F5" s="2">
        <v>3</v>
      </c>
      <c r="G5" s="2">
        <v>27</v>
      </c>
      <c r="H5" s="2">
        <f t="shared" si="0"/>
        <v>2250</v>
      </c>
      <c r="I5" s="2">
        <f t="shared" si="1"/>
        <v>1500</v>
      </c>
      <c r="J5" s="2">
        <f>SUM(D5:D22/20)</f>
        <v>3750</v>
      </c>
      <c r="K5" s="2">
        <f>SUM(D5:D22/E5:E22)</f>
        <v>2500</v>
      </c>
      <c r="L5" s="2">
        <f>SUM(K5:K22*F5:F22)</f>
        <v>7500</v>
      </c>
      <c r="M5" s="2">
        <f>SUM(D5:D22+H5:H22-I5:I22+J5:J22-L5:L22)</f>
        <v>72000</v>
      </c>
    </row>
    <row r="6" spans="1:13" x14ac:dyDescent="0.2">
      <c r="A6" s="2">
        <v>4</v>
      </c>
      <c r="B6" s="4" t="s">
        <v>20</v>
      </c>
      <c r="C6" s="3" t="s">
        <v>21</v>
      </c>
      <c r="D6" s="2">
        <v>50000</v>
      </c>
      <c r="E6" s="2">
        <v>30</v>
      </c>
      <c r="F6" s="2">
        <v>2</v>
      </c>
      <c r="G6" s="2">
        <v>28</v>
      </c>
      <c r="H6" s="2">
        <f t="shared" si="0"/>
        <v>1500</v>
      </c>
      <c r="I6" s="2">
        <f t="shared" si="1"/>
        <v>1000</v>
      </c>
      <c r="J6" s="2">
        <f>SUM(D6:D22/20)</f>
        <v>2500</v>
      </c>
      <c r="K6" s="2">
        <f>SUM(D6:D22/E6:E22)</f>
        <v>1666.6666666666667</v>
      </c>
      <c r="L6" s="2">
        <f>SUM(K6:K22*F6:F22)</f>
        <v>3333.3333333333335</v>
      </c>
      <c r="M6" s="2">
        <f>SUM(D6:D22+H6:H22-I6:I22+J6:J22-L6:L22)</f>
        <v>49666.666666666664</v>
      </c>
    </row>
    <row r="7" spans="1:13" x14ac:dyDescent="0.2">
      <c r="A7" s="2">
        <v>5</v>
      </c>
      <c r="B7" s="4" t="s">
        <v>22</v>
      </c>
      <c r="C7" s="3" t="s">
        <v>23</v>
      </c>
      <c r="D7" s="2">
        <v>45000</v>
      </c>
      <c r="E7" s="2">
        <v>30</v>
      </c>
      <c r="F7" s="2">
        <v>1</v>
      </c>
      <c r="G7" s="2">
        <v>29</v>
      </c>
      <c r="H7" s="2">
        <f t="shared" si="0"/>
        <v>1350</v>
      </c>
      <c r="I7" s="2">
        <f t="shared" si="1"/>
        <v>900</v>
      </c>
      <c r="J7" s="2">
        <f>SUM(D7:D25/20)</f>
        <v>2250</v>
      </c>
      <c r="K7" s="2">
        <f>SUM(D7:D25/E7:E25)</f>
        <v>1500</v>
      </c>
      <c r="L7" s="2">
        <f>SUM(K7:K25*F7:F25)</f>
        <v>1500</v>
      </c>
      <c r="M7" s="2">
        <f>SUM(D7:D25+H7:H25-I7:I25+J7:J25-L7:L25)</f>
        <v>46200</v>
      </c>
    </row>
    <row r="8" spans="1:13" x14ac:dyDescent="0.2">
      <c r="A8" s="2">
        <v>6</v>
      </c>
      <c r="B8" s="4" t="s">
        <v>24</v>
      </c>
      <c r="C8" s="3" t="s">
        <v>23</v>
      </c>
      <c r="D8" s="2">
        <v>45000</v>
      </c>
      <c r="E8" s="2">
        <v>31</v>
      </c>
      <c r="F8" s="2">
        <v>2</v>
      </c>
      <c r="G8" s="2">
        <v>29</v>
      </c>
      <c r="H8" s="2">
        <f t="shared" si="0"/>
        <v>1350</v>
      </c>
      <c r="I8" s="2">
        <f t="shared" si="1"/>
        <v>900</v>
      </c>
      <c r="J8" s="2">
        <f>SUM(D8:D26/20)</f>
        <v>2250</v>
      </c>
      <c r="K8" s="2">
        <f>SUM(D8:D26/E8:E26)</f>
        <v>1451.6129032258063</v>
      </c>
      <c r="L8" s="2">
        <f>SUM(K8:K26*F8:F26)</f>
        <v>2903.2258064516127</v>
      </c>
      <c r="M8" s="2">
        <f>SUM(D8:D26+H8:H26-I8:I26+J8:J26-L8:L26)</f>
        <v>44796.774193548386</v>
      </c>
    </row>
    <row r="9" spans="1:13" x14ac:dyDescent="0.2">
      <c r="A9" s="2">
        <v>7</v>
      </c>
      <c r="B9" s="4" t="s">
        <v>25</v>
      </c>
      <c r="C9" s="3" t="s">
        <v>26</v>
      </c>
      <c r="D9" s="2">
        <v>25000</v>
      </c>
      <c r="E9" s="2">
        <v>28</v>
      </c>
      <c r="F9" s="2">
        <v>1</v>
      </c>
      <c r="G9" s="2">
        <v>27</v>
      </c>
      <c r="H9" s="2">
        <f t="shared" si="0"/>
        <v>750</v>
      </c>
      <c r="I9" s="2">
        <f t="shared" si="1"/>
        <v>500</v>
      </c>
      <c r="J9" s="2">
        <f>SUM(D9:D27/20)</f>
        <v>1250</v>
      </c>
      <c r="K9" s="2">
        <f>SUM(D9:D27/E9:E27)</f>
        <v>892.85714285714289</v>
      </c>
      <c r="L9" s="2">
        <f>SUM(K9:K27*F9:F27)</f>
        <v>892.85714285714289</v>
      </c>
      <c r="M9" s="2">
        <f>SUM(D9:D27+H9:H27-I9:I27+J9:J27-L9:L27)</f>
        <v>25607.142857142859</v>
      </c>
    </row>
    <row r="10" spans="1:13" x14ac:dyDescent="0.2">
      <c r="A10" s="2">
        <v>8</v>
      </c>
      <c r="B10" s="4" t="s">
        <v>27</v>
      </c>
      <c r="C10" s="3" t="s">
        <v>26</v>
      </c>
      <c r="D10" s="2">
        <v>25000</v>
      </c>
      <c r="E10" s="2">
        <v>28</v>
      </c>
      <c r="F10" s="2">
        <v>2</v>
      </c>
      <c r="G10" s="2">
        <v>26</v>
      </c>
      <c r="H10" s="2">
        <f t="shared" si="0"/>
        <v>750</v>
      </c>
      <c r="I10" s="2">
        <f t="shared" si="1"/>
        <v>500</v>
      </c>
      <c r="J10" s="2">
        <f>SUM(D10:D28/20)</f>
        <v>1250</v>
      </c>
      <c r="K10" s="2">
        <f>SUM(D10:D28/E10:E28)</f>
        <v>892.85714285714289</v>
      </c>
      <c r="L10" s="2">
        <f>SUM(K10:K28*F10:F28)</f>
        <v>1785.7142857142858</v>
      </c>
      <c r="M10" s="2">
        <f>SUM(D10:D28+H10:H28-I10:I28+J10:J28-L10:L28)</f>
        <v>24714.285714285714</v>
      </c>
    </row>
    <row r="11" spans="1:13" x14ac:dyDescent="0.2">
      <c r="A11" s="2">
        <v>9</v>
      </c>
      <c r="B11" s="4" t="s">
        <v>28</v>
      </c>
      <c r="C11" s="3" t="s">
        <v>26</v>
      </c>
      <c r="D11" s="2">
        <v>25000</v>
      </c>
      <c r="E11" s="2">
        <v>28</v>
      </c>
      <c r="F11" s="2">
        <v>1</v>
      </c>
      <c r="G11" s="2">
        <v>27</v>
      </c>
      <c r="H11" s="2">
        <f t="shared" si="0"/>
        <v>750</v>
      </c>
      <c r="I11" s="2">
        <f t="shared" si="1"/>
        <v>500</v>
      </c>
      <c r="J11" s="2">
        <f>SUM(D11:D29/20)</f>
        <v>1250</v>
      </c>
      <c r="K11" s="2">
        <f>SUM(D11:D29/E11:E29)</f>
        <v>892.85714285714289</v>
      </c>
      <c r="L11" s="2">
        <f>SUM(K11:K29*F11:F29)</f>
        <v>892.85714285714289</v>
      </c>
      <c r="M11" s="2">
        <f>SUM(D11:D29+H11:H29-I11:I29+J11:J29-L11:L29)</f>
        <v>25607.142857142859</v>
      </c>
    </row>
    <row r="12" spans="1:13" x14ac:dyDescent="0.2">
      <c r="A12" s="2">
        <v>10</v>
      </c>
      <c r="B12" s="4" t="s">
        <v>29</v>
      </c>
      <c r="C12" s="3" t="s">
        <v>26</v>
      </c>
      <c r="D12" s="2">
        <v>25000</v>
      </c>
      <c r="E12" s="2">
        <v>28</v>
      </c>
      <c r="F12" s="2">
        <v>3</v>
      </c>
      <c r="G12" s="2">
        <v>25</v>
      </c>
      <c r="H12" s="2">
        <f t="shared" si="0"/>
        <v>750</v>
      </c>
      <c r="I12" s="2">
        <f t="shared" si="1"/>
        <v>500</v>
      </c>
      <c r="J12" s="2">
        <f>SUM(D12:D30/20)</f>
        <v>1250</v>
      </c>
      <c r="K12" s="2">
        <f>SUM(D12:D30/E12:E30)</f>
        <v>892.85714285714289</v>
      </c>
      <c r="L12" s="2">
        <f>SUM(K12:K30*F12:F30)</f>
        <v>2678.5714285714284</v>
      </c>
      <c r="M12" s="2">
        <f>SUM(D12:D30+H12:H30-I12:I30+J12:J30-L12:L30)</f>
        <v>23821.428571428572</v>
      </c>
    </row>
    <row r="13" spans="1:13" x14ac:dyDescent="0.2">
      <c r="A13" s="2">
        <v>11</v>
      </c>
      <c r="B13" s="4" t="s">
        <v>30</v>
      </c>
      <c r="C13" s="3" t="s">
        <v>26</v>
      </c>
      <c r="D13" s="2">
        <v>25000</v>
      </c>
      <c r="E13" s="2">
        <v>28</v>
      </c>
      <c r="F13" s="2">
        <v>1</v>
      </c>
      <c r="G13" s="2">
        <v>27</v>
      </c>
      <c r="H13" s="2">
        <f t="shared" si="0"/>
        <v>750</v>
      </c>
      <c r="I13" s="2">
        <f t="shared" si="1"/>
        <v>500</v>
      </c>
      <c r="J13" s="2">
        <f>SUM(D13:D31/20)</f>
        <v>1250</v>
      </c>
      <c r="K13" s="2">
        <f>SUM(D13:D31/E13:E31)</f>
        <v>892.85714285714289</v>
      </c>
      <c r="L13" s="2">
        <f>SUM(K13:K31*F13:F31)</f>
        <v>892.85714285714289</v>
      </c>
      <c r="M13" s="2">
        <f>SUM(D13:D31+H13:H31-I13:I31+J13:J31-L13:L31)</f>
        <v>25607.142857142859</v>
      </c>
    </row>
    <row r="14" spans="1:13" x14ac:dyDescent="0.2">
      <c r="A14" s="2">
        <v>12</v>
      </c>
      <c r="B14" s="4" t="s">
        <v>31</v>
      </c>
      <c r="C14" s="3" t="s">
        <v>26</v>
      </c>
      <c r="D14" s="2">
        <v>25000</v>
      </c>
      <c r="E14" s="2">
        <v>28</v>
      </c>
      <c r="F14" s="2">
        <v>1</v>
      </c>
      <c r="G14" s="2">
        <v>27</v>
      </c>
      <c r="H14" s="2">
        <f t="shared" si="0"/>
        <v>750</v>
      </c>
      <c r="I14" s="2">
        <f t="shared" si="1"/>
        <v>500</v>
      </c>
      <c r="J14" s="2">
        <f>SUM(D14:D32/20)</f>
        <v>1250</v>
      </c>
      <c r="K14" s="2">
        <f>SUM(D14:D32/E14:E32)</f>
        <v>892.85714285714289</v>
      </c>
      <c r="L14" s="2">
        <f>SUM(K14:K32*F14:F32)</f>
        <v>892.85714285714289</v>
      </c>
      <c r="M14" s="2">
        <f>SUM(D14:D32+H14:H32-I14:I32+J14:J32-L14:L32)</f>
        <v>25607.142857142859</v>
      </c>
    </row>
    <row r="15" spans="1:13" x14ac:dyDescent="0.2">
      <c r="A15" s="2">
        <v>13</v>
      </c>
      <c r="B15" s="4" t="s">
        <v>32</v>
      </c>
      <c r="C15" s="3" t="s">
        <v>26</v>
      </c>
      <c r="D15" s="2">
        <v>25000</v>
      </c>
      <c r="E15" s="2">
        <v>28</v>
      </c>
      <c r="F15" s="2">
        <v>4</v>
      </c>
      <c r="G15" s="2">
        <v>24</v>
      </c>
      <c r="H15" s="2">
        <f t="shared" si="0"/>
        <v>750</v>
      </c>
      <c r="I15" s="2">
        <f t="shared" si="1"/>
        <v>500</v>
      </c>
      <c r="J15" s="2">
        <f>SUM(D15:D33/20)</f>
        <v>1250</v>
      </c>
      <c r="K15" s="2">
        <f>SUM(D15:D33/E15:E33)</f>
        <v>892.85714285714289</v>
      </c>
      <c r="L15" s="2">
        <f>SUM(K15:K33*F15:F33)</f>
        <v>3571.4285714285716</v>
      </c>
      <c r="M15" s="2">
        <f>SUM(D15:D33+H15:H33-I15:I33+J15:J33-L15:L33)</f>
        <v>22928.571428571428</v>
      </c>
    </row>
    <row r="16" spans="1:13" x14ac:dyDescent="0.2">
      <c r="A16" s="2">
        <v>14</v>
      </c>
      <c r="B16" s="4" t="s">
        <v>33</v>
      </c>
      <c r="C16" s="3" t="s">
        <v>26</v>
      </c>
      <c r="D16" s="2">
        <v>25000</v>
      </c>
      <c r="E16" s="2">
        <v>28</v>
      </c>
      <c r="F16" s="2">
        <v>5</v>
      </c>
      <c r="G16" s="2">
        <v>23</v>
      </c>
      <c r="H16" s="2">
        <f t="shared" si="0"/>
        <v>750</v>
      </c>
      <c r="I16" s="2">
        <f t="shared" si="1"/>
        <v>500</v>
      </c>
      <c r="J16" s="2">
        <f>SUM(D16:D34/20)</f>
        <v>1250</v>
      </c>
      <c r="K16" s="2">
        <f>SUM(D16:D34/E16:E34)</f>
        <v>892.85714285714289</v>
      </c>
      <c r="L16" s="2">
        <f>SUM(K16:K34*F16:F34)</f>
        <v>4464.2857142857147</v>
      </c>
      <c r="M16" s="2">
        <f>SUM(D16:D34+H16:H34-I16:I34+J16:J34-L16:L34)</f>
        <v>22035.714285714286</v>
      </c>
    </row>
    <row r="17" spans="1:13" x14ac:dyDescent="0.2">
      <c r="A17" s="2">
        <v>15</v>
      </c>
      <c r="B17" s="4" t="s">
        <v>34</v>
      </c>
      <c r="C17" s="3" t="s">
        <v>26</v>
      </c>
      <c r="D17" s="2">
        <v>25000</v>
      </c>
      <c r="E17" s="2">
        <v>28</v>
      </c>
      <c r="F17" s="2">
        <v>2</v>
      </c>
      <c r="G17" s="2">
        <v>26</v>
      </c>
      <c r="H17" s="2">
        <f t="shared" si="0"/>
        <v>750</v>
      </c>
      <c r="I17" s="2">
        <f t="shared" si="1"/>
        <v>500</v>
      </c>
      <c r="J17" s="2">
        <f>SUM(D17:D35/20)</f>
        <v>1250</v>
      </c>
      <c r="K17" s="2">
        <f>SUM(D17:D35/E17:E35)</f>
        <v>892.85714285714289</v>
      </c>
      <c r="L17" s="2">
        <f>SUM(K17:K35*F17:F35)</f>
        <v>1785.7142857142858</v>
      </c>
      <c r="M17" s="2">
        <f>SUM(D17:D35+H17:H35-I17:I35+J17:J35-L17:L35)</f>
        <v>24714.285714285714</v>
      </c>
    </row>
    <row r="18" spans="1:13" x14ac:dyDescent="0.2">
      <c r="A18" s="2">
        <v>16</v>
      </c>
      <c r="B18" s="4" t="s">
        <v>35</v>
      </c>
      <c r="C18" s="3" t="s">
        <v>26</v>
      </c>
      <c r="D18" s="2">
        <v>25000</v>
      </c>
      <c r="E18" s="2">
        <v>28</v>
      </c>
      <c r="F18" s="2">
        <v>3</v>
      </c>
      <c r="G18" s="2">
        <v>25</v>
      </c>
      <c r="H18" s="2">
        <f t="shared" si="0"/>
        <v>750</v>
      </c>
      <c r="I18" s="2">
        <f t="shared" si="1"/>
        <v>500</v>
      </c>
      <c r="J18" s="2">
        <f>SUM(D18:D36/20)</f>
        <v>1250</v>
      </c>
      <c r="K18" s="2">
        <f>SUM(D18:D36/E18:E36)</f>
        <v>892.85714285714289</v>
      </c>
      <c r="L18" s="2">
        <f>SUM(K18:K36*F18:F36)</f>
        <v>2678.5714285714284</v>
      </c>
      <c r="M18" s="2">
        <f>SUM(D18:D36+H18:H36-I18:I36+J18:J36-L18:L36)</f>
        <v>23821.428571428572</v>
      </c>
    </row>
    <row r="19" spans="1:13" x14ac:dyDescent="0.2">
      <c r="A19" s="2">
        <v>17</v>
      </c>
      <c r="B19" s="4" t="s">
        <v>36</v>
      </c>
      <c r="C19" s="3" t="s">
        <v>37</v>
      </c>
      <c r="D19" s="2">
        <v>35000</v>
      </c>
      <c r="E19" s="2">
        <v>31</v>
      </c>
      <c r="F19" s="2">
        <v>4</v>
      </c>
      <c r="G19" s="2">
        <v>27</v>
      </c>
      <c r="H19" s="2">
        <f t="shared" si="0"/>
        <v>1050</v>
      </c>
      <c r="I19" s="2">
        <f>SUM(D19*2/100)</f>
        <v>700</v>
      </c>
      <c r="J19" s="2">
        <f>SUM(D19:D37/20)</f>
        <v>1750</v>
      </c>
      <c r="K19" s="2">
        <f>SUM(D19:D37/E19:E37)</f>
        <v>1129.0322580645161</v>
      </c>
      <c r="L19" s="2">
        <f>SUM(K19:K37*F19:F37)</f>
        <v>4516.1290322580644</v>
      </c>
      <c r="M19" s="2">
        <f>SUM(D19:D37+H19:H37-I19:I37+J19:J37-L19:L37)</f>
        <v>32583.870967741936</v>
      </c>
    </row>
    <row r="20" spans="1:13" x14ac:dyDescent="0.2">
      <c r="A20" s="2">
        <v>18</v>
      </c>
      <c r="B20" s="4" t="s">
        <v>38</v>
      </c>
      <c r="C20" s="3" t="s">
        <v>39</v>
      </c>
      <c r="D20" s="2">
        <v>15000</v>
      </c>
      <c r="E20" s="2">
        <v>30</v>
      </c>
      <c r="F20" s="2">
        <v>2</v>
      </c>
      <c r="G20" s="2">
        <v>28</v>
      </c>
      <c r="H20" s="2">
        <f t="shared" si="0"/>
        <v>450</v>
      </c>
      <c r="I20" s="2">
        <f t="shared" si="1"/>
        <v>300</v>
      </c>
      <c r="J20" s="2">
        <f>SUM(D20:D38/20)</f>
        <v>750</v>
      </c>
      <c r="K20" s="2">
        <f>SUM(D20:D38/E20:E38)</f>
        <v>500</v>
      </c>
      <c r="L20" s="2">
        <f>SUM(K20:K38*F20:F38)</f>
        <v>1000</v>
      </c>
      <c r="M20" s="2">
        <f>SUM(D20:D38+H20:H38-I20:I38+J20:J38-L20:L38)</f>
        <v>14900</v>
      </c>
    </row>
    <row r="21" spans="1:13" x14ac:dyDescent="0.2">
      <c r="A21" s="2">
        <v>19</v>
      </c>
      <c r="B21" s="4" t="s">
        <v>40</v>
      </c>
      <c r="C21" s="3" t="s">
        <v>41</v>
      </c>
      <c r="D21" s="2">
        <v>15000</v>
      </c>
      <c r="E21" s="2">
        <v>28</v>
      </c>
      <c r="F21" s="2">
        <v>4</v>
      </c>
      <c r="G21" s="2">
        <v>24</v>
      </c>
      <c r="H21" s="2">
        <f t="shared" si="0"/>
        <v>450</v>
      </c>
      <c r="I21" s="2">
        <f t="shared" si="1"/>
        <v>300</v>
      </c>
      <c r="J21" s="2">
        <f>SUM(D21:D39/20)</f>
        <v>750</v>
      </c>
      <c r="K21" s="2">
        <f>SUM(D21:D39/E21:E39)</f>
        <v>535.71428571428567</v>
      </c>
      <c r="L21" s="2">
        <f>SUM(K21:K39*F21:F39)</f>
        <v>2142.8571428571427</v>
      </c>
      <c r="M21" s="2">
        <f>SUM(D21:D39+H21:H39-I21:I39+J21:J39-L21:L39)</f>
        <v>13757.142857142857</v>
      </c>
    </row>
    <row r="22" spans="1:13" x14ac:dyDescent="0.2">
      <c r="A22" s="2">
        <v>20</v>
      </c>
      <c r="B22" s="4" t="s">
        <v>42</v>
      </c>
      <c r="C22" s="3" t="s">
        <v>43</v>
      </c>
      <c r="D22" s="2">
        <v>20000</v>
      </c>
      <c r="E22" s="2">
        <v>31</v>
      </c>
      <c r="F22" s="2">
        <v>2</v>
      </c>
      <c r="G22" s="2">
        <v>29</v>
      </c>
      <c r="H22" s="2">
        <f t="shared" si="0"/>
        <v>600</v>
      </c>
      <c r="I22" s="2">
        <f t="shared" si="1"/>
        <v>400</v>
      </c>
      <c r="J22" s="2">
        <f>SUM(D22:D40/20)</f>
        <v>1000</v>
      </c>
      <c r="K22" s="2">
        <f>SUM(D22:D40/E22:E40)</f>
        <v>645.16129032258061</v>
      </c>
      <c r="L22" s="2">
        <f>SUM(K22:K40*F22:F40)</f>
        <v>1290.3225806451612</v>
      </c>
      <c r="M22" s="2">
        <f>SUM(D22:D40+H22:H40-I22:I40+J22:J40-L22:L40)</f>
        <v>19909.677419354837</v>
      </c>
    </row>
    <row r="25" spans="1:13" x14ac:dyDescent="0.2">
      <c r="B25" s="1"/>
    </row>
    <row r="26" spans="1:13" x14ac:dyDescent="0.2">
      <c r="B26" s="1"/>
    </row>
    <row r="27" spans="1:13" x14ac:dyDescent="0.2">
      <c r="B27" s="1"/>
    </row>
    <row r="28" spans="1:13" x14ac:dyDescent="0.2">
      <c r="B28" s="1"/>
    </row>
    <row r="29" spans="1:13" x14ac:dyDescent="0.2">
      <c r="B29" s="1"/>
    </row>
    <row r="30" spans="1:13" x14ac:dyDescent="0.2">
      <c r="B30" s="1"/>
    </row>
    <row r="31" spans="1:13" x14ac:dyDescent="0.2">
      <c r="B31" s="1"/>
    </row>
    <row r="32" spans="1:13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  <row r="48" spans="2:2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  <row r="52" spans="2:2" x14ac:dyDescent="0.2">
      <c r="B52" s="1"/>
    </row>
    <row r="53" spans="2:2" x14ac:dyDescent="0.2">
      <c r="B53" s="1"/>
    </row>
    <row r="54" spans="2:2" x14ac:dyDescent="0.2">
      <c r="B54" s="1"/>
    </row>
    <row r="55" spans="2:2" x14ac:dyDescent="0.2">
      <c r="B55" s="1"/>
    </row>
    <row r="56" spans="2:2" x14ac:dyDescent="0.2">
      <c r="B56" s="1"/>
    </row>
    <row r="57" spans="2:2" x14ac:dyDescent="0.2">
      <c r="B57" s="1"/>
    </row>
    <row r="58" spans="2:2" x14ac:dyDescent="0.2">
      <c r="B58" s="1"/>
    </row>
    <row r="59" spans="2:2" x14ac:dyDescent="0.2">
      <c r="B59" s="1"/>
    </row>
    <row r="60" spans="2:2" x14ac:dyDescent="0.2">
      <c r="B60" s="1"/>
    </row>
    <row r="61" spans="2:2" x14ac:dyDescent="0.2">
      <c r="B61" s="1"/>
    </row>
    <row r="62" spans="2:2" x14ac:dyDescent="0.2">
      <c r="B62" s="1"/>
    </row>
    <row r="63" spans="2:2" x14ac:dyDescent="0.2">
      <c r="B63" s="1"/>
    </row>
    <row r="64" spans="2:2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</sheetData>
  <mergeCells count="1">
    <mergeCell ref="A1:M1"/>
  </mergeCells>
  <pageMargins left="0.7" right="0.7" top="0.75" bottom="0.75" header="0.3" footer="0.3"/>
  <pageSetup orientation="portrait" r:id="rId1"/>
  <ignoredErrors>
    <ignoredError sqref="J4:J22 K7:K22 K4:K6 L4:L18 L19:L22 M4:M2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E45" sqref="E45"/>
    </sheetView>
  </sheetViews>
  <sheetFormatPr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Manager/>
  <Company>Grizli777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</dc:creator>
  <cp:keywords/>
  <dc:description/>
  <cp:lastModifiedBy>Guest User</cp:lastModifiedBy>
  <cp:revision/>
  <dcterms:created xsi:type="dcterms:W3CDTF">2024-08-29T12:32:32Z</dcterms:created>
  <dcterms:modified xsi:type="dcterms:W3CDTF">2024-08-31T15:58:43Z</dcterms:modified>
  <cp:category/>
  <cp:contentStatus/>
</cp:coreProperties>
</file>