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OneDrive\Multimedie design\Flow 5\1_eksamensprojekt2018\documents\"/>
    </mc:Choice>
  </mc:AlternateContent>
  <xr:revisionPtr revIDLastSave="0" documentId="13_ncr:1_{79B6DA98-1CE9-4C35-9B69-A23AE3336512}" xr6:coauthVersionLast="40" xr6:coauthVersionMax="40" xr10:uidLastSave="{00000000-0000-0000-0000-000000000000}"/>
  <bookViews>
    <workbookView xWindow="0" yWindow="0" windowWidth="28560" windowHeight="11520" xr2:uid="{00000000-000D-0000-FFFF-FFFF00000000}"/>
  </bookViews>
  <sheets>
    <sheet name="Projektplanlægger" sheetId="1" r:id="rId1"/>
  </sheets>
  <definedNames>
    <definedName name="Faktisk">(TidsrumIFaktisk*(Projektplanlægger!$E1&gt;0))*TidsrumIPlan</definedName>
    <definedName name="FaktiskUdOver">TidsrumIFaktisk*(Projektplanlægger!$E1&gt;0)</definedName>
    <definedName name="Plan">TidsrumIPlan*(Projektplanlægger!$C1&gt;0)</definedName>
    <definedName name="ProcentdelFuldført">ProcentdelFuldførtUdOver*TidsrumIPlan</definedName>
    <definedName name="ProcentdelFuldførtUdOver">(Projektplanlægger!A$4=MEDIAN(Projektplanlægger!A$4,Projektplanlægger!$E1,Projektplanlægger!$E1+Projektplanlægger!$F1)*(Projektplanlægger!$E1&gt;0))*((Projektplanlægger!A$4&lt;(INT(Projektplanlægger!$E1+Projektplanlægger!$F1*Projektplanlægger!$G1)))+(Projektplanlægger!A$4=Projektplanlægger!$E1))*(Projektplanlægger!$G1&gt;0)</definedName>
    <definedName name="TidsrumIFaktisk">Projektplanlægger!A$4=MEDIAN(Projektplanlægger!A$4,Projektplanlægger!$E1,Projektplanlægger!$E1+Projektplanlægger!$F1-1)</definedName>
    <definedName name="TidsrumIPlan">Projektplanlægger!A$4=MEDIAN(Projektplanlægger!A$4,Projektplanlægger!$C1,Projektplanlægger!$C1+Projektplanlægger!$D1-1)</definedName>
    <definedName name="Titelområde..BO60">Projektplanlægger!$B$3:$B$4</definedName>
    <definedName name="_xlnm.Print_Titles" localSheetId="0">Projektplanlægger!$3:$4</definedName>
    <definedName name="valgt_tidsrum">Projektplanlægger!$H$2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6" i="1" l="1"/>
  <c r="G17" i="1"/>
  <c r="G11" i="1" l="1"/>
  <c r="G6" i="1"/>
  <c r="G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 Skov</author>
  </authors>
  <commentList>
    <comment ref="N14" authorId="0" shapeId="0" xr:uid="{A1654692-ECED-432C-B39A-A5F831D25F96}">
      <text>
        <r>
          <rPr>
            <b/>
            <sz val="9"/>
            <color indexed="81"/>
            <rFont val="Tahoma"/>
            <charset val="1"/>
          </rPr>
          <t>Sara Skov:</t>
        </r>
        <r>
          <rPr>
            <sz val="9"/>
            <color indexed="81"/>
            <rFont val="Tahoma"/>
            <charset val="1"/>
          </rPr>
          <t xml:space="preserve">
Weekend: jeg har ikke arbejdet denne dag</t>
        </r>
      </text>
    </comment>
    <comment ref="O14" authorId="0" shapeId="0" xr:uid="{3538F75C-A7C7-410A-A040-8C0DF38B63C5}">
      <text>
        <r>
          <rPr>
            <b/>
            <sz val="9"/>
            <color indexed="81"/>
            <rFont val="Tahoma"/>
            <charset val="1"/>
          </rPr>
          <t>Sara Skov:</t>
        </r>
        <r>
          <rPr>
            <sz val="9"/>
            <color indexed="81"/>
            <rFont val="Tahoma"/>
            <charset val="1"/>
          </rPr>
          <t xml:space="preserve">
Weekend: jeg har ikke arbejdet denne dag</t>
        </r>
      </text>
    </comment>
    <comment ref="N15" authorId="0" shapeId="0" xr:uid="{BC8B61D5-F826-4EEC-9B1C-A9752E32A1FE}">
      <text>
        <r>
          <rPr>
            <b/>
            <sz val="9"/>
            <color indexed="81"/>
            <rFont val="Tahoma"/>
            <charset val="1"/>
          </rPr>
          <t>Sara Skov:</t>
        </r>
        <r>
          <rPr>
            <sz val="9"/>
            <color indexed="81"/>
            <rFont val="Tahoma"/>
            <charset val="1"/>
          </rPr>
          <t xml:space="preserve">
Weekend: jeg har ikke arbejdet denne dag</t>
        </r>
      </text>
    </comment>
    <comment ref="O15" authorId="0" shapeId="0" xr:uid="{40DA966E-D3F1-4709-A4FF-C7957EF6B628}">
      <text>
        <r>
          <rPr>
            <b/>
            <sz val="9"/>
            <color indexed="81"/>
            <rFont val="Tahoma"/>
            <charset val="1"/>
          </rPr>
          <t>Sara Skov:</t>
        </r>
        <r>
          <rPr>
            <sz val="9"/>
            <color indexed="81"/>
            <rFont val="Tahoma"/>
            <charset val="1"/>
          </rPr>
          <t xml:space="preserve">
Weekend: jeg har ikke arbejdet denne dag</t>
        </r>
      </text>
    </comment>
  </commentList>
</comments>
</file>

<file path=xl/sharedStrings.xml><?xml version="1.0" encoding="utf-8"?>
<sst xmlns="http://schemas.openxmlformats.org/spreadsheetml/2006/main" count="45" uniqueCount="44">
  <si>
    <t>Projektplanlægger</t>
  </si>
  <si>
    <t>Fremhæv et tidsrum til højre.  Derpå følger en forklaring af diagrammet.</t>
  </si>
  <si>
    <t>AKTIVITET</t>
  </si>
  <si>
    <t>STARTDATO FOR PLAN</t>
  </si>
  <si>
    <t>VARIGHED FOR PLAN</t>
  </si>
  <si>
    <t>FAKTISK STARTDATO</t>
  </si>
  <si>
    <t>FAKTISK VARIGHED</t>
  </si>
  <si>
    <t xml:space="preserve"> Fremhævning af tidsrum:</t>
  </si>
  <si>
    <t>PROCENTDEL FULDFØRT</t>
  </si>
  <si>
    <t>TIDSRUM</t>
  </si>
  <si>
    <t>Varighed for plan</t>
  </si>
  <si>
    <t>Faktisk startdato</t>
  </si>
  <si>
    <t xml:space="preserve"> </t>
  </si>
  <si>
    <t>% fuldført</t>
  </si>
  <si>
    <r>
      <rPr>
        <sz val="10"/>
        <color theme="1" tint="0.24994659260841701"/>
        <rFont val="Calibri"/>
        <family val="2"/>
      </rPr>
      <t>Faktisk (ud over plan</t>
    </r>
    <r>
      <rPr>
        <sz val="10"/>
        <color theme="1" tint="0.24994659260841701"/>
        <rFont val="Corbel"/>
        <family val="2"/>
        <scheme val="major"/>
      </rPr>
      <t>)</t>
    </r>
  </si>
  <si>
    <r>
      <rPr>
        <sz val="11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1"/>
        <color theme="1" tint="0.24994659260841701"/>
        <rFont val="Calibri"/>
        <family val="2"/>
      </rPr>
      <t>fuldført (ud over plan)</t>
    </r>
  </si>
  <si>
    <t>Hele Projektet</t>
  </si>
  <si>
    <t>Projektplanlægning</t>
  </si>
  <si>
    <r>
      <rPr>
        <b/>
        <sz val="11"/>
        <color theme="1" tint="0.24994659260841701"/>
        <rFont val="Calibri"/>
        <family val="2"/>
      </rPr>
      <t>•</t>
    </r>
    <r>
      <rPr>
        <b/>
        <i/>
        <sz val="11"/>
        <color theme="1" tint="0.24994659260841701"/>
        <rFont val="Calibri"/>
        <family val="2"/>
      </rPr>
      <t xml:space="preserve"> Scope</t>
    </r>
  </si>
  <si>
    <r>
      <rPr>
        <b/>
        <sz val="11"/>
        <color theme="1" tint="0.24994659260841701"/>
        <rFont val="Calibri"/>
        <family val="2"/>
      </rPr>
      <t>•</t>
    </r>
    <r>
      <rPr>
        <b/>
        <i/>
        <sz val="11"/>
        <color theme="1" tint="0.24994659260841701"/>
        <rFont val="Calibri"/>
        <family val="2"/>
      </rPr>
      <t xml:space="preserve"> PBS</t>
    </r>
  </si>
  <si>
    <r>
      <rPr>
        <b/>
        <sz val="11"/>
        <color theme="1" tint="0.24994659260841701"/>
        <rFont val="Calibri"/>
        <family val="2"/>
      </rPr>
      <t>•</t>
    </r>
    <r>
      <rPr>
        <b/>
        <i/>
        <sz val="11"/>
        <color theme="1" tint="0.24994659260841701"/>
        <rFont val="Calibri"/>
        <family val="2"/>
      </rPr>
      <t xml:space="preserve"> WBS</t>
    </r>
  </si>
  <si>
    <t>• Brugertest</t>
  </si>
  <si>
    <t>Indhold</t>
  </si>
  <si>
    <t>• Byg en App</t>
  </si>
  <si>
    <t>• Sweetbot</t>
  </si>
  <si>
    <t>• Wireframes</t>
  </si>
  <si>
    <t>• Tekst indhold</t>
  </si>
  <si>
    <t>• Logo og hund</t>
  </si>
  <si>
    <t>Implementering</t>
  </si>
  <si>
    <t>• Forside</t>
  </si>
  <si>
    <t>• Projekter</t>
  </si>
  <si>
    <t>• Erfaringer</t>
  </si>
  <si>
    <t>• Kontakt</t>
  </si>
  <si>
    <t>Dokumentation</t>
  </si>
  <si>
    <t>• 2. brugertest</t>
  </si>
  <si>
    <t>• Sidste rettelser</t>
  </si>
  <si>
    <t>• Aflever</t>
  </si>
  <si>
    <t xml:space="preserve">                 </t>
  </si>
  <si>
    <t xml:space="preserve">     </t>
  </si>
  <si>
    <t>• Mobil Forside</t>
  </si>
  <si>
    <t>• Mobil Projekter</t>
  </si>
  <si>
    <t>• Mobil Erfaringer</t>
  </si>
  <si>
    <t>• Mobil Kontakt</t>
  </si>
  <si>
    <t>• Rapport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</si>
</sst>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theme="1" tint="0.24994659260841701"/>
      <name val="Calibri"/>
      <family val="2"/>
    </font>
    <font>
      <sz val="10"/>
      <color theme="1" tint="0.24994659260841701"/>
      <name val="Corbel"/>
      <family val="2"/>
      <scheme val="major"/>
    </font>
    <font>
      <sz val="10"/>
      <color theme="1" tint="0.24994659260841701"/>
      <name val="Calibri"/>
      <family val="2"/>
    </font>
    <font>
      <b/>
      <sz val="13"/>
      <color theme="1" tint="0.24994659260841701"/>
      <name val="Calibri"/>
      <family val="2"/>
    </font>
    <font>
      <b/>
      <sz val="12"/>
      <color theme="1" tint="0.24994659260841701"/>
      <name val="Calibri"/>
      <family val="2"/>
    </font>
    <font>
      <b/>
      <sz val="11"/>
      <color theme="1" tint="0.24994659260841701"/>
      <name val="Calibri"/>
      <family val="2"/>
    </font>
    <font>
      <b/>
      <i/>
      <sz val="11"/>
      <color theme="1" tint="0.2499465926084170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66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 style="thin">
        <color indexed="64"/>
      </right>
      <top/>
      <bottom style="thin">
        <color theme="7"/>
      </bottom>
      <diagonal/>
    </border>
    <border>
      <left style="thin">
        <color indexed="64"/>
      </left>
      <right style="thin">
        <color indexed="64"/>
      </right>
      <top/>
      <bottom style="thin">
        <color theme="7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5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3" fontId="9" fillId="0" borderId="0" xfId="3" applyBorder="1">
      <alignment horizontal="center"/>
    </xf>
    <xf numFmtId="0" fontId="0" fillId="8" borderId="0" xfId="0" applyFill="1">
      <alignment horizontal="center" vertical="center"/>
    </xf>
    <xf numFmtId="0" fontId="0" fillId="8" borderId="0" xfId="0" applyFill="1" applyAlignment="1">
      <alignment vertical="center" wrapText="1"/>
    </xf>
    <xf numFmtId="3" fontId="9" fillId="8" borderId="0" xfId="3" applyFill="1" applyBorder="1">
      <alignment horizontal="center"/>
    </xf>
    <xf numFmtId="0" fontId="0" fillId="0" borderId="0" xfId="5" applyFont="1" applyBorder="1" applyAlignment="1">
      <alignment vertical="center"/>
    </xf>
    <xf numFmtId="0" fontId="10" fillId="0" borderId="0" xfId="5" applyFont="1" applyBorder="1" applyAlignment="1">
      <alignment vertical="center"/>
    </xf>
    <xf numFmtId="0" fontId="16" fillId="0" borderId="0" xfId="2" applyFont="1">
      <alignment horizontal="left" wrapText="1"/>
    </xf>
    <xf numFmtId="14" fontId="4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14" fontId="9" fillId="0" borderId="8" xfId="3" applyNumberFormat="1" applyBorder="1">
      <alignment horizontal="center"/>
    </xf>
    <xf numFmtId="14" fontId="9" fillId="0" borderId="9" xfId="3" applyNumberFormat="1" applyBorder="1">
      <alignment horizontal="center"/>
    </xf>
    <xf numFmtId="0" fontId="18" fillId="0" borderId="0" xfId="2" applyFont="1">
      <alignment horizontal="left" wrapText="1"/>
    </xf>
    <xf numFmtId="0" fontId="19" fillId="0" borderId="0" xfId="2" applyFont="1" applyAlignment="1">
      <alignment horizontal="center" wrapText="1"/>
    </xf>
    <xf numFmtId="0" fontId="17" fillId="0" borderId="0" xfId="2" applyFont="1">
      <alignment horizontal="left" wrapText="1"/>
    </xf>
    <xf numFmtId="0" fontId="18" fillId="0" borderId="0" xfId="2" applyFont="1" applyAlignment="1">
      <alignment horizontal="center" wrapText="1"/>
    </xf>
    <xf numFmtId="0" fontId="18" fillId="9" borderId="0" xfId="2" applyFont="1" applyFill="1" applyAlignment="1">
      <alignment horizontal="center" wrapText="1"/>
    </xf>
    <xf numFmtId="9" fontId="5" fillId="10" borderId="0" xfId="6" applyFont="1" applyFill="1">
      <alignment horizontal="center" vertical="center"/>
    </xf>
    <xf numFmtId="0" fontId="9" fillId="0" borderId="5" xfId="10" applyBorder="1">
      <alignment horizontal="center" vertical="center" wrapText="1"/>
    </xf>
    <xf numFmtId="0" fontId="9" fillId="0" borderId="2" xfId="10" applyBorder="1">
      <alignment horizontal="center" vertical="center" wrapText="1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13" fillId="0" borderId="6" xfId="5" applyFont="1" applyBorder="1" applyAlignment="1">
      <alignment horizontal="center" vertical="center"/>
    </xf>
    <xf numFmtId="0" fontId="13" fillId="0" borderId="0" xfId="5" applyFont="1" applyBorder="1" applyAlignment="1">
      <alignment horizontal="center" vertical="center"/>
    </xf>
    <xf numFmtId="0" fontId="14" fillId="0" borderId="6" xfId="5" applyFont="1" applyBorder="1" applyAlignment="1">
      <alignment horizontal="center" vertical="center"/>
    </xf>
    <xf numFmtId="0" fontId="14" fillId="0" borderId="0" xfId="5" applyFont="1" applyBorder="1" applyAlignment="1">
      <alignment horizontal="center" vertical="center"/>
    </xf>
    <xf numFmtId="0" fontId="0" fillId="0" borderId="6" xfId="5" applyFont="1" applyBorder="1" applyAlignment="1">
      <alignment horizontal="center" vertical="center"/>
    </xf>
    <xf numFmtId="0" fontId="0" fillId="0" borderId="7" xfId="5" applyFont="1" applyBorder="1" applyAlignment="1">
      <alignment horizontal="center" vertical="center"/>
    </xf>
    <xf numFmtId="0" fontId="10" fillId="0" borderId="6" xfId="5" applyFont="1" applyBorder="1" applyAlignment="1">
      <alignment horizontal="center" vertical="center"/>
    </xf>
    <xf numFmtId="0" fontId="10" fillId="0" borderId="0" xfId="5" applyFont="1" applyBorder="1" applyAlignment="1">
      <alignment horizontal="center" vertical="center"/>
    </xf>
  </cellXfs>
  <cellStyles count="19">
    <cellStyle name="% fuldført" xfId="16" xr:uid="{00000000-0005-0000-0000-000000000000}"/>
    <cellStyle name="Aktivitet" xfId="2" xr:uid="{00000000-0005-0000-0000-000001000000}"/>
    <cellStyle name="Forklarende tekst" xfId="12" builtinId="53" customBuiltin="1"/>
    <cellStyle name="Forklaring for % fuldført (ud over plan)" xfId="18" xr:uid="{00000000-0005-0000-0000-000003000000}"/>
    <cellStyle name="Forklaring for Faktisk" xfId="15" xr:uid="{00000000-0005-0000-0000-000004000000}"/>
    <cellStyle name="Forklaring for Faktisk (ud over plan)" xfId="17" xr:uid="{00000000-0005-0000-0000-000005000000}"/>
    <cellStyle name="Forklaring for plan" xfId="14" xr:uid="{00000000-0005-0000-0000-000006000000}"/>
    <cellStyle name="Kontrolelement for fremhævning af tidsrum" xfId="7" xr:uid="{00000000-0005-0000-0000-000007000000}"/>
    <cellStyle name="Navn" xfId="5" xr:uid="{00000000-0005-0000-0000-000008000000}"/>
    <cellStyle name="Normal" xfId="0" builtinId="0" customBuiltin="1"/>
    <cellStyle name="Overskrift 1" xfId="1" builtinId="16" customBuiltin="1"/>
    <cellStyle name="Overskrift 2" xfId="9" builtinId="17" customBuiltin="1"/>
    <cellStyle name="Overskrift 3" xfId="10" builtinId="18" customBuiltin="1"/>
    <cellStyle name="Overskrift 4" xfId="11" builtinId="19" customBuiltin="1"/>
    <cellStyle name="Procentdel fuldført" xfId="6" xr:uid="{00000000-0005-0000-0000-00000E000000}"/>
    <cellStyle name="Sidehoveder for projekt" xfId="4" xr:uid="{00000000-0005-0000-0000-00000F000000}"/>
    <cellStyle name="Sidehoveder for tidsrum" xfId="3" xr:uid="{00000000-0005-0000-0000-000010000000}"/>
    <cellStyle name="Titel" xfId="8" builtinId="15" customBuiltin="1"/>
    <cellStyle name="Værdi for tidsrum" xfId="13" xr:uid="{00000000-0005-0000-0000-000012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ra Skov" id="{65630DBC-9D0B-4A64-8545-B9A64AAEB7EA}" userId="ec9b915619c74940" providerId="Windows Live"/>
</personList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topLeftCell="A17" zoomScaleNormal="100" zoomScaleSheetLayoutView="80" workbookViewId="0">
      <selection activeCell="F28" sqref="F28"/>
    </sheetView>
  </sheetViews>
  <sheetFormatPr defaultColWidth="2.77734375" defaultRowHeight="30" customHeight="1" x14ac:dyDescent="0.35"/>
  <cols>
    <col min="1" max="1" width="2.6640625" customWidth="1"/>
    <col min="2" max="2" width="17.5546875" style="2" customWidth="1"/>
    <col min="3" max="6" width="11.6640625" style="1" customWidth="1"/>
    <col min="7" max="7" width="22.44140625" style="3" customWidth="1"/>
    <col min="8" max="27" width="10.33203125" style="1" customWidth="1"/>
    <col min="28" max="33" width="10.33203125" customWidth="1"/>
    <col min="35" max="35" width="2.77734375" style="20"/>
  </cols>
  <sheetData>
    <row r="1" spans="2:67" ht="60" customHeight="1" thickBot="1" x14ac:dyDescent="1.05">
      <c r="B1" s="11" t="s">
        <v>0</v>
      </c>
      <c r="C1" s="10"/>
      <c r="D1" s="10"/>
      <c r="E1" s="10"/>
      <c r="F1" s="10"/>
      <c r="G1" s="10"/>
    </row>
    <row r="2" spans="2:67" ht="21" customHeight="1" thickTop="1" thickBot="1" x14ac:dyDescent="0.35">
      <c r="B2" s="38" t="s">
        <v>1</v>
      </c>
      <c r="C2" s="38"/>
      <c r="D2" s="38"/>
      <c r="E2" s="38"/>
      <c r="F2" s="38"/>
      <c r="G2" s="4" t="s">
        <v>7</v>
      </c>
      <c r="H2" s="12">
        <v>43451</v>
      </c>
      <c r="J2" s="13"/>
      <c r="K2" s="42" t="s">
        <v>10</v>
      </c>
      <c r="L2" s="43"/>
      <c r="M2" s="14"/>
      <c r="N2" s="42" t="s">
        <v>11</v>
      </c>
      <c r="O2" s="43"/>
      <c r="P2" s="15"/>
      <c r="Q2" s="46" t="s">
        <v>13</v>
      </c>
      <c r="R2" s="47"/>
      <c r="S2" s="16"/>
      <c r="T2" s="44" t="s">
        <v>14</v>
      </c>
      <c r="U2" s="45"/>
      <c r="V2" s="17"/>
      <c r="W2" s="48" t="s">
        <v>15</v>
      </c>
      <c r="X2" s="49"/>
      <c r="Y2" s="24"/>
      <c r="Z2" s="24"/>
      <c r="AA2" s="24"/>
      <c r="AB2" s="24"/>
      <c r="AK2" s="24"/>
      <c r="AL2" s="24"/>
      <c r="AM2" s="23"/>
      <c r="AN2" s="23"/>
      <c r="AO2" s="23"/>
    </row>
    <row r="3" spans="2:67" s="9" customFormat="1" ht="39.9" customHeight="1" thickTop="1" x14ac:dyDescent="0.3">
      <c r="B3" s="39" t="s">
        <v>2</v>
      </c>
      <c r="C3" s="41" t="s">
        <v>3</v>
      </c>
      <c r="D3" s="41" t="s">
        <v>4</v>
      </c>
      <c r="E3" s="41" t="s">
        <v>5</v>
      </c>
      <c r="F3" s="41" t="s">
        <v>6</v>
      </c>
      <c r="G3" s="36" t="s">
        <v>8</v>
      </c>
      <c r="H3" s="18" t="s">
        <v>9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I3" s="21"/>
      <c r="AN3" s="9" t="s">
        <v>12</v>
      </c>
      <c r="AV3" s="9" t="s">
        <v>12</v>
      </c>
    </row>
    <row r="4" spans="2:67" ht="15.75" customHeight="1" x14ac:dyDescent="0.3">
      <c r="B4" s="40"/>
      <c r="C4" s="37"/>
      <c r="D4" s="37"/>
      <c r="E4" s="37"/>
      <c r="F4" s="37"/>
      <c r="G4" s="37"/>
      <c r="H4" s="28">
        <v>43430</v>
      </c>
      <c r="I4" s="29">
        <v>43431</v>
      </c>
      <c r="J4" s="29">
        <v>43432</v>
      </c>
      <c r="K4" s="29">
        <v>43433</v>
      </c>
      <c r="L4" s="29">
        <v>43434</v>
      </c>
      <c r="M4" s="29">
        <v>43435</v>
      </c>
      <c r="N4" s="29">
        <v>43436</v>
      </c>
      <c r="O4" s="29">
        <v>43437</v>
      </c>
      <c r="P4" s="29">
        <v>43438</v>
      </c>
      <c r="Q4" s="29">
        <v>43439</v>
      </c>
      <c r="R4" s="29">
        <v>43440</v>
      </c>
      <c r="S4" s="29">
        <v>43441</v>
      </c>
      <c r="T4" s="29">
        <v>43442</v>
      </c>
      <c r="U4" s="29">
        <v>43443</v>
      </c>
      <c r="V4" s="29">
        <v>43444</v>
      </c>
      <c r="W4" s="29">
        <v>43445</v>
      </c>
      <c r="X4" s="29">
        <v>43446</v>
      </c>
      <c r="Y4" s="29">
        <v>43447</v>
      </c>
      <c r="Z4" s="29">
        <v>43448</v>
      </c>
      <c r="AA4" s="29">
        <v>43449</v>
      </c>
      <c r="AB4" s="29">
        <v>43450</v>
      </c>
      <c r="AC4" s="29">
        <v>43451</v>
      </c>
      <c r="AD4" s="29">
        <v>43452</v>
      </c>
      <c r="AE4" s="29">
        <v>43453</v>
      </c>
      <c r="AF4" s="29">
        <v>43454</v>
      </c>
      <c r="AG4" s="29">
        <v>43455</v>
      </c>
      <c r="AH4" s="19"/>
      <c r="AI4" s="22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</row>
    <row r="5" spans="2:67" ht="30" customHeight="1" x14ac:dyDescent="0.35">
      <c r="B5" s="25" t="s">
        <v>16</v>
      </c>
      <c r="C5" s="27">
        <v>43430</v>
      </c>
      <c r="D5" s="5">
        <v>24</v>
      </c>
      <c r="E5" s="26">
        <v>43430</v>
      </c>
      <c r="F5" s="5">
        <v>22</v>
      </c>
      <c r="G5" s="35">
        <f>(SUM(G6,G11,G17,G26)/4)</f>
        <v>0.66874999999999996</v>
      </c>
      <c r="AI5"/>
    </row>
    <row r="6" spans="2:67" ht="30" customHeight="1" x14ac:dyDescent="0.3">
      <c r="B6" s="30" t="s">
        <v>17</v>
      </c>
      <c r="C6" s="26">
        <v>43430</v>
      </c>
      <c r="D6" s="5">
        <v>5</v>
      </c>
      <c r="E6" s="26">
        <v>43430</v>
      </c>
      <c r="F6" s="5">
        <v>4</v>
      </c>
      <c r="G6" s="6">
        <f>SUM(G7:G10)/4</f>
        <v>0.75</v>
      </c>
      <c r="AI6"/>
    </row>
    <row r="7" spans="2:67" ht="30" customHeight="1" x14ac:dyDescent="0.3">
      <c r="B7" s="31" t="s">
        <v>18</v>
      </c>
      <c r="C7" s="26">
        <v>43430</v>
      </c>
      <c r="D7" s="5">
        <v>1</v>
      </c>
      <c r="E7" s="26">
        <v>43430</v>
      </c>
      <c r="F7" s="5">
        <v>1</v>
      </c>
      <c r="G7" s="6">
        <v>1</v>
      </c>
      <c r="AI7"/>
    </row>
    <row r="8" spans="2:67" ht="30" customHeight="1" x14ac:dyDescent="0.3">
      <c r="B8" s="31" t="s">
        <v>19</v>
      </c>
      <c r="C8" s="26">
        <v>43430</v>
      </c>
      <c r="D8" s="5">
        <v>2</v>
      </c>
      <c r="E8" s="26">
        <v>43430</v>
      </c>
      <c r="F8" s="5">
        <v>1</v>
      </c>
      <c r="G8" s="6">
        <v>1</v>
      </c>
      <c r="AI8"/>
    </row>
    <row r="9" spans="2:67" ht="30" customHeight="1" x14ac:dyDescent="0.3">
      <c r="B9" s="31" t="s">
        <v>20</v>
      </c>
      <c r="C9" s="26">
        <v>43430</v>
      </c>
      <c r="D9" s="5">
        <v>2</v>
      </c>
      <c r="E9" s="26">
        <v>43430</v>
      </c>
      <c r="F9" s="5">
        <v>1</v>
      </c>
      <c r="G9" s="6">
        <v>1</v>
      </c>
      <c r="AI9"/>
    </row>
    <row r="10" spans="2:67" ht="30" customHeight="1" x14ac:dyDescent="0.3">
      <c r="B10" s="33" t="s">
        <v>21</v>
      </c>
      <c r="C10" s="26">
        <v>43432</v>
      </c>
      <c r="D10" s="5">
        <v>3</v>
      </c>
      <c r="E10" s="26">
        <v>0</v>
      </c>
      <c r="F10" s="5">
        <v>0</v>
      </c>
      <c r="G10" s="6">
        <v>0</v>
      </c>
      <c r="AI10"/>
    </row>
    <row r="11" spans="2:67" ht="30" customHeight="1" x14ac:dyDescent="0.3">
      <c r="B11" s="32" t="s">
        <v>22</v>
      </c>
      <c r="C11" s="26">
        <v>43437</v>
      </c>
      <c r="D11" s="5">
        <v>5</v>
      </c>
      <c r="E11" s="5">
        <v>0</v>
      </c>
      <c r="F11" s="5">
        <v>0</v>
      </c>
      <c r="G11" s="6">
        <f>SUM(G12:G16)/5</f>
        <v>0.8</v>
      </c>
      <c r="AI11"/>
    </row>
    <row r="12" spans="2:67" ht="30" customHeight="1" x14ac:dyDescent="0.3">
      <c r="B12" s="33" t="s">
        <v>23</v>
      </c>
      <c r="C12" s="26">
        <v>43437</v>
      </c>
      <c r="D12" s="5">
        <v>1</v>
      </c>
      <c r="E12" s="26">
        <v>43433</v>
      </c>
      <c r="F12" s="5">
        <v>1</v>
      </c>
      <c r="G12" s="6">
        <v>1</v>
      </c>
      <c r="AI12"/>
    </row>
    <row r="13" spans="2:67" ht="30" customHeight="1" x14ac:dyDescent="0.3">
      <c r="B13" s="33" t="s">
        <v>24</v>
      </c>
      <c r="C13" s="26">
        <v>43437</v>
      </c>
      <c r="D13" s="5">
        <v>1</v>
      </c>
      <c r="E13" s="26">
        <v>43437</v>
      </c>
      <c r="F13" s="5">
        <v>1</v>
      </c>
      <c r="G13" s="6">
        <v>1</v>
      </c>
      <c r="AI13"/>
    </row>
    <row r="14" spans="2:67" ht="30" customHeight="1" x14ac:dyDescent="0.3">
      <c r="B14" s="33" t="s">
        <v>25</v>
      </c>
      <c r="C14" s="26">
        <v>43438</v>
      </c>
      <c r="D14" s="5">
        <v>3</v>
      </c>
      <c r="E14" s="26">
        <v>43434</v>
      </c>
      <c r="F14" s="5">
        <v>6</v>
      </c>
      <c r="G14" s="6">
        <v>1</v>
      </c>
      <c r="M14" s="1" t="s">
        <v>38</v>
      </c>
      <c r="AI14"/>
    </row>
    <row r="15" spans="2:67" ht="30" customHeight="1" x14ac:dyDescent="0.3">
      <c r="B15" s="33" t="s">
        <v>26</v>
      </c>
      <c r="C15" s="26">
        <v>43438</v>
      </c>
      <c r="D15" s="5">
        <v>3</v>
      </c>
      <c r="E15" s="26">
        <v>43433</v>
      </c>
      <c r="F15" s="5">
        <v>6</v>
      </c>
      <c r="G15" s="6">
        <v>1</v>
      </c>
      <c r="AI15"/>
    </row>
    <row r="16" spans="2:67" ht="30" customHeight="1" x14ac:dyDescent="0.3">
      <c r="B16" s="33" t="s">
        <v>27</v>
      </c>
      <c r="C16" s="26">
        <v>43438</v>
      </c>
      <c r="D16" s="5">
        <v>4</v>
      </c>
      <c r="E16" s="5">
        <v>0</v>
      </c>
      <c r="F16" s="5">
        <v>0</v>
      </c>
      <c r="G16" s="6">
        <v>0</v>
      </c>
      <c r="AI16"/>
    </row>
    <row r="17" spans="2:35" ht="30" customHeight="1" x14ac:dyDescent="0.3">
      <c r="B17" s="32" t="s">
        <v>28</v>
      </c>
      <c r="C17" s="26">
        <v>43444</v>
      </c>
      <c r="D17" s="5">
        <v>5</v>
      </c>
      <c r="E17" s="26">
        <v>43438</v>
      </c>
      <c r="F17" s="5">
        <v>11</v>
      </c>
      <c r="G17" s="6">
        <f>SUM(G18:G25)/8</f>
        <v>1</v>
      </c>
      <c r="V17" s="1" t="s">
        <v>37</v>
      </c>
      <c r="AI17"/>
    </row>
    <row r="18" spans="2:35" ht="30" customHeight="1" x14ac:dyDescent="0.3">
      <c r="B18" s="33" t="s">
        <v>29</v>
      </c>
      <c r="C18" s="26">
        <v>43444</v>
      </c>
      <c r="D18" s="5">
        <v>1</v>
      </c>
      <c r="E18" s="26">
        <v>43438</v>
      </c>
      <c r="F18" s="5">
        <v>2</v>
      </c>
      <c r="G18" s="6">
        <v>1</v>
      </c>
      <c r="AI18"/>
    </row>
    <row r="19" spans="2:35" ht="30" customHeight="1" x14ac:dyDescent="0.3">
      <c r="B19" s="33" t="s">
        <v>30</v>
      </c>
      <c r="C19" s="26">
        <v>43444</v>
      </c>
      <c r="D19" s="5">
        <v>2</v>
      </c>
      <c r="E19" s="26">
        <v>43440</v>
      </c>
      <c r="F19" s="5">
        <v>4</v>
      </c>
      <c r="G19" s="6">
        <v>1</v>
      </c>
      <c r="AI19"/>
    </row>
    <row r="20" spans="2:35" ht="30" customHeight="1" x14ac:dyDescent="0.3">
      <c r="B20" s="33" t="s">
        <v>31</v>
      </c>
      <c r="C20" s="26">
        <v>43446</v>
      </c>
      <c r="D20" s="5">
        <v>1</v>
      </c>
      <c r="E20" s="26">
        <v>43440</v>
      </c>
      <c r="F20" s="5">
        <v>1</v>
      </c>
      <c r="G20" s="6">
        <v>1</v>
      </c>
      <c r="AI20"/>
    </row>
    <row r="21" spans="2:35" ht="30" customHeight="1" x14ac:dyDescent="0.3">
      <c r="B21" s="33" t="s">
        <v>32</v>
      </c>
      <c r="C21" s="26">
        <v>43446</v>
      </c>
      <c r="D21" s="5">
        <v>1</v>
      </c>
      <c r="E21" s="26">
        <v>43439</v>
      </c>
      <c r="F21" s="5">
        <v>1</v>
      </c>
      <c r="G21" s="6">
        <v>1</v>
      </c>
      <c r="AI21"/>
    </row>
    <row r="22" spans="2:35" ht="30" customHeight="1" x14ac:dyDescent="0.3">
      <c r="B22" s="33" t="s">
        <v>39</v>
      </c>
      <c r="C22" s="26">
        <v>43447</v>
      </c>
      <c r="D22" s="5">
        <v>1</v>
      </c>
      <c r="E22" s="26">
        <v>43445</v>
      </c>
      <c r="F22" s="5">
        <v>1</v>
      </c>
      <c r="G22" s="6">
        <v>1</v>
      </c>
      <c r="AI22"/>
    </row>
    <row r="23" spans="2:35" ht="30" customHeight="1" x14ac:dyDescent="0.3">
      <c r="B23" s="33" t="s">
        <v>40</v>
      </c>
      <c r="C23" s="26">
        <v>43448</v>
      </c>
      <c r="D23" s="5">
        <v>3</v>
      </c>
      <c r="E23" s="26">
        <v>43445</v>
      </c>
      <c r="F23" s="5">
        <v>2</v>
      </c>
      <c r="G23" s="6">
        <v>1</v>
      </c>
      <c r="AI23"/>
    </row>
    <row r="24" spans="2:35" ht="30" customHeight="1" x14ac:dyDescent="0.3">
      <c r="B24" s="33" t="s">
        <v>41</v>
      </c>
      <c r="C24" s="26">
        <v>43447</v>
      </c>
      <c r="D24" s="5">
        <v>2</v>
      </c>
      <c r="E24" s="26">
        <v>43445</v>
      </c>
      <c r="F24" s="5">
        <v>1</v>
      </c>
      <c r="G24" s="6">
        <v>1</v>
      </c>
      <c r="AI24"/>
    </row>
    <row r="25" spans="2:35" ht="30" customHeight="1" x14ac:dyDescent="0.3">
      <c r="B25" s="33" t="s">
        <v>42</v>
      </c>
      <c r="C25" s="26">
        <v>43447</v>
      </c>
      <c r="D25" s="5">
        <v>2</v>
      </c>
      <c r="E25" s="26">
        <v>43439</v>
      </c>
      <c r="F25" s="5">
        <v>1</v>
      </c>
      <c r="G25" s="6">
        <v>1</v>
      </c>
      <c r="AI25"/>
    </row>
    <row r="26" spans="2:35" ht="30" customHeight="1" x14ac:dyDescent="0.3">
      <c r="B26" s="32" t="s">
        <v>33</v>
      </c>
      <c r="C26" s="26">
        <v>43451</v>
      </c>
      <c r="D26" s="5">
        <v>3</v>
      </c>
      <c r="E26" s="26">
        <v>43448</v>
      </c>
      <c r="F26" s="5">
        <v>0</v>
      </c>
      <c r="G26" s="6">
        <f>SUM(G27:G30)/4</f>
        <v>0.125</v>
      </c>
      <c r="AI26"/>
    </row>
    <row r="27" spans="2:35" ht="30" customHeight="1" x14ac:dyDescent="0.3">
      <c r="B27" s="33" t="s">
        <v>43</v>
      </c>
      <c r="C27" s="26">
        <v>43451</v>
      </c>
      <c r="D27" s="5">
        <v>3</v>
      </c>
      <c r="E27" s="26">
        <v>43448</v>
      </c>
      <c r="F27" s="5">
        <v>4</v>
      </c>
      <c r="G27" s="6">
        <v>0.5</v>
      </c>
      <c r="AI27"/>
    </row>
    <row r="28" spans="2:35" ht="30" customHeight="1" x14ac:dyDescent="0.3">
      <c r="B28" s="33" t="s">
        <v>34</v>
      </c>
      <c r="C28" s="26">
        <v>43451</v>
      </c>
      <c r="D28" s="5">
        <v>1</v>
      </c>
      <c r="E28" s="5">
        <v>0</v>
      </c>
      <c r="F28" s="5">
        <v>0</v>
      </c>
      <c r="G28" s="6">
        <v>0</v>
      </c>
      <c r="AI28"/>
    </row>
    <row r="29" spans="2:35" ht="30" customHeight="1" x14ac:dyDescent="0.3">
      <c r="B29" s="33" t="s">
        <v>35</v>
      </c>
      <c r="C29" s="26">
        <v>43452</v>
      </c>
      <c r="D29" s="5">
        <v>2</v>
      </c>
      <c r="E29" s="5">
        <v>0</v>
      </c>
      <c r="F29" s="5">
        <v>0</v>
      </c>
      <c r="G29" s="6">
        <v>0</v>
      </c>
      <c r="AI29"/>
    </row>
    <row r="30" spans="2:35" ht="30" customHeight="1" x14ac:dyDescent="0.3">
      <c r="B30" s="34" t="s">
        <v>36</v>
      </c>
      <c r="C30" s="26">
        <v>43453</v>
      </c>
      <c r="D30" s="5">
        <v>1</v>
      </c>
      <c r="E30" s="5">
        <v>0</v>
      </c>
      <c r="F30" s="5">
        <v>0</v>
      </c>
      <c r="G30" s="6">
        <v>0</v>
      </c>
      <c r="AI30"/>
    </row>
  </sheetData>
  <mergeCells count="12">
    <mergeCell ref="K2:L2"/>
    <mergeCell ref="N2:O2"/>
    <mergeCell ref="T2:U2"/>
    <mergeCell ref="Q2:R2"/>
    <mergeCell ref="W2:X2"/>
    <mergeCell ref="G3:G4"/>
    <mergeCell ref="B2:F2"/>
    <mergeCell ref="B3:B4"/>
    <mergeCell ref="C3:C4"/>
    <mergeCell ref="D3:D4"/>
    <mergeCell ref="E3:E4"/>
    <mergeCell ref="F3:F4"/>
  </mergeCells>
  <conditionalFormatting sqref="H5:AG30">
    <cfRule type="expression" dxfId="9" priority="1">
      <formula>ProcentdelFuldført</formula>
    </cfRule>
    <cfRule type="expression" dxfId="8" priority="3">
      <formula>ProcentdelFuldførtUdOver</formula>
    </cfRule>
    <cfRule type="expression" dxfId="7" priority="4">
      <formula>Faktisk</formula>
    </cfRule>
    <cfRule type="expression" dxfId="6" priority="5">
      <formula>FaktiskUdOver</formula>
    </cfRule>
    <cfRule type="expression" dxfId="5" priority="6">
      <formula>Plan</formula>
    </cfRule>
    <cfRule type="expression" dxfId="4" priority="7">
      <formula>H$4=valgt_tidsrum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H$4=valgt_tidsrum</formula>
    </cfRule>
  </conditionalFormatting>
  <dataValidations xWindow="1678" yWindow="442" count="16">
    <dataValidation allowBlank="1" showInputMessage="1" showErrorMessage="1" prompt="Projektplanlæggeren bruger tidsrum som intervaller. Start=1 er tidsrum 1 og varighed=5 betyder, at projektet indeholder 5 tidsrum fra starttidsrummet. Indtast data startende fra B5 for at opdatere diagrammet" sqref="A1" xr:uid="{00000000-0002-0000-0000-000000000000}"/>
    <dataValidation type="list" errorStyle="warning" allowBlank="1" showInputMessage="1" showErrorMessage="1" error="Indtast en værdi fra 1 til 60, eller vælg et tidsrum på listen – tryk på  ANNULLER, ALT+PIL NED og derefter på ENTER for at vælge en værdi" prompt="Angiv et tidsrum inden for værdimængden af 1 til 60, eller vælg et tidsrum på listen. Tryk på ALT+PIL NED for at navigere på listen, og tryk derefter på ENTER for at vælge en værdi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nne forklaringscelle angiver varighed for plan" sqref="J2" xr:uid="{00000000-0002-0000-0000-000002000000}"/>
    <dataValidation allowBlank="1" showInputMessage="1" showErrorMessage="1" prompt="Denne forklaringscelle angiver faktisk varighed" sqref="M2" xr:uid="{00000000-0002-0000-0000-000003000000}"/>
    <dataValidation allowBlank="1" showInputMessage="1" showErrorMessage="1" prompt="Denne forklaringscelle angiver fuldført procentdel af projekt" sqref="P2" xr:uid="{00000000-0002-0000-0000-000004000000}"/>
    <dataValidation allowBlank="1" showInputMessage="1" showErrorMessage="1" prompt="Denne forklaringscelle angiver faktisk varighed ud over plan" sqref="S2" xr:uid="{00000000-0002-0000-0000-000005000000}"/>
    <dataValidation allowBlank="1" showInputMessage="1" showErrorMessage="1" prompt="Denne forklaringscelle angiver fuldført procentdel af projekt ud over plan" sqref="V2" xr:uid="{00000000-0002-0000-0000-000006000000}"/>
    <dataValidation allowBlank="1" showInputMessage="1" showErrorMessage="1" prompt="Tidsrum vises i diagrammet fra 1 til 60 startende fra celle H4 til celle BO4 " sqref="H3" xr:uid="{00000000-0002-0000-0000-000007000000}"/>
    <dataValidation allowBlank="1" showInputMessage="1" showErrorMessage="1" prompt="Angiv aktivitet i kolonne B startende med celle B5_x000a_" sqref="B3:B4" xr:uid="{00000000-0002-0000-0000-000008000000}"/>
    <dataValidation allowBlank="1" showInputMessage="1" showErrorMessage="1" prompt="Angiv tidsrummet for startdato for plan i kolonne C startende med celle C5" sqref="C3:C4" xr:uid="{00000000-0002-0000-0000-000009000000}"/>
    <dataValidation allowBlank="1" showInputMessage="1" showErrorMessage="1" prompt="Angiv tidsrummet for varighed for plan i kolonne D startende med celle D5" sqref="D3:D4" xr:uid="{00000000-0002-0000-0000-00000A000000}"/>
    <dataValidation allowBlank="1" showInputMessage="1" showErrorMessage="1" prompt="Angiv tidsrummet for faktisk startdato i kolonne E startende med celle E5" sqref="E3:E4" xr:uid="{00000000-0002-0000-0000-00000B000000}"/>
    <dataValidation allowBlank="1" showInputMessage="1" showErrorMessage="1" prompt="Angiv tidsrummet for faktisk varighed i kolonne F startende med celle F5" sqref="F3:F4" xr:uid="{00000000-0002-0000-0000-00000C000000}"/>
    <dataValidation allowBlank="1" showInputMessage="1" showErrorMessage="1" prompt="Angiv udført procentdel af projektet i kolonne G startende med celle G5" sqref="G3:G4" xr:uid="{00000000-0002-0000-0000-00000D000000}"/>
    <dataValidation allowBlank="1" showInputMessage="1" showErrorMessage="1" prompt="Projektets titel. Angiv en ny titel i denne celle. Fremhæv et tidsrum i H2. Diagramforklaringen fremgår i J2 til AI2" sqref="B1" xr:uid="{00000000-0002-0000-0000-00000E000000}"/>
    <dataValidation allowBlank="1" showInputMessage="1" showErrorMessage="1" prompt="Vælg et tidsrum at fremhæve i H2. En diagramforklaring fremgår i J2 til AI2" sqref="B2:F2" xr:uid="{00000000-0002-0000-0000-00000F000000}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52" fitToHeight="0" orientation="landscape" r:id="rId1"/>
  <headerFooter differentFirst="1">
    <oddFooter>Page &amp;P of &amp;N</oddFooter>
  </headerFooter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3</vt:i4>
      </vt:variant>
    </vt:vector>
  </HeadingPairs>
  <TitlesOfParts>
    <vt:vector size="4" baseType="lpstr">
      <vt:lpstr>Projektplanlægger</vt:lpstr>
      <vt:lpstr>Titelområde..BO60</vt:lpstr>
      <vt:lpstr>Projektplanlægger!Udskriftstitler</vt:lpstr>
      <vt:lpstr>valgt_tidsrum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Sara Skov</dc:creator>
  <cp:lastModifiedBy>Sara Skov</cp:lastModifiedBy>
  <dcterms:created xsi:type="dcterms:W3CDTF">2016-12-05T05:14:59Z</dcterms:created>
  <dcterms:modified xsi:type="dcterms:W3CDTF">2018-12-17T15:38:54Z</dcterms:modified>
</cp:coreProperties>
</file>