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IdeaProjects/ch.psi.wica2/src/main/resources/epics/docs/"/>
    </mc:Choice>
  </mc:AlternateContent>
  <bookViews>
    <workbookView xWindow="4700" yWindow="3720" windowWidth="33700" windowHeight="22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6" i="2" l="1"/>
  <c r="AA34" i="2" s="1"/>
  <c r="AA35" i="2"/>
  <c r="O35" i="2"/>
  <c r="AA33" i="2"/>
  <c r="S33" i="2"/>
  <c r="O33" i="2"/>
  <c r="L33" i="2"/>
  <c r="AA32" i="2"/>
  <c r="AA31" i="2"/>
  <c r="AA36" i="2" s="1"/>
  <c r="X31" i="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5" i="2"/>
  <c r="B4" i="2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D2" i="2"/>
  <c r="X31" i="1" l="1"/>
  <c r="S33" i="1"/>
  <c r="O35" i="1" l="1"/>
  <c r="O33" i="1"/>
  <c r="L33" i="1"/>
  <c r="AA32" i="1"/>
  <c r="Z36" i="1"/>
  <c r="AA35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AA33" i="1" l="1"/>
  <c r="AA34" i="1"/>
  <c r="AA31" i="1"/>
  <c r="AA36" i="1" s="1"/>
  <c r="D2" i="1"/>
  <c r="E2" i="1" s="1"/>
  <c r="F2" i="1" s="1"/>
  <c r="G2" i="1" s="1"/>
  <c r="H2" i="1" s="1"/>
  <c r="I2" i="1" l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</calcChain>
</file>

<file path=xl/sharedStrings.xml><?xml version="1.0" encoding="utf-8"?>
<sst xmlns="http://schemas.openxmlformats.org/spreadsheetml/2006/main" count="100" uniqueCount="55">
  <si>
    <t>Main Plot Goes Here</t>
  </si>
  <si>
    <t>Environment</t>
  </si>
  <si>
    <t>RPS/SSB</t>
  </si>
  <si>
    <t>Regulation</t>
  </si>
  <si>
    <t>PROSCAN Status Display</t>
  </si>
  <si>
    <t>MMAP5X</t>
  </si>
  <si>
    <t>MMAP6Y</t>
  </si>
  <si>
    <t>Comet Deflector Curve</t>
  </si>
  <si>
    <t>Status 1</t>
  </si>
  <si>
    <t>Status 2</t>
  </si>
  <si>
    <t>Mastership</t>
  </si>
  <si>
    <t>Status 3</t>
  </si>
  <si>
    <t>Status 4</t>
  </si>
  <si>
    <t>20 x 27</t>
  </si>
  <si>
    <t>5 x 3 - Regulation</t>
  </si>
  <si>
    <t>5 x 5 - MMAP6Y</t>
  </si>
  <si>
    <t>5 x 5 - MMAP5X</t>
  </si>
  <si>
    <t>5 x 5 - Comet Defl</t>
  </si>
  <si>
    <t>5 x 5 - Environment</t>
  </si>
  <si>
    <t>5 x 4 - RPS / SSB</t>
  </si>
  <si>
    <t>15 x 3 - Banner</t>
  </si>
  <si>
    <t>15 x 2 - Status 1</t>
  </si>
  <si>
    <t>15 x 2 - Status 2</t>
  </si>
  <si>
    <t>3 x 15 - Status 3</t>
  </si>
  <si>
    <t>3 x 15 - Status 4</t>
  </si>
  <si>
    <t>9 x 10 - Main Plot</t>
  </si>
  <si>
    <t>3 x 3 - BME1</t>
  </si>
  <si>
    <t>3 x 3 - BMB1</t>
  </si>
  <si>
    <t>3 x 3 - BMC1</t>
  </si>
  <si>
    <t>3 x 3 - BMD1</t>
  </si>
  <si>
    <t>3 x 3 - BMD2</t>
  </si>
  <si>
    <t>9 x 2 -Mastership</t>
  </si>
  <si>
    <t>Column</t>
  </si>
  <si>
    <t>Row</t>
  </si>
  <si>
    <t>Leaf</t>
  </si>
  <si>
    <t>COLS</t>
  </si>
  <si>
    <t>ROWS</t>
  </si>
  <si>
    <t>15 x 27 - COL 15</t>
  </si>
  <si>
    <t>9 x 15 - COL 09</t>
  </si>
  <si>
    <t>5 x 27 - COL 05</t>
  </si>
  <si>
    <t>15 x 20 - ROW</t>
  </si>
  <si>
    <t>9 x 3 - ROW</t>
  </si>
  <si>
    <t xml:space="preserve">BMA1 </t>
  </si>
  <si>
    <t xml:space="preserve">BME1 </t>
  </si>
  <si>
    <t xml:space="preserve">BMB1 </t>
  </si>
  <si>
    <t xml:space="preserve">BMC1 </t>
  </si>
  <si>
    <t xml:space="preserve">BMD2 </t>
  </si>
  <si>
    <t xml:space="preserve">BMD1 </t>
  </si>
  <si>
    <t>3 x 3 - BMA1</t>
  </si>
  <si>
    <t>PROSCAN Status</t>
  </si>
  <si>
    <t>Time Now</t>
  </si>
  <si>
    <t>Headline Status Items</t>
  </si>
  <si>
    <t>Other Status Values</t>
  </si>
  <si>
    <t>Mastership:      Gantry 1</t>
  </si>
  <si>
    <t xml:space="preserve">Beam Blocker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</si>
</sst>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20"/>
      <color theme="4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B0F0"/>
      </left>
      <right style="thin">
        <color indexed="64"/>
      </right>
      <top style="medium">
        <color rgb="FF00B0F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B0F0"/>
      </top>
      <bottom style="thin">
        <color indexed="64"/>
      </bottom>
      <diagonal/>
    </border>
    <border>
      <left style="thin">
        <color indexed="64"/>
      </left>
      <right style="medium">
        <color rgb="FF00B0F0"/>
      </right>
      <top style="medium">
        <color rgb="FF00B0F0"/>
      </top>
      <bottom style="thin">
        <color indexed="64"/>
      </bottom>
      <diagonal/>
    </border>
    <border>
      <left style="medium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B0F0"/>
      </right>
      <top style="thin">
        <color indexed="64"/>
      </top>
      <bottom style="thin">
        <color indexed="64"/>
      </bottom>
      <diagonal/>
    </border>
    <border>
      <left style="medium">
        <color rgb="FF00B0F0"/>
      </left>
      <right style="thin">
        <color indexed="64"/>
      </right>
      <top style="thin">
        <color indexed="64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B0F0"/>
      </bottom>
      <diagonal/>
    </border>
    <border>
      <left style="thin">
        <color indexed="64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thin">
        <color indexed="64"/>
      </right>
      <top/>
      <bottom style="medium">
        <color rgb="FF00B0F0"/>
      </bottom>
      <diagonal/>
    </border>
    <border>
      <left style="thin">
        <color indexed="64"/>
      </left>
      <right style="medium">
        <color rgb="FF00B0F0"/>
      </right>
      <top style="thin">
        <color indexed="64"/>
      </top>
      <bottom style="medium">
        <color rgb="FF00B0F0"/>
      </bottom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B0F0"/>
      </right>
      <top style="thin">
        <color indexed="64"/>
      </top>
      <bottom/>
      <diagonal/>
    </border>
    <border>
      <left style="medium">
        <color rgb="FF00B0F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medium">
        <color rgb="FF00B0F0"/>
      </right>
      <top style="thin">
        <color rgb="FFFF0000"/>
      </top>
      <bottom/>
      <diagonal/>
    </border>
    <border>
      <left/>
      <right style="medium">
        <color rgb="FF00B0F0"/>
      </right>
      <top/>
      <bottom style="thin">
        <color indexed="64"/>
      </bottom>
      <diagonal/>
    </border>
    <border>
      <left/>
      <right style="medium">
        <color rgb="FF00B0F0"/>
      </right>
      <top/>
      <bottom/>
      <diagonal/>
    </border>
    <border>
      <left style="thin">
        <color indexed="64"/>
      </left>
      <right/>
      <top style="thin">
        <color rgb="FFFF0000"/>
      </top>
      <bottom/>
      <diagonal/>
    </border>
    <border>
      <left/>
      <right style="thin">
        <color indexed="64"/>
      </right>
      <top style="thin">
        <color rgb="FFFF0000"/>
      </top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/>
      <right style="medium">
        <color rgb="FF00B0F0"/>
      </right>
      <top style="thin">
        <color indexed="64"/>
      </top>
      <bottom/>
      <diagonal/>
    </border>
    <border>
      <left style="medium">
        <color rgb="FF00B0F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medium">
        <color rgb="FF00B0F0"/>
      </right>
      <top/>
      <bottom style="thin">
        <color rgb="FFFF0000"/>
      </bottom>
      <diagonal/>
    </border>
    <border>
      <left style="medium">
        <color rgb="FF00B0F0"/>
      </left>
      <right/>
      <top style="thin">
        <color indexed="64"/>
      </top>
      <bottom/>
      <diagonal/>
    </border>
    <border>
      <left style="medium">
        <color rgb="FF00B0F0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4" borderId="0" xfId="0" applyFont="1" applyFill="1"/>
    <xf numFmtId="0" fontId="0" fillId="3" borderId="0" xfId="0" applyFill="1"/>
    <xf numFmtId="0" fontId="3" fillId="5" borderId="0" xfId="0" applyFont="1" applyFill="1"/>
    <xf numFmtId="0" fontId="0" fillId="6" borderId="0" xfId="0" applyFill="1"/>
    <xf numFmtId="0" fontId="0" fillId="6" borderId="1" xfId="0" applyFill="1" applyBorder="1"/>
    <xf numFmtId="0" fontId="0" fillId="3" borderId="1" xfId="0" applyFill="1" applyBorder="1"/>
    <xf numFmtId="0" fontId="0" fillId="4" borderId="1" xfId="0" applyFont="1" applyFill="1" applyBorder="1"/>
    <xf numFmtId="10" fontId="0" fillId="0" borderId="0" xfId="0" applyNumberFormat="1"/>
    <xf numFmtId="0" fontId="1" fillId="2" borderId="14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top"/>
    </xf>
    <xf numFmtId="0" fontId="1" fillId="2" borderId="26" xfId="0" applyFont="1" applyFill="1" applyBorder="1" applyAlignment="1">
      <alignment horizontal="center" vertical="top"/>
    </xf>
    <xf numFmtId="0" fontId="1" fillId="2" borderId="3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22" xfId="0" applyFont="1" applyFill="1" applyBorder="1" applyAlignment="1">
      <alignment horizontal="center" vertical="top"/>
    </xf>
    <xf numFmtId="0" fontId="1" fillId="2" borderId="32" xfId="0" applyFont="1" applyFill="1" applyBorder="1" applyAlignment="1">
      <alignment horizontal="center" vertical="top"/>
    </xf>
    <xf numFmtId="0" fontId="1" fillId="2" borderId="34" xfId="0" applyFont="1" applyFill="1" applyBorder="1" applyAlignment="1">
      <alignment horizontal="center" vertical="top"/>
    </xf>
    <xf numFmtId="0" fontId="2" fillId="2" borderId="3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top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top"/>
    </xf>
    <xf numFmtId="0" fontId="1" fillId="2" borderId="39" xfId="0" applyFont="1" applyFill="1" applyBorder="1" applyAlignment="1">
      <alignment horizontal="center" vertical="top"/>
    </xf>
    <xf numFmtId="0" fontId="1" fillId="2" borderId="40" xfId="0" applyFont="1" applyFill="1" applyBorder="1" applyAlignment="1">
      <alignment horizontal="center" vertical="top"/>
    </xf>
    <xf numFmtId="0" fontId="1" fillId="2" borderId="41" xfId="0" applyFont="1" applyFill="1" applyBorder="1" applyAlignment="1">
      <alignment horizontal="center" vertical="top"/>
    </xf>
    <xf numFmtId="0" fontId="1" fillId="2" borderId="42" xfId="0" applyFont="1" applyFill="1" applyBorder="1" applyAlignment="1">
      <alignment horizontal="center" vertical="top"/>
    </xf>
    <xf numFmtId="0" fontId="1" fillId="2" borderId="43" xfId="0" applyFont="1" applyFill="1" applyBorder="1" applyAlignment="1">
      <alignment horizontal="center" vertical="top"/>
    </xf>
    <xf numFmtId="0" fontId="1" fillId="2" borderId="44" xfId="0" applyFont="1" applyFill="1" applyBorder="1" applyAlignment="1">
      <alignment horizontal="center" vertical="top"/>
    </xf>
    <xf numFmtId="0" fontId="1" fillId="2" borderId="45" xfId="0" applyFont="1" applyFill="1" applyBorder="1" applyAlignment="1">
      <alignment horizontal="center" vertical="top"/>
    </xf>
    <xf numFmtId="0" fontId="1" fillId="2" borderId="46" xfId="0" applyFont="1" applyFill="1" applyBorder="1" applyAlignment="1">
      <alignment horizontal="center" vertical="top"/>
    </xf>
    <xf numFmtId="0" fontId="1" fillId="2" borderId="47" xfId="0" applyFont="1" applyFill="1" applyBorder="1" applyAlignment="1">
      <alignment horizontal="center" vertical="top"/>
    </xf>
    <xf numFmtId="0" fontId="2" fillId="2" borderId="46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6"/>
  <sheetViews>
    <sheetView zoomScale="138" zoomScaleNormal="138" workbookViewId="0">
      <selection sqref="A1:XFD1048576"/>
    </sheetView>
  </sheetViews>
  <sheetFormatPr baseColWidth="10" defaultRowHeight="16" x14ac:dyDescent="0.2"/>
  <cols>
    <col min="2" max="2" width="3.83203125" style="1" customWidth="1"/>
    <col min="3" max="23" width="3.83203125" customWidth="1"/>
    <col min="24" max="24" width="15.6640625" customWidth="1"/>
    <col min="26" max="30" width="19" customWidth="1"/>
  </cols>
  <sheetData>
    <row r="2" spans="2:30" ht="17" thickBot="1" x14ac:dyDescent="0.25">
      <c r="C2">
        <v>1</v>
      </c>
      <c r="D2">
        <f>C2+1</f>
        <v>2</v>
      </c>
      <c r="E2">
        <f t="shared" ref="E2:V2" si="0">D2+1</f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>H2+1</f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v>21</v>
      </c>
    </row>
    <row r="3" spans="2:30" ht="16" customHeight="1" x14ac:dyDescent="0.2">
      <c r="B3" s="1">
        <v>1</v>
      </c>
      <c r="C3" s="22" t="s">
        <v>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  <c r="R3" s="44" t="s">
        <v>3</v>
      </c>
      <c r="S3" s="45"/>
      <c r="T3" s="45"/>
      <c r="U3" s="45"/>
      <c r="V3" s="45"/>
      <c r="W3" s="46"/>
    </row>
    <row r="4" spans="2:30" ht="16" customHeight="1" x14ac:dyDescent="0.2">
      <c r="B4" s="1">
        <f>B3+1</f>
        <v>2</v>
      </c>
      <c r="C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47"/>
      <c r="S4" s="48"/>
      <c r="T4" s="48"/>
      <c r="U4" s="48"/>
      <c r="V4" s="48"/>
      <c r="W4" s="49"/>
      <c r="X4">
        <v>13</v>
      </c>
    </row>
    <row r="5" spans="2:30" ht="16" customHeight="1" x14ac:dyDescent="0.2">
      <c r="B5" s="1">
        <f t="shared" ref="B5:B29" si="1">B4+1</f>
        <v>3</v>
      </c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47"/>
      <c r="S5" s="48"/>
      <c r="T5" s="48"/>
      <c r="U5" s="48"/>
      <c r="V5" s="48"/>
      <c r="W5" s="49"/>
    </row>
    <row r="6" spans="2:30" ht="16" customHeight="1" x14ac:dyDescent="0.2">
      <c r="B6" s="1">
        <f t="shared" si="1"/>
        <v>4</v>
      </c>
      <c r="C6" s="16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  <c r="R6" s="68" t="s">
        <v>6</v>
      </c>
      <c r="S6" s="56"/>
      <c r="T6" s="56"/>
      <c r="U6" s="56"/>
      <c r="V6" s="56"/>
      <c r="W6" s="61"/>
      <c r="Z6" s="6" t="s">
        <v>32</v>
      </c>
    </row>
    <row r="7" spans="2:30" ht="16" customHeight="1" x14ac:dyDescent="0.2">
      <c r="B7" s="1">
        <f>B6+1</f>
        <v>5</v>
      </c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59"/>
      <c r="S7" s="35"/>
      <c r="T7" s="35"/>
      <c r="U7" s="35"/>
      <c r="V7" s="35"/>
      <c r="W7" s="51"/>
      <c r="X7">
        <v>18.5</v>
      </c>
      <c r="Z7" s="7" t="s">
        <v>33</v>
      </c>
    </row>
    <row r="8" spans="2:30" ht="16" customHeight="1" x14ac:dyDescent="0.2">
      <c r="B8" s="1">
        <f t="shared" si="1"/>
        <v>6</v>
      </c>
      <c r="C8" s="16" t="s">
        <v>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  <c r="R8" s="59"/>
      <c r="S8" s="35"/>
      <c r="T8" s="35"/>
      <c r="U8" s="35"/>
      <c r="V8" s="35"/>
      <c r="W8" s="51"/>
      <c r="X8" s="9"/>
      <c r="Z8" s="8" t="s">
        <v>34</v>
      </c>
    </row>
    <row r="9" spans="2:30" ht="16" customHeight="1" x14ac:dyDescent="0.2">
      <c r="B9" s="1">
        <f t="shared" si="1"/>
        <v>7</v>
      </c>
      <c r="C9" s="65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7"/>
      <c r="R9" s="59"/>
      <c r="S9" s="35"/>
      <c r="T9" s="35"/>
      <c r="U9" s="35"/>
      <c r="V9" s="35"/>
      <c r="W9" s="51"/>
    </row>
    <row r="10" spans="2:30" ht="16" customHeight="1" x14ac:dyDescent="0.2">
      <c r="B10" s="1">
        <f t="shared" si="1"/>
        <v>8</v>
      </c>
      <c r="C10" s="64" t="s">
        <v>11</v>
      </c>
      <c r="D10" s="32"/>
      <c r="E10" s="33"/>
      <c r="F10" s="31" t="s">
        <v>12</v>
      </c>
      <c r="G10" s="32"/>
      <c r="H10" s="33"/>
      <c r="I10" s="31" t="s">
        <v>0</v>
      </c>
      <c r="J10" s="32"/>
      <c r="K10" s="32"/>
      <c r="L10" s="32"/>
      <c r="M10" s="32"/>
      <c r="N10" s="32"/>
      <c r="O10" s="32"/>
      <c r="P10" s="32"/>
      <c r="Q10" s="50"/>
      <c r="R10" s="69"/>
      <c r="S10" s="53"/>
      <c r="T10" s="53"/>
      <c r="U10" s="53"/>
      <c r="V10" s="53"/>
      <c r="W10" s="54"/>
    </row>
    <row r="11" spans="2:30" ht="16" customHeight="1" x14ac:dyDescent="0.2">
      <c r="B11" s="1">
        <f t="shared" si="1"/>
        <v>9</v>
      </c>
      <c r="C11" s="59"/>
      <c r="D11" s="35"/>
      <c r="E11" s="36"/>
      <c r="F11" s="34"/>
      <c r="G11" s="35"/>
      <c r="H11" s="36"/>
      <c r="I11" s="34"/>
      <c r="J11" s="35"/>
      <c r="K11" s="35"/>
      <c r="L11" s="35"/>
      <c r="M11" s="35"/>
      <c r="N11" s="35"/>
      <c r="O11" s="35"/>
      <c r="P11" s="35"/>
      <c r="Q11" s="51"/>
      <c r="R11" s="68" t="s">
        <v>5</v>
      </c>
      <c r="S11" s="56"/>
      <c r="T11" s="56"/>
      <c r="U11" s="56"/>
      <c r="V11" s="56"/>
      <c r="W11" s="61"/>
    </row>
    <row r="12" spans="2:30" ht="16" customHeight="1" x14ac:dyDescent="0.2">
      <c r="B12" s="1">
        <f t="shared" si="1"/>
        <v>10</v>
      </c>
      <c r="C12" s="59"/>
      <c r="D12" s="35"/>
      <c r="E12" s="36"/>
      <c r="F12" s="34"/>
      <c r="G12" s="35"/>
      <c r="H12" s="36"/>
      <c r="I12" s="34"/>
      <c r="J12" s="35"/>
      <c r="K12" s="35"/>
      <c r="L12" s="35"/>
      <c r="M12" s="35"/>
      <c r="N12" s="35"/>
      <c r="O12" s="35"/>
      <c r="P12" s="35"/>
      <c r="Q12" s="51"/>
      <c r="R12" s="59"/>
      <c r="S12" s="35"/>
      <c r="T12" s="35"/>
      <c r="U12" s="35"/>
      <c r="V12" s="35"/>
      <c r="W12" s="51"/>
    </row>
    <row r="13" spans="2:30" ht="16" customHeight="1" x14ac:dyDescent="0.2">
      <c r="B13" s="1">
        <f t="shared" si="1"/>
        <v>11</v>
      </c>
      <c r="C13" s="59"/>
      <c r="D13" s="35"/>
      <c r="E13" s="36"/>
      <c r="F13" s="34"/>
      <c r="G13" s="35"/>
      <c r="H13" s="36"/>
      <c r="I13" s="34"/>
      <c r="J13" s="35"/>
      <c r="K13" s="35"/>
      <c r="L13" s="35"/>
      <c r="M13" s="35"/>
      <c r="N13" s="35"/>
      <c r="O13" s="35"/>
      <c r="P13" s="35"/>
      <c r="Q13" s="51"/>
      <c r="R13" s="59"/>
      <c r="S13" s="35"/>
      <c r="T13" s="35"/>
      <c r="U13" s="35"/>
      <c r="V13" s="35"/>
      <c r="W13" s="51"/>
      <c r="X13">
        <v>18.5</v>
      </c>
      <c r="Z13" s="5" t="s">
        <v>35</v>
      </c>
      <c r="AA13" s="7" t="s">
        <v>36</v>
      </c>
      <c r="AB13" s="5" t="s">
        <v>35</v>
      </c>
      <c r="AC13" s="7" t="s">
        <v>36</v>
      </c>
      <c r="AD13" s="5" t="s">
        <v>35</v>
      </c>
    </row>
    <row r="14" spans="2:30" ht="16" customHeight="1" x14ac:dyDescent="0.2">
      <c r="B14" s="1">
        <f t="shared" si="1"/>
        <v>12</v>
      </c>
      <c r="C14" s="59"/>
      <c r="D14" s="35"/>
      <c r="E14" s="36"/>
      <c r="F14" s="34"/>
      <c r="G14" s="35"/>
      <c r="H14" s="36"/>
      <c r="I14" s="34"/>
      <c r="J14" s="35"/>
      <c r="K14" s="35"/>
      <c r="L14" s="35"/>
      <c r="M14" s="35"/>
      <c r="N14" s="35"/>
      <c r="O14" s="35"/>
      <c r="P14" s="35"/>
      <c r="Q14" s="51"/>
      <c r="R14" s="59"/>
      <c r="S14" s="35"/>
      <c r="T14" s="35"/>
      <c r="U14" s="35"/>
      <c r="V14" s="35"/>
      <c r="W14" s="51"/>
    </row>
    <row r="15" spans="2:30" ht="16" customHeight="1" x14ac:dyDescent="0.2">
      <c r="B15" s="1">
        <f t="shared" si="1"/>
        <v>13</v>
      </c>
      <c r="C15" s="59"/>
      <c r="D15" s="35"/>
      <c r="E15" s="36"/>
      <c r="F15" s="34"/>
      <c r="G15" s="35"/>
      <c r="H15" s="36"/>
      <c r="I15" s="34"/>
      <c r="J15" s="35"/>
      <c r="K15" s="35"/>
      <c r="L15" s="35"/>
      <c r="M15" s="35"/>
      <c r="N15" s="35"/>
      <c r="O15" s="35"/>
      <c r="P15" s="35"/>
      <c r="Q15" s="51"/>
      <c r="R15" s="69"/>
      <c r="S15" s="53"/>
      <c r="T15" s="53"/>
      <c r="U15" s="53"/>
      <c r="V15" s="53"/>
      <c r="W15" s="54"/>
      <c r="Y15" t="s">
        <v>13</v>
      </c>
      <c r="Z15" s="5" t="s">
        <v>37</v>
      </c>
      <c r="AA15" s="2" t="s">
        <v>20</v>
      </c>
    </row>
    <row r="16" spans="2:30" ht="16" customHeight="1" x14ac:dyDescent="0.2">
      <c r="B16" s="1">
        <f t="shared" si="1"/>
        <v>14</v>
      </c>
      <c r="C16" s="59"/>
      <c r="D16" s="35"/>
      <c r="E16" s="36"/>
      <c r="F16" s="34"/>
      <c r="G16" s="35"/>
      <c r="H16" s="36"/>
      <c r="I16" s="34"/>
      <c r="J16" s="35"/>
      <c r="K16" s="35"/>
      <c r="L16" s="35"/>
      <c r="M16" s="35"/>
      <c r="N16" s="35"/>
      <c r="O16" s="35"/>
      <c r="P16" s="35"/>
      <c r="Q16" s="51"/>
      <c r="R16" s="68" t="s">
        <v>7</v>
      </c>
      <c r="S16" s="56"/>
      <c r="T16" s="56"/>
      <c r="U16" s="56"/>
      <c r="V16" s="56"/>
      <c r="W16" s="61"/>
      <c r="AA16" s="2" t="s">
        <v>21</v>
      </c>
    </row>
    <row r="17" spans="2:30" ht="16" customHeight="1" x14ac:dyDescent="0.2">
      <c r="B17" s="1">
        <f t="shared" si="1"/>
        <v>15</v>
      </c>
      <c r="C17" s="59"/>
      <c r="D17" s="35"/>
      <c r="E17" s="36"/>
      <c r="F17" s="34"/>
      <c r="G17" s="35"/>
      <c r="H17" s="36"/>
      <c r="I17" s="34"/>
      <c r="J17" s="35"/>
      <c r="K17" s="35"/>
      <c r="L17" s="35"/>
      <c r="M17" s="35"/>
      <c r="N17" s="35"/>
      <c r="O17" s="35"/>
      <c r="P17" s="35"/>
      <c r="Q17" s="51"/>
      <c r="R17" s="59"/>
      <c r="S17" s="35"/>
      <c r="T17" s="35"/>
      <c r="U17" s="35"/>
      <c r="V17" s="35"/>
      <c r="W17" s="51"/>
      <c r="AA17" s="2" t="s">
        <v>22</v>
      </c>
    </row>
    <row r="18" spans="2:30" ht="16" customHeight="1" x14ac:dyDescent="0.2">
      <c r="B18" s="1">
        <f t="shared" si="1"/>
        <v>16</v>
      </c>
      <c r="C18" s="59"/>
      <c r="D18" s="35"/>
      <c r="E18" s="36"/>
      <c r="F18" s="34"/>
      <c r="G18" s="35"/>
      <c r="H18" s="36"/>
      <c r="I18" s="34"/>
      <c r="J18" s="35"/>
      <c r="K18" s="35"/>
      <c r="L18" s="35"/>
      <c r="M18" s="35"/>
      <c r="N18" s="35"/>
      <c r="O18" s="35"/>
      <c r="P18" s="35"/>
      <c r="Q18" s="51"/>
      <c r="R18" s="59"/>
      <c r="S18" s="35"/>
      <c r="T18" s="35"/>
      <c r="U18" s="35"/>
      <c r="V18" s="35"/>
      <c r="W18" s="51"/>
      <c r="X18">
        <v>18.5</v>
      </c>
      <c r="AA18" s="3" t="s">
        <v>40</v>
      </c>
      <c r="AB18" s="2" t="s">
        <v>23</v>
      </c>
    </row>
    <row r="19" spans="2:30" ht="16" customHeight="1" x14ac:dyDescent="0.2">
      <c r="B19" s="1">
        <f t="shared" si="1"/>
        <v>17</v>
      </c>
      <c r="C19" s="59"/>
      <c r="D19" s="35"/>
      <c r="E19" s="36"/>
      <c r="F19" s="34"/>
      <c r="G19" s="35"/>
      <c r="H19" s="36"/>
      <c r="I19" s="52"/>
      <c r="J19" s="53"/>
      <c r="K19" s="53"/>
      <c r="L19" s="53"/>
      <c r="M19" s="53"/>
      <c r="N19" s="53"/>
      <c r="O19" s="53"/>
      <c r="P19" s="53"/>
      <c r="Q19" s="54"/>
      <c r="R19" s="59"/>
      <c r="S19" s="35"/>
      <c r="T19" s="35"/>
      <c r="U19" s="35"/>
      <c r="V19" s="35"/>
      <c r="W19" s="51"/>
      <c r="AB19" s="2" t="s">
        <v>24</v>
      </c>
    </row>
    <row r="20" spans="2:30" ht="16" customHeight="1" x14ac:dyDescent="0.2">
      <c r="B20" s="1">
        <f t="shared" si="1"/>
        <v>18</v>
      </c>
      <c r="C20" s="59"/>
      <c r="D20" s="35"/>
      <c r="E20" s="36"/>
      <c r="F20" s="34"/>
      <c r="G20" s="35"/>
      <c r="H20" s="36"/>
      <c r="I20" s="55" t="s">
        <v>42</v>
      </c>
      <c r="J20" s="56"/>
      <c r="K20" s="57"/>
      <c r="L20" s="55" t="s">
        <v>43</v>
      </c>
      <c r="M20" s="56"/>
      <c r="N20" s="57"/>
      <c r="O20" s="55" t="s">
        <v>44</v>
      </c>
      <c r="P20" s="56"/>
      <c r="Q20" s="61"/>
      <c r="R20" s="69"/>
      <c r="S20" s="53"/>
      <c r="T20" s="53"/>
      <c r="U20" s="53"/>
      <c r="V20" s="53"/>
      <c r="W20" s="54"/>
      <c r="AB20" s="5" t="s">
        <v>38</v>
      </c>
      <c r="AC20" s="2" t="s">
        <v>25</v>
      </c>
    </row>
    <row r="21" spans="2:30" ht="16" customHeight="1" x14ac:dyDescent="0.2">
      <c r="B21" s="1">
        <f t="shared" si="1"/>
        <v>19</v>
      </c>
      <c r="C21" s="59"/>
      <c r="D21" s="35"/>
      <c r="E21" s="36"/>
      <c r="F21" s="34"/>
      <c r="G21" s="35"/>
      <c r="H21" s="36"/>
      <c r="I21" s="34"/>
      <c r="J21" s="35"/>
      <c r="K21" s="36"/>
      <c r="L21" s="34"/>
      <c r="M21" s="35"/>
      <c r="N21" s="36"/>
      <c r="O21" s="34"/>
      <c r="P21" s="35"/>
      <c r="Q21" s="51"/>
      <c r="R21" s="10" t="s">
        <v>1</v>
      </c>
      <c r="S21" s="11"/>
      <c r="T21" s="11"/>
      <c r="U21" s="11"/>
      <c r="V21" s="11"/>
      <c r="W21" s="12"/>
      <c r="Z21" s="5" t="s">
        <v>39</v>
      </c>
      <c r="AA21" s="2" t="s">
        <v>14</v>
      </c>
      <c r="AC21" s="3" t="s">
        <v>41</v>
      </c>
      <c r="AD21" s="4" t="s">
        <v>48</v>
      </c>
    </row>
    <row r="22" spans="2:30" ht="16" customHeight="1" x14ac:dyDescent="0.2">
      <c r="B22" s="1">
        <f t="shared" si="1"/>
        <v>20</v>
      </c>
      <c r="C22" s="59"/>
      <c r="D22" s="35"/>
      <c r="E22" s="36"/>
      <c r="F22" s="34"/>
      <c r="G22" s="35"/>
      <c r="H22" s="36"/>
      <c r="I22" s="34"/>
      <c r="J22" s="35"/>
      <c r="K22" s="36"/>
      <c r="L22" s="34"/>
      <c r="M22" s="35"/>
      <c r="N22" s="36"/>
      <c r="O22" s="34"/>
      <c r="P22" s="35"/>
      <c r="Q22" s="51"/>
      <c r="R22" s="10"/>
      <c r="S22" s="11"/>
      <c r="T22" s="11"/>
      <c r="U22" s="11"/>
      <c r="V22" s="11"/>
      <c r="W22" s="12"/>
      <c r="AA22" s="2" t="s">
        <v>15</v>
      </c>
      <c r="AD22" s="4" t="s">
        <v>26</v>
      </c>
    </row>
    <row r="23" spans="2:30" ht="16" customHeight="1" x14ac:dyDescent="0.2">
      <c r="B23" s="1">
        <f t="shared" si="1"/>
        <v>21</v>
      </c>
      <c r="C23" s="59"/>
      <c r="D23" s="35"/>
      <c r="E23" s="36"/>
      <c r="F23" s="34"/>
      <c r="G23" s="35"/>
      <c r="H23" s="36"/>
      <c r="I23" s="52"/>
      <c r="J23" s="53"/>
      <c r="K23" s="58"/>
      <c r="L23" s="52"/>
      <c r="M23" s="53"/>
      <c r="N23" s="58"/>
      <c r="O23" s="52"/>
      <c r="P23" s="53"/>
      <c r="Q23" s="54"/>
      <c r="R23" s="10"/>
      <c r="S23" s="11"/>
      <c r="T23" s="11"/>
      <c r="U23" s="11"/>
      <c r="V23" s="11"/>
      <c r="W23" s="12"/>
      <c r="X23">
        <v>18.5</v>
      </c>
      <c r="AA23" s="2" t="s">
        <v>16</v>
      </c>
      <c r="AD23" s="4" t="s">
        <v>27</v>
      </c>
    </row>
    <row r="24" spans="2:30" ht="16" customHeight="1" x14ac:dyDescent="0.2">
      <c r="B24" s="1">
        <f t="shared" si="1"/>
        <v>22</v>
      </c>
      <c r="C24" s="59"/>
      <c r="D24" s="35"/>
      <c r="E24" s="36"/>
      <c r="F24" s="34"/>
      <c r="G24" s="35"/>
      <c r="H24" s="36"/>
      <c r="I24" s="55" t="s">
        <v>45</v>
      </c>
      <c r="J24" s="56"/>
      <c r="K24" s="57"/>
      <c r="L24" s="55" t="s">
        <v>47</v>
      </c>
      <c r="M24" s="56"/>
      <c r="N24" s="57"/>
      <c r="O24" s="55" t="s">
        <v>46</v>
      </c>
      <c r="P24" s="56"/>
      <c r="Q24" s="61"/>
      <c r="R24" s="10"/>
      <c r="S24" s="11"/>
      <c r="T24" s="11"/>
      <c r="U24" s="11"/>
      <c r="V24" s="11"/>
      <c r="W24" s="12"/>
      <c r="AA24" s="2" t="s">
        <v>17</v>
      </c>
      <c r="AC24" s="3" t="s">
        <v>41</v>
      </c>
      <c r="AD24" s="4" t="s">
        <v>28</v>
      </c>
    </row>
    <row r="25" spans="2:30" ht="16" customHeight="1" x14ac:dyDescent="0.2">
      <c r="B25" s="1">
        <f t="shared" si="1"/>
        <v>23</v>
      </c>
      <c r="C25" s="59"/>
      <c r="D25" s="35"/>
      <c r="E25" s="36"/>
      <c r="F25" s="34"/>
      <c r="G25" s="35"/>
      <c r="H25" s="36"/>
      <c r="I25" s="34"/>
      <c r="J25" s="35"/>
      <c r="K25" s="36"/>
      <c r="L25" s="34"/>
      <c r="M25" s="35"/>
      <c r="N25" s="36"/>
      <c r="O25" s="34"/>
      <c r="P25" s="35"/>
      <c r="Q25" s="51"/>
      <c r="R25" s="10"/>
      <c r="S25" s="11"/>
      <c r="T25" s="11"/>
      <c r="U25" s="11"/>
      <c r="V25" s="11"/>
      <c r="W25" s="12"/>
      <c r="AA25" s="2" t="s">
        <v>18</v>
      </c>
      <c r="AD25" s="4" t="s">
        <v>29</v>
      </c>
    </row>
    <row r="26" spans="2:30" ht="16" customHeight="1" x14ac:dyDescent="0.2">
      <c r="B26" s="1">
        <f t="shared" si="1"/>
        <v>24</v>
      </c>
      <c r="C26" s="59"/>
      <c r="D26" s="35"/>
      <c r="E26" s="36"/>
      <c r="F26" s="34"/>
      <c r="G26" s="35"/>
      <c r="H26" s="36"/>
      <c r="I26" s="34"/>
      <c r="J26" s="35"/>
      <c r="K26" s="36"/>
      <c r="L26" s="34"/>
      <c r="M26" s="35"/>
      <c r="N26" s="36"/>
      <c r="O26" s="34"/>
      <c r="P26" s="35"/>
      <c r="Q26" s="51"/>
      <c r="R26" s="10" t="s">
        <v>2</v>
      </c>
      <c r="S26" s="11"/>
      <c r="T26" s="11"/>
      <c r="U26" s="11"/>
      <c r="V26" s="11"/>
      <c r="W26" s="12"/>
      <c r="AA26" s="2" t="s">
        <v>19</v>
      </c>
      <c r="AD26" s="4" t="s">
        <v>30</v>
      </c>
    </row>
    <row r="27" spans="2:30" ht="16" customHeight="1" x14ac:dyDescent="0.2">
      <c r="B27" s="1">
        <f t="shared" si="1"/>
        <v>25</v>
      </c>
      <c r="C27" s="59"/>
      <c r="D27" s="35"/>
      <c r="E27" s="36"/>
      <c r="F27" s="34"/>
      <c r="G27" s="35"/>
      <c r="H27" s="36"/>
      <c r="I27" s="52"/>
      <c r="J27" s="53"/>
      <c r="K27" s="58"/>
      <c r="L27" s="52"/>
      <c r="M27" s="53"/>
      <c r="N27" s="58"/>
      <c r="O27" s="52"/>
      <c r="P27" s="53"/>
      <c r="Q27" s="54"/>
      <c r="R27" s="10"/>
      <c r="S27" s="11"/>
      <c r="T27" s="11"/>
      <c r="U27" s="11"/>
      <c r="V27" s="11"/>
      <c r="W27" s="12"/>
      <c r="X27">
        <v>13</v>
      </c>
      <c r="AC27" s="2" t="s">
        <v>31</v>
      </c>
    </row>
    <row r="28" spans="2:30" ht="16" customHeight="1" x14ac:dyDescent="0.2">
      <c r="B28" s="1">
        <f t="shared" si="1"/>
        <v>26</v>
      </c>
      <c r="C28" s="59"/>
      <c r="D28" s="35"/>
      <c r="E28" s="36"/>
      <c r="F28" s="34"/>
      <c r="G28" s="35"/>
      <c r="H28" s="36"/>
      <c r="I28" s="40" t="s">
        <v>10</v>
      </c>
      <c r="J28" s="41"/>
      <c r="K28" s="41"/>
      <c r="L28" s="41"/>
      <c r="M28" s="41"/>
      <c r="N28" s="41"/>
      <c r="O28" s="41"/>
      <c r="P28" s="41"/>
      <c r="Q28" s="62"/>
      <c r="R28" s="10"/>
      <c r="S28" s="11"/>
      <c r="T28" s="11"/>
      <c r="U28" s="11"/>
      <c r="V28" s="11"/>
      <c r="W28" s="12"/>
    </row>
    <row r="29" spans="2:30" ht="16" customHeight="1" thickBot="1" x14ac:dyDescent="0.25">
      <c r="B29" s="1">
        <f t="shared" si="1"/>
        <v>27</v>
      </c>
      <c r="C29" s="60"/>
      <c r="D29" s="38"/>
      <c r="E29" s="39"/>
      <c r="F29" s="37"/>
      <c r="G29" s="38"/>
      <c r="H29" s="39"/>
      <c r="I29" s="42"/>
      <c r="J29" s="43"/>
      <c r="K29" s="43"/>
      <c r="L29" s="43"/>
      <c r="M29" s="43"/>
      <c r="N29" s="43"/>
      <c r="O29" s="43"/>
      <c r="P29" s="43"/>
      <c r="Q29" s="63"/>
      <c r="R29" s="13"/>
      <c r="S29" s="14"/>
      <c r="T29" s="14"/>
      <c r="U29" s="14"/>
      <c r="V29" s="14"/>
      <c r="W29" s="15"/>
    </row>
    <row r="31" spans="2:30" x14ac:dyDescent="0.2">
      <c r="C31">
        <v>4</v>
      </c>
      <c r="F31">
        <v>4</v>
      </c>
      <c r="I31">
        <v>13</v>
      </c>
      <c r="X31">
        <f>SUM(X3:X29)</f>
        <v>100</v>
      </c>
      <c r="Z31">
        <v>3</v>
      </c>
      <c r="AA31">
        <f>Z31/$Z$36*100</f>
        <v>13.636363636363635</v>
      </c>
    </row>
    <row r="32" spans="2:30" x14ac:dyDescent="0.2">
      <c r="Z32">
        <v>5</v>
      </c>
      <c r="AA32">
        <f>Z32/$Z$36*100</f>
        <v>22.727272727272727</v>
      </c>
    </row>
    <row r="33" spans="12:27" x14ac:dyDescent="0.2">
      <c r="L33">
        <f>9/15*21</f>
        <v>12.6</v>
      </c>
      <c r="O33">
        <f>3/5*21</f>
        <v>12.6</v>
      </c>
      <c r="S33">
        <f>100-18.5*4</f>
        <v>26</v>
      </c>
      <c r="Z33">
        <v>5</v>
      </c>
      <c r="AA33">
        <f>Z33/$Z$36*100</f>
        <v>22.727272727272727</v>
      </c>
    </row>
    <row r="34" spans="12:27" x14ac:dyDescent="0.2">
      <c r="Z34">
        <v>5</v>
      </c>
      <c r="AA34">
        <f>Z34/$Z$36*100</f>
        <v>22.727272727272727</v>
      </c>
    </row>
    <row r="35" spans="12:27" x14ac:dyDescent="0.2">
      <c r="O35">
        <f>3/5*20</f>
        <v>12</v>
      </c>
      <c r="Z35">
        <v>4</v>
      </c>
      <c r="AA35">
        <f>Z35/$Z$36*100</f>
        <v>18.181818181818183</v>
      </c>
    </row>
    <row r="36" spans="12:27" x14ac:dyDescent="0.2">
      <c r="Z36">
        <f>SUM(Z31:Z35)</f>
        <v>22</v>
      </c>
      <c r="AA36">
        <f>SUM(AA31:AA35)</f>
        <v>100</v>
      </c>
    </row>
  </sheetData>
  <mergeCells count="19">
    <mergeCell ref="C3:Q5"/>
    <mergeCell ref="C10:E29"/>
    <mergeCell ref="F10:H29"/>
    <mergeCell ref="R3:W5"/>
    <mergeCell ref="I10:Q19"/>
    <mergeCell ref="R6:W10"/>
    <mergeCell ref="R11:W15"/>
    <mergeCell ref="R16:W20"/>
    <mergeCell ref="R21:W25"/>
    <mergeCell ref="R26:W29"/>
    <mergeCell ref="C6:Q7"/>
    <mergeCell ref="C8:Q9"/>
    <mergeCell ref="I24:K27"/>
    <mergeCell ref="L24:N27"/>
    <mergeCell ref="O24:Q27"/>
    <mergeCell ref="O20:Q23"/>
    <mergeCell ref="L20:N23"/>
    <mergeCell ref="I20:K23"/>
    <mergeCell ref="I28:Q2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6"/>
  <sheetViews>
    <sheetView tabSelected="1" zoomScale="143" zoomScaleNormal="143" workbookViewId="0">
      <selection activeCell="X10" sqref="X10"/>
    </sheetView>
  </sheetViews>
  <sheetFormatPr baseColWidth="10" defaultRowHeight="16" x14ac:dyDescent="0.2"/>
  <cols>
    <col min="2" max="2" width="3.83203125" style="1" customWidth="1"/>
    <col min="3" max="22" width="3.83203125" customWidth="1"/>
    <col min="23" max="23" width="5.33203125" customWidth="1"/>
    <col min="24" max="24" width="15.6640625" customWidth="1"/>
    <col min="26" max="30" width="19" customWidth="1"/>
  </cols>
  <sheetData>
    <row r="2" spans="2:30" ht="17" thickBot="1" x14ac:dyDescent="0.25">
      <c r="C2">
        <v>1</v>
      </c>
      <c r="D2">
        <f>C2+1</f>
        <v>2</v>
      </c>
      <c r="E2">
        <f t="shared" ref="E2:V2" si="0">D2+1</f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>H2+1</f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v>21</v>
      </c>
    </row>
    <row r="3" spans="2:30" ht="16" customHeight="1" x14ac:dyDescent="0.2">
      <c r="B3" s="1">
        <v>1</v>
      </c>
      <c r="C3" s="86" t="s">
        <v>50</v>
      </c>
      <c r="D3" s="87"/>
      <c r="E3" s="87"/>
      <c r="F3" s="87"/>
      <c r="G3" s="87"/>
      <c r="H3" s="88"/>
      <c r="I3" s="79" t="s">
        <v>49</v>
      </c>
      <c r="J3" s="80"/>
      <c r="K3" s="80"/>
      <c r="L3" s="80"/>
      <c r="M3" s="80"/>
      <c r="N3" s="80"/>
      <c r="O3" s="80"/>
      <c r="P3" s="80"/>
      <c r="Q3" s="81"/>
      <c r="R3" s="86" t="s">
        <v>3</v>
      </c>
      <c r="S3" s="87"/>
      <c r="T3" s="87"/>
      <c r="U3" s="87"/>
      <c r="V3" s="87"/>
      <c r="W3" s="88"/>
    </row>
    <row r="4" spans="2:30" ht="16" customHeight="1" x14ac:dyDescent="0.2">
      <c r="B4" s="1">
        <f>B3+1</f>
        <v>2</v>
      </c>
      <c r="C4" s="89"/>
      <c r="D4" s="48"/>
      <c r="E4" s="48"/>
      <c r="F4" s="48"/>
      <c r="G4" s="48"/>
      <c r="H4" s="90"/>
      <c r="I4" s="82"/>
      <c r="J4" s="20"/>
      <c r="K4" s="20"/>
      <c r="L4" s="20"/>
      <c r="M4" s="20"/>
      <c r="N4" s="20"/>
      <c r="O4" s="20"/>
      <c r="P4" s="20"/>
      <c r="Q4" s="83"/>
      <c r="R4" s="89"/>
      <c r="S4" s="48"/>
      <c r="T4" s="48"/>
      <c r="U4" s="48"/>
      <c r="V4" s="48"/>
      <c r="W4" s="90"/>
      <c r="X4">
        <v>13</v>
      </c>
    </row>
    <row r="5" spans="2:30" ht="16" customHeight="1" thickBot="1" x14ac:dyDescent="0.25">
      <c r="B5" s="1">
        <f t="shared" ref="B5:B29" si="1">B4+1</f>
        <v>3</v>
      </c>
      <c r="C5" s="91"/>
      <c r="D5" s="92"/>
      <c r="E5" s="92"/>
      <c r="F5" s="92"/>
      <c r="G5" s="92"/>
      <c r="H5" s="93"/>
      <c r="I5" s="84"/>
      <c r="J5" s="78"/>
      <c r="K5" s="78"/>
      <c r="L5" s="78"/>
      <c r="M5" s="78"/>
      <c r="N5" s="78"/>
      <c r="O5" s="78"/>
      <c r="P5" s="78"/>
      <c r="Q5" s="85"/>
      <c r="R5" s="91"/>
      <c r="S5" s="92"/>
      <c r="T5" s="92"/>
      <c r="U5" s="92"/>
      <c r="V5" s="92"/>
      <c r="W5" s="93"/>
    </row>
    <row r="6" spans="2:30" ht="16" customHeight="1" x14ac:dyDescent="0.2">
      <c r="B6" s="1">
        <f t="shared" si="1"/>
        <v>4</v>
      </c>
      <c r="C6" s="79" t="s">
        <v>51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1"/>
      <c r="R6" s="70" t="s">
        <v>7</v>
      </c>
      <c r="S6" s="71"/>
      <c r="T6" s="71"/>
      <c r="U6" s="71"/>
      <c r="V6" s="71"/>
      <c r="W6" s="72"/>
      <c r="Z6" s="6" t="s">
        <v>32</v>
      </c>
    </row>
    <row r="7" spans="2:30" ht="16" customHeight="1" x14ac:dyDescent="0.2">
      <c r="B7" s="1">
        <f>B6+1</f>
        <v>5</v>
      </c>
      <c r="C7" s="8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83"/>
      <c r="R7" s="73"/>
      <c r="S7" s="35"/>
      <c r="T7" s="35"/>
      <c r="U7" s="35"/>
      <c r="V7" s="35"/>
      <c r="W7" s="74"/>
      <c r="X7">
        <v>18.5</v>
      </c>
      <c r="Z7" s="7" t="s">
        <v>33</v>
      </c>
    </row>
    <row r="8" spans="2:30" ht="16" customHeight="1" x14ac:dyDescent="0.2">
      <c r="B8" s="1">
        <f t="shared" si="1"/>
        <v>6</v>
      </c>
      <c r="C8" s="82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83"/>
      <c r="R8" s="73"/>
      <c r="S8" s="35"/>
      <c r="T8" s="35"/>
      <c r="U8" s="35"/>
      <c r="V8" s="35"/>
      <c r="W8" s="74"/>
      <c r="X8" s="9"/>
      <c r="Z8" s="8" t="s">
        <v>34</v>
      </c>
    </row>
    <row r="9" spans="2:30" ht="16" customHeight="1" x14ac:dyDescent="0.2">
      <c r="B9" s="1">
        <f t="shared" si="1"/>
        <v>7</v>
      </c>
      <c r="C9" s="82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83"/>
      <c r="R9" s="73"/>
      <c r="S9" s="35"/>
      <c r="T9" s="35"/>
      <c r="U9" s="35"/>
      <c r="V9" s="35"/>
      <c r="W9" s="74"/>
    </row>
    <row r="10" spans="2:30" ht="33" customHeight="1" thickBot="1" x14ac:dyDescent="0.25">
      <c r="B10" s="1">
        <f t="shared" si="1"/>
        <v>8</v>
      </c>
      <c r="C10" s="84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85"/>
      <c r="R10" s="75"/>
      <c r="S10" s="76"/>
      <c r="T10" s="76"/>
      <c r="U10" s="76"/>
      <c r="V10" s="76"/>
      <c r="W10" s="77"/>
    </row>
    <row r="11" spans="2:30" ht="16" customHeight="1" x14ac:dyDescent="0.2">
      <c r="B11" s="1">
        <f t="shared" si="1"/>
        <v>9</v>
      </c>
      <c r="C11" s="70" t="s">
        <v>52</v>
      </c>
      <c r="D11" s="71"/>
      <c r="E11" s="71"/>
      <c r="F11" s="71"/>
      <c r="G11" s="71"/>
      <c r="H11" s="72"/>
      <c r="I11" s="70" t="s">
        <v>0</v>
      </c>
      <c r="J11" s="71"/>
      <c r="K11" s="71"/>
      <c r="L11" s="71"/>
      <c r="M11" s="71"/>
      <c r="N11" s="71"/>
      <c r="O11" s="71"/>
      <c r="P11" s="71"/>
      <c r="Q11" s="72"/>
      <c r="R11" s="70" t="s">
        <v>5</v>
      </c>
      <c r="S11" s="71"/>
      <c r="T11" s="71"/>
      <c r="U11" s="71"/>
      <c r="V11" s="71"/>
      <c r="W11" s="72"/>
    </row>
    <row r="12" spans="2:30" ht="16" customHeight="1" x14ac:dyDescent="0.2">
      <c r="B12" s="1">
        <f t="shared" si="1"/>
        <v>10</v>
      </c>
      <c r="C12" s="73"/>
      <c r="D12" s="35"/>
      <c r="E12" s="35"/>
      <c r="F12" s="35"/>
      <c r="G12" s="35"/>
      <c r="H12" s="74"/>
      <c r="I12" s="73"/>
      <c r="J12" s="35"/>
      <c r="K12" s="35"/>
      <c r="L12" s="35"/>
      <c r="M12" s="35"/>
      <c r="N12" s="35"/>
      <c r="O12" s="35"/>
      <c r="P12" s="35"/>
      <c r="Q12" s="74"/>
      <c r="R12" s="73"/>
      <c r="S12" s="35"/>
      <c r="T12" s="35"/>
      <c r="U12" s="35"/>
      <c r="V12" s="35"/>
      <c r="W12" s="74"/>
    </row>
    <row r="13" spans="2:30" ht="16" customHeight="1" x14ac:dyDescent="0.2">
      <c r="B13" s="1">
        <f t="shared" si="1"/>
        <v>11</v>
      </c>
      <c r="C13" s="73"/>
      <c r="D13" s="35"/>
      <c r="E13" s="35"/>
      <c r="F13" s="35"/>
      <c r="G13" s="35"/>
      <c r="H13" s="74"/>
      <c r="I13" s="73"/>
      <c r="J13" s="35"/>
      <c r="K13" s="35"/>
      <c r="L13" s="35"/>
      <c r="M13" s="35"/>
      <c r="N13" s="35"/>
      <c r="O13" s="35"/>
      <c r="P13" s="35"/>
      <c r="Q13" s="74"/>
      <c r="R13" s="73"/>
      <c r="S13" s="35"/>
      <c r="T13" s="35"/>
      <c r="U13" s="35"/>
      <c r="V13" s="35"/>
      <c r="W13" s="74"/>
      <c r="X13">
        <v>18.5</v>
      </c>
      <c r="Z13" s="5" t="s">
        <v>35</v>
      </c>
      <c r="AA13" s="7" t="s">
        <v>36</v>
      </c>
      <c r="AB13" s="5" t="s">
        <v>35</v>
      </c>
      <c r="AC13" s="7" t="s">
        <v>36</v>
      </c>
      <c r="AD13" s="5" t="s">
        <v>35</v>
      </c>
    </row>
    <row r="14" spans="2:30" ht="16" customHeight="1" x14ac:dyDescent="0.2">
      <c r="B14" s="1">
        <f t="shared" si="1"/>
        <v>12</v>
      </c>
      <c r="C14" s="73"/>
      <c r="D14" s="35"/>
      <c r="E14" s="35"/>
      <c r="F14" s="35"/>
      <c r="G14" s="35"/>
      <c r="H14" s="74"/>
      <c r="I14" s="73"/>
      <c r="J14" s="35"/>
      <c r="K14" s="35"/>
      <c r="L14" s="35"/>
      <c r="M14" s="35"/>
      <c r="N14" s="35"/>
      <c r="O14" s="35"/>
      <c r="P14" s="35"/>
      <c r="Q14" s="74"/>
      <c r="R14" s="73"/>
      <c r="S14" s="35"/>
      <c r="T14" s="35"/>
      <c r="U14" s="35"/>
      <c r="V14" s="35"/>
      <c r="W14" s="74"/>
    </row>
    <row r="15" spans="2:30" ht="34" customHeight="1" thickBot="1" x14ac:dyDescent="0.25">
      <c r="B15" s="1">
        <f t="shared" si="1"/>
        <v>13</v>
      </c>
      <c r="C15" s="73"/>
      <c r="D15" s="35"/>
      <c r="E15" s="35"/>
      <c r="F15" s="35"/>
      <c r="G15" s="35"/>
      <c r="H15" s="74"/>
      <c r="I15" s="73"/>
      <c r="J15" s="35"/>
      <c r="K15" s="35"/>
      <c r="L15" s="35"/>
      <c r="M15" s="35"/>
      <c r="N15" s="35"/>
      <c r="O15" s="35"/>
      <c r="P15" s="35"/>
      <c r="Q15" s="74"/>
      <c r="R15" s="75"/>
      <c r="S15" s="76"/>
      <c r="T15" s="76"/>
      <c r="U15" s="76"/>
      <c r="V15" s="76"/>
      <c r="W15" s="77"/>
      <c r="Y15" t="s">
        <v>13</v>
      </c>
      <c r="Z15" s="5" t="s">
        <v>37</v>
      </c>
      <c r="AA15" s="2" t="s">
        <v>20</v>
      </c>
    </row>
    <row r="16" spans="2:30" ht="16" customHeight="1" x14ac:dyDescent="0.2">
      <c r="B16" s="1">
        <f t="shared" si="1"/>
        <v>14</v>
      </c>
      <c r="C16" s="73"/>
      <c r="D16" s="35"/>
      <c r="E16" s="35"/>
      <c r="F16" s="35"/>
      <c r="G16" s="35"/>
      <c r="H16" s="74"/>
      <c r="I16" s="73"/>
      <c r="J16" s="35"/>
      <c r="K16" s="35"/>
      <c r="L16" s="35"/>
      <c r="M16" s="35"/>
      <c r="N16" s="35"/>
      <c r="O16" s="35"/>
      <c r="P16" s="35"/>
      <c r="Q16" s="74"/>
      <c r="R16" s="70" t="s">
        <v>6</v>
      </c>
      <c r="S16" s="71"/>
      <c r="T16" s="71"/>
      <c r="U16" s="71"/>
      <c r="V16" s="71"/>
      <c r="W16" s="72"/>
      <c r="AA16" s="2" t="s">
        <v>21</v>
      </c>
    </row>
    <row r="17" spans="2:30" ht="16" customHeight="1" x14ac:dyDescent="0.2">
      <c r="B17" s="1">
        <f t="shared" si="1"/>
        <v>15</v>
      </c>
      <c r="C17" s="73"/>
      <c r="D17" s="35"/>
      <c r="E17" s="35"/>
      <c r="F17" s="35"/>
      <c r="G17" s="35"/>
      <c r="H17" s="74"/>
      <c r="I17" s="73"/>
      <c r="J17" s="35"/>
      <c r="K17" s="35"/>
      <c r="L17" s="35"/>
      <c r="M17" s="35"/>
      <c r="N17" s="35"/>
      <c r="O17" s="35"/>
      <c r="P17" s="35"/>
      <c r="Q17" s="74"/>
      <c r="R17" s="73"/>
      <c r="S17" s="35"/>
      <c r="T17" s="35"/>
      <c r="U17" s="35"/>
      <c r="V17" s="35"/>
      <c r="W17" s="35"/>
      <c r="X17" s="94"/>
      <c r="AA17" s="2" t="s">
        <v>22</v>
      </c>
    </row>
    <row r="18" spans="2:30" ht="16" customHeight="1" x14ac:dyDescent="0.2">
      <c r="B18" s="1">
        <f t="shared" si="1"/>
        <v>16</v>
      </c>
      <c r="C18" s="73"/>
      <c r="D18" s="35"/>
      <c r="E18" s="35"/>
      <c r="F18" s="35"/>
      <c r="G18" s="35"/>
      <c r="H18" s="74"/>
      <c r="I18" s="73"/>
      <c r="J18" s="35"/>
      <c r="K18" s="35"/>
      <c r="L18" s="35"/>
      <c r="M18" s="35"/>
      <c r="N18" s="35"/>
      <c r="O18" s="35"/>
      <c r="P18" s="35"/>
      <c r="Q18" s="74"/>
      <c r="R18" s="73"/>
      <c r="S18" s="35"/>
      <c r="T18" s="35"/>
      <c r="U18" s="35"/>
      <c r="V18" s="35"/>
      <c r="W18" s="74"/>
      <c r="X18">
        <v>18.5</v>
      </c>
      <c r="AA18" s="3" t="s">
        <v>40</v>
      </c>
      <c r="AB18" s="2" t="s">
        <v>23</v>
      </c>
    </row>
    <row r="19" spans="2:30" ht="16" customHeight="1" x14ac:dyDescent="0.2">
      <c r="B19" s="1">
        <f t="shared" si="1"/>
        <v>17</v>
      </c>
      <c r="C19" s="73"/>
      <c r="D19" s="35"/>
      <c r="E19" s="35"/>
      <c r="F19" s="35"/>
      <c r="G19" s="35"/>
      <c r="H19" s="74"/>
      <c r="I19" s="73"/>
      <c r="J19" s="35"/>
      <c r="K19" s="35"/>
      <c r="L19" s="35"/>
      <c r="M19" s="35"/>
      <c r="N19" s="35"/>
      <c r="O19" s="35"/>
      <c r="P19" s="35"/>
      <c r="Q19" s="74"/>
      <c r="R19" s="73"/>
      <c r="S19" s="35"/>
      <c r="T19" s="35"/>
      <c r="U19" s="35"/>
      <c r="V19" s="35"/>
      <c r="W19" s="74"/>
      <c r="AB19" s="2" t="s">
        <v>24</v>
      </c>
    </row>
    <row r="20" spans="2:30" ht="33" customHeight="1" thickBot="1" x14ac:dyDescent="0.25">
      <c r="B20" s="1">
        <f t="shared" si="1"/>
        <v>18</v>
      </c>
      <c r="C20" s="73"/>
      <c r="D20" s="35"/>
      <c r="E20" s="35"/>
      <c r="F20" s="35"/>
      <c r="G20" s="35"/>
      <c r="H20" s="74"/>
      <c r="I20" s="75"/>
      <c r="J20" s="76"/>
      <c r="K20" s="76"/>
      <c r="L20" s="76"/>
      <c r="M20" s="76"/>
      <c r="N20" s="76"/>
      <c r="O20" s="76"/>
      <c r="P20" s="76"/>
      <c r="Q20" s="77"/>
      <c r="R20" s="75"/>
      <c r="S20" s="76"/>
      <c r="T20" s="76"/>
      <c r="U20" s="76"/>
      <c r="V20" s="76"/>
      <c r="W20" s="77"/>
      <c r="AB20" s="5" t="s">
        <v>38</v>
      </c>
      <c r="AC20" s="2" t="s">
        <v>25</v>
      </c>
    </row>
    <row r="21" spans="2:30" ht="16" customHeight="1" x14ac:dyDescent="0.2">
      <c r="B21" s="1">
        <f t="shared" si="1"/>
        <v>19</v>
      </c>
      <c r="C21" s="73"/>
      <c r="D21" s="35"/>
      <c r="E21" s="35"/>
      <c r="F21" s="35"/>
      <c r="G21" s="35"/>
      <c r="H21" s="74"/>
      <c r="I21" s="70" t="s">
        <v>54</v>
      </c>
      <c r="J21" s="71"/>
      <c r="K21" s="71"/>
      <c r="L21" s="71"/>
      <c r="M21" s="71"/>
      <c r="N21" s="71"/>
      <c r="O21" s="71"/>
      <c r="P21" s="71"/>
      <c r="Q21" s="72"/>
      <c r="R21" s="70" t="s">
        <v>1</v>
      </c>
      <c r="S21" s="71"/>
      <c r="T21" s="71"/>
      <c r="U21" s="71"/>
      <c r="V21" s="71"/>
      <c r="W21" s="72"/>
      <c r="Z21" s="5" t="s">
        <v>39</v>
      </c>
      <c r="AA21" s="2" t="s">
        <v>14</v>
      </c>
      <c r="AC21" s="3" t="s">
        <v>41</v>
      </c>
      <c r="AD21" s="4" t="s">
        <v>48</v>
      </c>
    </row>
    <row r="22" spans="2:30" ht="16" customHeight="1" x14ac:dyDescent="0.2">
      <c r="B22" s="1">
        <f t="shared" si="1"/>
        <v>20</v>
      </c>
      <c r="C22" s="73"/>
      <c r="D22" s="35"/>
      <c r="E22" s="35"/>
      <c r="F22" s="35"/>
      <c r="G22" s="35"/>
      <c r="H22" s="74"/>
      <c r="I22" s="73"/>
      <c r="J22" s="35"/>
      <c r="K22" s="35"/>
      <c r="L22" s="35"/>
      <c r="M22" s="35"/>
      <c r="N22" s="35"/>
      <c r="O22" s="35"/>
      <c r="P22" s="35"/>
      <c r="Q22" s="74"/>
      <c r="R22" s="73"/>
      <c r="S22" s="35"/>
      <c r="T22" s="35"/>
      <c r="U22" s="35"/>
      <c r="V22" s="35"/>
      <c r="W22" s="74"/>
      <c r="AA22" s="2" t="s">
        <v>15</v>
      </c>
      <c r="AD22" s="4" t="s">
        <v>26</v>
      </c>
    </row>
    <row r="23" spans="2:30" ht="16" customHeight="1" x14ac:dyDescent="0.2">
      <c r="B23" s="1">
        <f t="shared" si="1"/>
        <v>21</v>
      </c>
      <c r="C23" s="73"/>
      <c r="D23" s="35"/>
      <c r="E23" s="35"/>
      <c r="F23" s="35"/>
      <c r="G23" s="35"/>
      <c r="H23" s="74"/>
      <c r="I23" s="73"/>
      <c r="J23" s="35"/>
      <c r="K23" s="35"/>
      <c r="L23" s="35"/>
      <c r="M23" s="35"/>
      <c r="N23" s="35"/>
      <c r="O23" s="35"/>
      <c r="P23" s="35"/>
      <c r="Q23" s="74"/>
      <c r="R23" s="73"/>
      <c r="S23" s="35"/>
      <c r="T23" s="35"/>
      <c r="U23" s="35"/>
      <c r="V23" s="35"/>
      <c r="W23" s="74"/>
      <c r="X23">
        <v>18.5</v>
      </c>
      <c r="AA23" s="2" t="s">
        <v>16</v>
      </c>
      <c r="AD23" s="4" t="s">
        <v>27</v>
      </c>
    </row>
    <row r="24" spans="2:30" ht="16" customHeight="1" x14ac:dyDescent="0.2">
      <c r="B24" s="1">
        <f t="shared" si="1"/>
        <v>22</v>
      </c>
      <c r="C24" s="73"/>
      <c r="D24" s="35"/>
      <c r="E24" s="35"/>
      <c r="F24" s="35"/>
      <c r="G24" s="35"/>
      <c r="H24" s="74"/>
      <c r="I24" s="73"/>
      <c r="J24" s="35"/>
      <c r="K24" s="35"/>
      <c r="L24" s="35"/>
      <c r="M24" s="35"/>
      <c r="N24" s="35"/>
      <c r="O24" s="35"/>
      <c r="P24" s="35"/>
      <c r="Q24" s="74"/>
      <c r="R24" s="73"/>
      <c r="S24" s="35"/>
      <c r="T24" s="35"/>
      <c r="U24" s="35"/>
      <c r="V24" s="35"/>
      <c r="W24" s="74"/>
      <c r="AA24" s="2" t="s">
        <v>17</v>
      </c>
      <c r="AC24" s="3" t="s">
        <v>41</v>
      </c>
      <c r="AD24" s="4" t="s">
        <v>28</v>
      </c>
    </row>
    <row r="25" spans="2:30" ht="33" customHeight="1" thickBot="1" x14ac:dyDescent="0.25">
      <c r="B25" s="1">
        <f t="shared" si="1"/>
        <v>23</v>
      </c>
      <c r="C25" s="73"/>
      <c r="D25" s="35"/>
      <c r="E25" s="35"/>
      <c r="F25" s="35"/>
      <c r="G25" s="35"/>
      <c r="H25" s="74"/>
      <c r="I25" s="73"/>
      <c r="J25" s="35"/>
      <c r="K25" s="35"/>
      <c r="L25" s="35"/>
      <c r="M25" s="35"/>
      <c r="N25" s="35"/>
      <c r="O25" s="35"/>
      <c r="P25" s="35"/>
      <c r="Q25" s="74"/>
      <c r="R25" s="75"/>
      <c r="S25" s="76"/>
      <c r="T25" s="76"/>
      <c r="U25" s="76"/>
      <c r="V25" s="76"/>
      <c r="W25" s="77"/>
      <c r="AA25" s="2" t="s">
        <v>18</v>
      </c>
      <c r="AD25" s="4" t="s">
        <v>29</v>
      </c>
    </row>
    <row r="26" spans="2:30" ht="16" customHeight="1" x14ac:dyDescent="0.2">
      <c r="B26" s="1">
        <f t="shared" si="1"/>
        <v>24</v>
      </c>
      <c r="C26" s="73"/>
      <c r="D26" s="35"/>
      <c r="E26" s="35"/>
      <c r="F26" s="35"/>
      <c r="G26" s="35"/>
      <c r="H26" s="74"/>
      <c r="I26" s="73"/>
      <c r="J26" s="35"/>
      <c r="K26" s="35"/>
      <c r="L26" s="35"/>
      <c r="M26" s="35"/>
      <c r="N26" s="35"/>
      <c r="O26" s="35"/>
      <c r="P26" s="35"/>
      <c r="Q26" s="74"/>
      <c r="R26" s="70" t="s">
        <v>2</v>
      </c>
      <c r="S26" s="71"/>
      <c r="T26" s="71"/>
      <c r="U26" s="71"/>
      <c r="V26" s="71"/>
      <c r="W26" s="72"/>
      <c r="AA26" s="2" t="s">
        <v>19</v>
      </c>
      <c r="AD26" s="4" t="s">
        <v>30</v>
      </c>
    </row>
    <row r="27" spans="2:30" ht="16" customHeight="1" x14ac:dyDescent="0.2">
      <c r="B27" s="1">
        <f t="shared" si="1"/>
        <v>25</v>
      </c>
      <c r="C27" s="73"/>
      <c r="D27" s="35"/>
      <c r="E27" s="35"/>
      <c r="F27" s="35"/>
      <c r="G27" s="35"/>
      <c r="H27" s="74"/>
      <c r="I27" s="73"/>
      <c r="J27" s="35"/>
      <c r="K27" s="35"/>
      <c r="L27" s="35"/>
      <c r="M27" s="35"/>
      <c r="N27" s="35"/>
      <c r="O27" s="35"/>
      <c r="P27" s="35"/>
      <c r="Q27" s="74"/>
      <c r="R27" s="73"/>
      <c r="S27" s="35"/>
      <c r="T27" s="35"/>
      <c r="U27" s="35"/>
      <c r="V27" s="35"/>
      <c r="W27" s="74"/>
      <c r="X27">
        <v>13</v>
      </c>
      <c r="AC27" s="2" t="s">
        <v>31</v>
      </c>
    </row>
    <row r="28" spans="2:30" ht="16" customHeight="1" x14ac:dyDescent="0.2">
      <c r="B28" s="1">
        <f t="shared" si="1"/>
        <v>26</v>
      </c>
      <c r="C28" s="73"/>
      <c r="D28" s="35"/>
      <c r="E28" s="35"/>
      <c r="F28" s="35"/>
      <c r="G28" s="35"/>
      <c r="H28" s="74"/>
      <c r="I28" s="73"/>
      <c r="J28" s="35"/>
      <c r="K28" s="35"/>
      <c r="L28" s="35"/>
      <c r="M28" s="35"/>
      <c r="N28" s="35"/>
      <c r="O28" s="35"/>
      <c r="P28" s="35"/>
      <c r="Q28" s="74"/>
      <c r="R28" s="73"/>
      <c r="S28" s="35"/>
      <c r="T28" s="35"/>
      <c r="U28" s="35"/>
      <c r="V28" s="35"/>
      <c r="W28" s="74"/>
    </row>
    <row r="29" spans="2:30" ht="16" customHeight="1" x14ac:dyDescent="0.2">
      <c r="B29" s="1">
        <f t="shared" si="1"/>
        <v>27</v>
      </c>
      <c r="C29" s="73"/>
      <c r="D29" s="35"/>
      <c r="E29" s="35"/>
      <c r="F29" s="35"/>
      <c r="G29" s="35"/>
      <c r="H29" s="74"/>
      <c r="I29" s="73"/>
      <c r="J29" s="35"/>
      <c r="K29" s="35"/>
      <c r="L29" s="35"/>
      <c r="M29" s="35"/>
      <c r="N29" s="35"/>
      <c r="O29" s="35"/>
      <c r="P29" s="35"/>
      <c r="Q29" s="74"/>
      <c r="R29" s="73"/>
      <c r="S29" s="35"/>
      <c r="T29" s="35"/>
      <c r="U29" s="35"/>
      <c r="V29" s="35"/>
      <c r="W29" s="74"/>
    </row>
    <row r="30" spans="2:30" ht="16" customHeight="1" thickBot="1" x14ac:dyDescent="0.25">
      <c r="C30" s="75"/>
      <c r="D30" s="76"/>
      <c r="E30" s="76"/>
      <c r="F30" s="76"/>
      <c r="G30" s="76"/>
      <c r="H30" s="77"/>
      <c r="I30" s="75"/>
      <c r="J30" s="76"/>
      <c r="K30" s="76"/>
      <c r="L30" s="76"/>
      <c r="M30" s="76"/>
      <c r="N30" s="76"/>
      <c r="O30" s="76"/>
      <c r="P30" s="76"/>
      <c r="Q30" s="77"/>
      <c r="R30" s="75"/>
      <c r="S30" s="76"/>
      <c r="T30" s="76"/>
      <c r="U30" s="76"/>
      <c r="V30" s="76"/>
      <c r="W30" s="77"/>
    </row>
    <row r="31" spans="2:30" ht="16" customHeight="1" x14ac:dyDescent="0.2">
      <c r="C31" s="79" t="s">
        <v>53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>
        <f>SUM(X3:X29)</f>
        <v>100</v>
      </c>
      <c r="Z31">
        <v>3</v>
      </c>
      <c r="AA31">
        <f>Z31/$Z$36*100</f>
        <v>13.636363636363635</v>
      </c>
    </row>
    <row r="32" spans="2:30" ht="17" customHeight="1" thickBot="1" x14ac:dyDescent="0.25">
      <c r="C32" s="84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Z32">
        <v>5</v>
      </c>
      <c r="AA32">
        <f>Z32/$Z$36*100</f>
        <v>22.727272727272727</v>
      </c>
    </row>
    <row r="33" spans="12:27" x14ac:dyDescent="0.2">
      <c r="L33">
        <f>9/15*21</f>
        <v>12.6</v>
      </c>
      <c r="O33">
        <f>3/5*21</f>
        <v>12.6</v>
      </c>
      <c r="S33">
        <f>100-18.5*4</f>
        <v>26</v>
      </c>
      <c r="Z33">
        <v>5</v>
      </c>
      <c r="AA33">
        <f>Z33/$Z$36*100</f>
        <v>22.727272727272727</v>
      </c>
    </row>
    <row r="34" spans="12:27" x14ac:dyDescent="0.2">
      <c r="Z34">
        <v>5</v>
      </c>
      <c r="AA34">
        <f>Z34/$Z$36*100</f>
        <v>22.727272727272727</v>
      </c>
    </row>
    <row r="35" spans="12:27" x14ac:dyDescent="0.2">
      <c r="O35">
        <f>3/5*20</f>
        <v>12</v>
      </c>
      <c r="Z35">
        <v>4</v>
      </c>
      <c r="AA35">
        <f>Z35/$Z$36*100</f>
        <v>18.181818181818183</v>
      </c>
    </row>
    <row r="36" spans="12:27" x14ac:dyDescent="0.2">
      <c r="Z36">
        <f>SUM(Z31:Z35)</f>
        <v>22</v>
      </c>
      <c r="AA36">
        <f>SUM(AA31:AA35)</f>
        <v>100</v>
      </c>
    </row>
  </sheetData>
  <mergeCells count="13">
    <mergeCell ref="C11:H30"/>
    <mergeCell ref="I3:Q5"/>
    <mergeCell ref="C3:H5"/>
    <mergeCell ref="C31:W32"/>
    <mergeCell ref="I21:Q30"/>
    <mergeCell ref="C6:Q10"/>
    <mergeCell ref="I11:Q20"/>
    <mergeCell ref="R21:W25"/>
    <mergeCell ref="R26:W30"/>
    <mergeCell ref="R3:W5"/>
    <mergeCell ref="R6:W10"/>
    <mergeCell ref="R11:W15"/>
    <mergeCell ref="R16:W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2018-08-16T00:48:36Z</dcterms:created>
  <dcterms:modified xsi:type="dcterms:W3CDTF">2018-08-20T07:36:36Z</dcterms:modified>
</cp:coreProperties>
</file>