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ustomer_support_tickets.csv" sheetId="1" r:id="rId4"/>
    <sheet state="visible" name="Pivot Table 4" sheetId="2" r:id="rId5"/>
    <sheet state="visible" name="Pivot Table 2" sheetId="3" r:id="rId6"/>
    <sheet state="visible" name="Pivot Table 1" sheetId="4" r:id="rId7"/>
  </sheets>
  <definedNames/>
  <calcPr/>
  <pivotCaches>
    <pivotCache cacheId="0" r:id="rId8"/>
  </pivotCaches>
</workbook>
</file>

<file path=xl/sharedStrings.xml><?xml version="1.0" encoding="utf-8"?>
<sst xmlns="http://schemas.openxmlformats.org/spreadsheetml/2006/main" count="144" uniqueCount="46">
  <si>
    <t>Ticket ID</t>
  </si>
  <si>
    <t>Category</t>
  </si>
  <si>
    <t>Status</t>
  </si>
  <si>
    <t>Created Date</t>
  </si>
  <si>
    <t>Resolved Date</t>
  </si>
  <si>
    <t>Priority</t>
  </si>
  <si>
    <t>Assigned To</t>
  </si>
  <si>
    <t>Resolution status</t>
  </si>
  <si>
    <t xml:space="preserve"> </t>
  </si>
  <si>
    <t>TK001</t>
  </si>
  <si>
    <t>Account Access</t>
  </si>
  <si>
    <t>Open</t>
  </si>
  <si>
    <t>High</t>
  </si>
  <si>
    <t>Agent A</t>
  </si>
  <si>
    <t>TK002</t>
  </si>
  <si>
    <t>Billing</t>
  </si>
  <si>
    <t>Pending</t>
  </si>
  <si>
    <t>Medium</t>
  </si>
  <si>
    <t>TK003</t>
  </si>
  <si>
    <t>Technical Issue</t>
  </si>
  <si>
    <t>Low</t>
  </si>
  <si>
    <t>TK004</t>
  </si>
  <si>
    <t>Product Inquiry</t>
  </si>
  <si>
    <t>Agent C</t>
  </si>
  <si>
    <t>TK005</t>
  </si>
  <si>
    <t>Closed</t>
  </si>
  <si>
    <t>TK006</t>
  </si>
  <si>
    <t>TK007</t>
  </si>
  <si>
    <t>Agent B</t>
  </si>
  <si>
    <t>TK008</t>
  </si>
  <si>
    <t>TK009</t>
  </si>
  <si>
    <t>TK010</t>
  </si>
  <si>
    <t>TK011</t>
  </si>
  <si>
    <t>TK012</t>
  </si>
  <si>
    <t>TK013</t>
  </si>
  <si>
    <t>TK014</t>
  </si>
  <si>
    <t>TK015</t>
  </si>
  <si>
    <t>TK016</t>
  </si>
  <si>
    <t>TK017</t>
  </si>
  <si>
    <t>TK018</t>
  </si>
  <si>
    <t>TK019</t>
  </si>
  <si>
    <t>TK020</t>
  </si>
  <si>
    <t>COUNTA of Ticket ID</t>
  </si>
  <si>
    <t>Resolved</t>
  </si>
  <si>
    <t>Unresolved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</si>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</sst>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Z1000" sheet="customer_support_tickets.csv"/>
  </cacheSource>
  <cacheFields>
    <cacheField name="Ticket ID" numFmtId="0">
      <sharedItems containsBlank="1">
        <s v="TK001"/>
        <s v="TK002"/>
        <s v="TK003"/>
        <s v="TK004"/>
        <s v="TK005"/>
        <s v="TK006"/>
        <s v="TK007"/>
        <s v="TK008"/>
        <s v="TK009"/>
        <s v="TK010"/>
        <s v="TK011"/>
        <s v="TK012"/>
        <s v="TK013"/>
        <s v="TK014"/>
        <s v="TK015"/>
        <s v="TK016"/>
        <s v="TK017"/>
        <s v="TK018"/>
        <s v="TK019"/>
        <s v="TK020"/>
        <m/>
      </sharedItems>
    </cacheField>
    <cacheField name="Category" numFmtId="0">
      <sharedItems containsBlank="1">
        <s v="Account Access"/>
        <s v="Billing"/>
        <s v="Technical Issue"/>
        <s v="Product Inquiry"/>
        <m/>
      </sharedItems>
    </cacheField>
    <cacheField name="Status" numFmtId="0">
      <sharedItems containsBlank="1">
        <s v="Open"/>
        <s v="Pending"/>
        <s v="Closed"/>
        <m/>
      </sharedItems>
    </cacheField>
    <cacheField name="Created Date" numFmtId="164">
      <sharedItems containsDate="1" containsString="0" containsBlank="1">
        <d v="2025-06-21T00:00:00Z"/>
        <d v="2025-06-24T00:00:00Z"/>
        <d v="2025-06-01T00:00:00Z"/>
        <d v="2025-06-18T00:00:00Z"/>
        <d v="2025-06-09T00:00:00Z"/>
        <d v="2025-06-07T00:00:00Z"/>
        <d v="2025-06-12T00:00:00Z"/>
        <d v="2025-06-20T00:00:00Z"/>
        <d v="2025-06-22T00:00:00Z"/>
        <d v="2025-06-23T00:00:00Z"/>
        <d v="2025-06-13T00:00:00Z"/>
        <d v="2025-06-11T00:00:00Z"/>
        <d v="2025-06-29T00:00:00Z"/>
        <d v="2025-06-16T00:00:00Z"/>
        <d v="2025-06-26T00:00:00Z"/>
        <m/>
      </sharedItems>
    </cacheField>
    <cacheField name="Resolved Date" numFmtId="164">
      <sharedItems containsDate="1" containsString="0" containsBlank="1">
        <d v="2025-06-22T00:00:00Z"/>
        <d v="2025-07-03T00:00:00Z"/>
        <d v="2025-06-05T00:00:00Z"/>
        <d v="2025-06-27T00:00:00Z"/>
        <d v="2025-06-12T00:00:00Z"/>
        <m/>
        <d v="2025-06-25T00:00:00Z"/>
        <d v="2025-06-21T00:00:00Z"/>
        <d v="2025-06-29T00:00:00Z"/>
        <d v="2025-06-19T00:00:00Z"/>
        <d v="2025-06-13T00:00:00Z"/>
        <d v="2025-06-17T00:00:00Z"/>
      </sharedItems>
    </cacheField>
    <cacheField name="Priority" numFmtId="0">
      <sharedItems containsBlank="1">
        <s v="High"/>
        <s v="Medium"/>
        <s v="Low"/>
        <m/>
      </sharedItems>
    </cacheField>
    <cacheField name="Assigned To" numFmtId="0">
      <sharedItems containsBlank="1">
        <s v="Agent A"/>
        <s v="Agent C"/>
        <s v="Agent B"/>
        <m/>
      </sharedItems>
    </cacheField>
    <cacheField name="Resolution status" numFmtId="0">
      <sharedItems containsBlank="1">
        <s v="Resolved"/>
        <s v="Unresolved"/>
        <m/>
      </sharedItems>
    </cacheField>
    <cacheField name=" " numFmtId="0">
      <sharedItems containsString="0" containsBlank="1">
        <m/>
      </sharedItems>
    </cacheField>
    <cacheField name=" 2" numFmtId="0">
      <sharedItems containsString="0" containsBlank="1">
        <m/>
      </sharedItems>
    </cacheField>
    <cacheField name=" 3" numFmtId="0">
      <sharedItems containsString="0" containsBlank="1">
        <m/>
      </sharedItems>
    </cacheField>
    <cacheField name=" 4" numFmtId="0">
      <sharedItems containsString="0" containsBlank="1">
        <m/>
      </sharedItems>
    </cacheField>
    <cacheField name=" 5" numFmtId="0">
      <sharedItems containsString="0" containsBlank="1">
        <m/>
      </sharedItems>
    </cacheField>
    <cacheField name=" 6" numFmtId="0">
      <sharedItems containsString="0" containsBlank="1">
        <m/>
      </sharedItems>
    </cacheField>
    <cacheField name=" 7" numFmtId="0">
      <sharedItems containsString="0" containsBlank="1">
        <m/>
      </sharedItems>
    </cacheField>
    <cacheField name=" 8" numFmtId="0">
      <sharedItems containsString="0" containsBlank="1">
        <m/>
      </sharedItems>
    </cacheField>
    <cacheField name=" 9" numFmtId="0">
      <sharedItems containsString="0" containsBlank="1">
        <m/>
      </sharedItems>
    </cacheField>
    <cacheField name=" 10" numFmtId="0">
      <sharedItems containsString="0" containsBlank="1">
        <m/>
      </sharedItems>
    </cacheField>
    <cacheField name=" 11" numFmtId="0">
      <sharedItems containsString="0" containsBlank="1">
        <m/>
      </sharedItems>
    </cacheField>
    <cacheField name=" 12" numFmtId="0">
      <sharedItems containsString="0" containsBlank="1">
        <m/>
      </sharedItems>
    </cacheField>
    <cacheField name=" 13" numFmtId="0">
      <sharedItems containsString="0" containsBlank="1">
        <m/>
      </sharedItems>
    </cacheField>
    <cacheField name=" 14" numFmtId="0">
      <sharedItems containsString="0" containsBlank="1">
        <m/>
      </sharedItems>
    </cacheField>
    <cacheField name=" 15" numFmtId="0">
      <sharedItems containsString="0" containsBlank="1">
        <m/>
      </sharedItems>
    </cacheField>
    <cacheField name=" 16" numFmtId="0">
      <sharedItems containsString="0" containsBlank="1">
        <m/>
      </sharedItems>
    </cacheField>
    <cacheField name=" 17" numFmtId="0">
      <sharedItems containsString="0" containsBlank="1">
        <m/>
      </sharedItems>
    </cacheField>
    <cacheField name=" 18" numFmtId="0">
      <sharedItems containsString="0" containsBlank="1"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4" cacheId="0" dataCaption="" compact="0" compactData="0">
  <location ref="A1:B5" firstHeaderRow="0" firstDataRow="1" firstDataCol="0"/>
  <pivotFields>
    <pivotField name="Ticket I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Category" compact="0" outline="0" multipleItemSelectionAllowed="1" showAll="0">
      <items>
        <item x="0"/>
        <item x="1"/>
        <item x="2"/>
        <item x="3"/>
        <item x="4"/>
        <item t="default"/>
      </items>
    </pivotField>
    <pivotField name="Status" compact="0" outline="0" multipleItemSelectionAllowed="1" showAll="0">
      <items>
        <item x="0"/>
        <item x="1"/>
        <item x="2"/>
        <item x="3"/>
        <item t="default"/>
      </items>
    </pivotField>
    <pivotField name="Created 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Resolved 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Priority" compact="0" outline="0" multipleItemSelectionAllowed="1" showAll="0">
      <items>
        <item x="0"/>
        <item x="1"/>
        <item x="2"/>
        <item x="3"/>
        <item t="default"/>
      </items>
    </pivotField>
    <pivotField name="Assigned To" compact="0" outline="0" multipleItemSelectionAllowed="1" showAll="0">
      <items>
        <item x="0"/>
        <item x="1"/>
        <item x="2"/>
        <item x="3"/>
        <item t="default"/>
      </items>
    </pivotField>
    <pivotField name="Resolution status" axis="axisRow" compact="0" outline="0" multipleItemSelectionAllowed="1" showAll="0" sortType="ascending">
      <items>
        <item x="2"/>
        <item x="0"/>
        <item x="1"/>
        <item t="default"/>
      </items>
    </pivotField>
    <pivotField name=" " compact="0" outline="0" multipleItemSelectionAllowed="1" showAll="0">
      <items>
        <item x="0"/>
        <item t="default"/>
      </items>
    </pivotField>
    <pivotField name=" 2" compact="0" outline="0" multipleItemSelectionAllowed="1" showAll="0">
      <items>
        <item x="0"/>
        <item t="default"/>
      </items>
    </pivotField>
    <pivotField name=" 3" compact="0" outline="0" multipleItemSelectionAllowed="1" showAll="0">
      <items>
        <item x="0"/>
        <item t="default"/>
      </items>
    </pivotField>
    <pivotField name=" 4" compact="0" outline="0" multipleItemSelectionAllowed="1" showAll="0">
      <items>
        <item x="0"/>
        <item t="default"/>
      </items>
    </pivotField>
    <pivotField name=" 5" compact="0" outline="0" multipleItemSelectionAllowed="1" showAll="0">
      <items>
        <item x="0"/>
        <item t="default"/>
      </items>
    </pivotField>
    <pivotField name=" 6" compact="0" outline="0" multipleItemSelectionAllowed="1" showAll="0">
      <items>
        <item x="0"/>
        <item t="default"/>
      </items>
    </pivotField>
    <pivotField name=" 7" compact="0" outline="0" multipleItemSelectionAllowed="1" showAll="0">
      <items>
        <item x="0"/>
        <item t="default"/>
      </items>
    </pivotField>
    <pivotField name=" 8" compact="0" outline="0" multipleItemSelectionAllowed="1" showAll="0">
      <items>
        <item x="0"/>
        <item t="default"/>
      </items>
    </pivotField>
    <pivotField name=" 9" compact="0" outline="0" multipleItemSelectionAllowed="1" showAll="0">
      <items>
        <item x="0"/>
        <item t="default"/>
      </items>
    </pivotField>
    <pivotField name=" 10" compact="0" outline="0" multipleItemSelectionAllowed="1" showAll="0">
      <items>
        <item x="0"/>
        <item t="default"/>
      </items>
    </pivotField>
    <pivotField name=" 11" compact="0" outline="0" multipleItemSelectionAllowed="1" showAll="0">
      <items>
        <item x="0"/>
        <item t="default"/>
      </items>
    </pivotField>
    <pivotField name=" 12" compact="0" outline="0" multipleItemSelectionAllowed="1" showAll="0">
      <items>
        <item x="0"/>
        <item t="default"/>
      </items>
    </pivotField>
    <pivotField name=" 13" compact="0" outline="0" multipleItemSelectionAllowed="1" showAll="0">
      <items>
        <item x="0"/>
        <item t="default"/>
      </items>
    </pivotField>
    <pivotField name=" 14" compact="0" outline="0" multipleItemSelectionAllowed="1" showAll="0">
      <items>
        <item x="0"/>
        <item t="default"/>
      </items>
    </pivotField>
    <pivotField name=" 15" compact="0" outline="0" multipleItemSelectionAllowed="1" showAll="0">
      <items>
        <item x="0"/>
        <item t="default"/>
      </items>
    </pivotField>
    <pivotField name=" 16" compact="0" outline="0" multipleItemSelectionAllowed="1" showAll="0">
      <items>
        <item x="0"/>
        <item t="default"/>
      </items>
    </pivotField>
    <pivotField name=" 17" compact="0" outline="0" multipleItemSelectionAllowed="1" showAll="0">
      <items>
        <item x="0"/>
        <item t="default"/>
      </items>
    </pivotField>
    <pivotField name=" 18" compact="0" outline="0" multipleItemSelectionAllowed="1" showAll="0">
      <items>
        <item x="0"/>
        <item t="default"/>
      </items>
    </pivotField>
  </pivotFields>
  <rowFields>
    <field x="7"/>
  </rowFields>
  <dataFields>
    <dataField name="COUNTA of Ticket ID" fld="0" subtotal="count" baseField="0"/>
  </dataFields>
</pivotTableDefinition>
</file>

<file path=xl/pivotTables/pivotTable2.xml><?xml version="1.0" encoding="utf-8"?>
<pivotTableDefinition xmlns="http://schemas.openxmlformats.org/spreadsheetml/2006/main" name="Pivot Table 2" cacheId="0" dataCaption="" compact="0" compactData="0">
  <location ref="A1:B7" firstHeaderRow="0" firstDataRow="1" firstDataCol="0"/>
  <pivotFields>
    <pivotField name="Ticket I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Category" axis="axisRow" compact="0" outline="0" multipleItemSelectionAllowed="1" showAll="0" sortType="ascending">
      <items>
        <item x="4"/>
        <item x="0"/>
        <item x="1"/>
        <item x="3"/>
        <item x="2"/>
        <item t="default"/>
      </items>
    </pivotField>
    <pivotField name="Status" compact="0" outline="0" multipleItemSelectionAllowed="1" showAll="0">
      <items>
        <item x="0"/>
        <item x="1"/>
        <item x="2"/>
        <item x="3"/>
        <item t="default"/>
      </items>
    </pivotField>
    <pivotField name="Created 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Resolved 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Priority" compact="0" outline="0" multipleItemSelectionAllowed="1" showAll="0">
      <items>
        <item x="0"/>
        <item x="1"/>
        <item x="2"/>
        <item x="3"/>
        <item t="default"/>
      </items>
    </pivotField>
    <pivotField name="Assigned To" compact="0" outline="0" multipleItemSelectionAllowed="1" showAll="0">
      <items>
        <item x="0"/>
        <item x="1"/>
        <item x="2"/>
        <item x="3"/>
        <item t="default"/>
      </items>
    </pivotField>
    <pivotField name="Resolution status" compact="0" outline="0" multipleItemSelectionAllowed="1" showAll="0">
      <items>
        <item x="0"/>
        <item x="1"/>
        <item x="2"/>
        <item t="default"/>
      </items>
    </pivotField>
    <pivotField name=" " compact="0" outline="0" multipleItemSelectionAllowed="1" showAll="0">
      <items>
        <item x="0"/>
        <item t="default"/>
      </items>
    </pivotField>
    <pivotField name=" 2" compact="0" outline="0" multipleItemSelectionAllowed="1" showAll="0">
      <items>
        <item x="0"/>
        <item t="default"/>
      </items>
    </pivotField>
    <pivotField name=" 3" compact="0" outline="0" multipleItemSelectionAllowed="1" showAll="0">
      <items>
        <item x="0"/>
        <item t="default"/>
      </items>
    </pivotField>
    <pivotField name=" 4" compact="0" outline="0" multipleItemSelectionAllowed="1" showAll="0">
      <items>
        <item x="0"/>
        <item t="default"/>
      </items>
    </pivotField>
    <pivotField name=" 5" compact="0" outline="0" multipleItemSelectionAllowed="1" showAll="0">
      <items>
        <item x="0"/>
        <item t="default"/>
      </items>
    </pivotField>
    <pivotField name=" 6" compact="0" outline="0" multipleItemSelectionAllowed="1" showAll="0">
      <items>
        <item x="0"/>
        <item t="default"/>
      </items>
    </pivotField>
    <pivotField name=" 7" compact="0" outline="0" multipleItemSelectionAllowed="1" showAll="0">
      <items>
        <item x="0"/>
        <item t="default"/>
      </items>
    </pivotField>
    <pivotField name=" 8" compact="0" outline="0" multipleItemSelectionAllowed="1" showAll="0">
      <items>
        <item x="0"/>
        <item t="default"/>
      </items>
    </pivotField>
    <pivotField name=" 9" compact="0" outline="0" multipleItemSelectionAllowed="1" showAll="0">
      <items>
        <item x="0"/>
        <item t="default"/>
      </items>
    </pivotField>
    <pivotField name=" 10" compact="0" outline="0" multipleItemSelectionAllowed="1" showAll="0">
      <items>
        <item x="0"/>
        <item t="default"/>
      </items>
    </pivotField>
    <pivotField name=" 11" compact="0" outline="0" multipleItemSelectionAllowed="1" showAll="0">
      <items>
        <item x="0"/>
        <item t="default"/>
      </items>
    </pivotField>
    <pivotField name=" 12" compact="0" outline="0" multipleItemSelectionAllowed="1" showAll="0">
      <items>
        <item x="0"/>
        <item t="default"/>
      </items>
    </pivotField>
    <pivotField name=" 13" compact="0" outline="0" multipleItemSelectionAllowed="1" showAll="0">
      <items>
        <item x="0"/>
        <item t="default"/>
      </items>
    </pivotField>
    <pivotField name=" 14" compact="0" outline="0" multipleItemSelectionAllowed="1" showAll="0">
      <items>
        <item x="0"/>
        <item t="default"/>
      </items>
    </pivotField>
    <pivotField name=" 15" compact="0" outline="0" multipleItemSelectionAllowed="1" showAll="0">
      <items>
        <item x="0"/>
        <item t="default"/>
      </items>
    </pivotField>
    <pivotField name=" 16" compact="0" outline="0" multipleItemSelectionAllowed="1" showAll="0">
      <items>
        <item x="0"/>
        <item t="default"/>
      </items>
    </pivotField>
    <pivotField name=" 17" compact="0" outline="0" multipleItemSelectionAllowed="1" showAll="0">
      <items>
        <item x="0"/>
        <item t="default"/>
      </items>
    </pivotField>
    <pivotField name=" 18" compact="0" outline="0" multipleItemSelectionAllowed="1" showAll="0">
      <items>
        <item x="0"/>
        <item t="default"/>
      </items>
    </pivotField>
  </pivotFields>
  <rowFields>
    <field x="1"/>
  </rowFields>
  <dataFields>
    <dataField name="COUNTA of Ticket ID" fld="0" subtotal="count" baseField="0"/>
  </dataFields>
</pivotTableDefinition>
</file>

<file path=xl/pivotTables/pivotTable3.xml><?xml version="1.0" encoding="utf-8"?>
<pivotTableDefinition xmlns="http://schemas.openxmlformats.org/spreadsheetml/2006/main" name="Pivot Table 1" cacheId="0" dataCaption="" compact="0" compactData="0">
  <location ref="A1:B6" firstHeaderRow="0" firstDataRow="1" firstDataCol="0"/>
  <pivotFields>
    <pivotField name="Ticket I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Category" compact="0" outline="0" multipleItemSelectionAllowed="1" showAll="0">
      <items>
        <item x="0"/>
        <item x="1"/>
        <item x="2"/>
        <item x="3"/>
        <item x="4"/>
        <item t="default"/>
      </items>
    </pivotField>
    <pivotField name="Status" axis="axisRow" compact="0" outline="0" multipleItemSelectionAllowed="1" showAll="0" sortType="ascending">
      <items>
        <item x="3"/>
        <item x="2"/>
        <item x="0"/>
        <item x="1"/>
        <item t="default"/>
      </items>
    </pivotField>
    <pivotField name="Created 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Resolved 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Priority" compact="0" outline="0" multipleItemSelectionAllowed="1" showAll="0">
      <items>
        <item x="0"/>
        <item x="1"/>
        <item x="2"/>
        <item x="3"/>
        <item t="default"/>
      </items>
    </pivotField>
    <pivotField name="Assigned To" compact="0" outline="0" multipleItemSelectionAllowed="1" showAll="0">
      <items>
        <item x="0"/>
        <item x="1"/>
        <item x="2"/>
        <item x="3"/>
        <item t="default"/>
      </items>
    </pivotField>
    <pivotField name="Resolution status" compact="0" outline="0" multipleItemSelectionAllowed="1" showAll="0">
      <items>
        <item x="0"/>
        <item x="1"/>
        <item x="2"/>
        <item t="default"/>
      </items>
    </pivotField>
    <pivotField name=" " compact="0" outline="0" multipleItemSelectionAllowed="1" showAll="0">
      <items>
        <item x="0"/>
        <item t="default"/>
      </items>
    </pivotField>
    <pivotField name=" 2" compact="0" outline="0" multipleItemSelectionAllowed="1" showAll="0">
      <items>
        <item x="0"/>
        <item t="default"/>
      </items>
    </pivotField>
    <pivotField name=" 3" compact="0" outline="0" multipleItemSelectionAllowed="1" showAll="0">
      <items>
        <item x="0"/>
        <item t="default"/>
      </items>
    </pivotField>
    <pivotField name=" 4" compact="0" outline="0" multipleItemSelectionAllowed="1" showAll="0">
      <items>
        <item x="0"/>
        <item t="default"/>
      </items>
    </pivotField>
    <pivotField name=" 5" compact="0" outline="0" multipleItemSelectionAllowed="1" showAll="0">
      <items>
        <item x="0"/>
        <item t="default"/>
      </items>
    </pivotField>
    <pivotField name=" 6" compact="0" outline="0" multipleItemSelectionAllowed="1" showAll="0">
      <items>
        <item x="0"/>
        <item t="default"/>
      </items>
    </pivotField>
    <pivotField name=" 7" compact="0" outline="0" multipleItemSelectionAllowed="1" showAll="0">
      <items>
        <item x="0"/>
        <item t="default"/>
      </items>
    </pivotField>
    <pivotField name=" 8" compact="0" outline="0" multipleItemSelectionAllowed="1" showAll="0">
      <items>
        <item x="0"/>
        <item t="default"/>
      </items>
    </pivotField>
    <pivotField name=" 9" compact="0" outline="0" multipleItemSelectionAllowed="1" showAll="0">
      <items>
        <item x="0"/>
        <item t="default"/>
      </items>
    </pivotField>
    <pivotField name=" 10" compact="0" outline="0" multipleItemSelectionAllowed="1" showAll="0">
      <items>
        <item x="0"/>
        <item t="default"/>
      </items>
    </pivotField>
    <pivotField name=" 11" compact="0" outline="0" multipleItemSelectionAllowed="1" showAll="0">
      <items>
        <item x="0"/>
        <item t="default"/>
      </items>
    </pivotField>
    <pivotField name=" 12" compact="0" outline="0" multipleItemSelectionAllowed="1" showAll="0">
      <items>
        <item x="0"/>
        <item t="default"/>
      </items>
    </pivotField>
    <pivotField name=" 13" compact="0" outline="0" multipleItemSelectionAllowed="1" showAll="0">
      <items>
        <item x="0"/>
        <item t="default"/>
      </items>
    </pivotField>
    <pivotField name=" 14" compact="0" outline="0" multipleItemSelectionAllowed="1" showAll="0">
      <items>
        <item x="0"/>
        <item t="default"/>
      </items>
    </pivotField>
    <pivotField name=" 15" compact="0" outline="0" multipleItemSelectionAllowed="1" showAll="0">
      <items>
        <item x="0"/>
        <item t="default"/>
      </items>
    </pivotField>
    <pivotField name=" 16" compact="0" outline="0" multipleItemSelectionAllowed="1" showAll="0">
      <items>
        <item x="0"/>
        <item t="default"/>
      </items>
    </pivotField>
    <pivotField name=" 17" compact="0" outline="0" multipleItemSelectionAllowed="1" showAll="0">
      <items>
        <item x="0"/>
        <item t="default"/>
      </items>
    </pivotField>
    <pivotField name=" 18" compact="0" outline="0" multipleItemSelectionAllowed="1" showAll="0">
      <items>
        <item x="0"/>
        <item t="default"/>
      </items>
    </pivotField>
  </pivotFields>
  <rowFields>
    <field x="2"/>
  </rowFields>
  <dataFields>
    <dataField name="COUNTA of Ticket ID" fld="0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8" max="8" width="14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8</v>
      </c>
      <c r="K1" s="2" t="s">
        <v>8</v>
      </c>
      <c r="L1" s="2" t="s">
        <v>8</v>
      </c>
      <c r="M1" s="2" t="s">
        <v>8</v>
      </c>
      <c r="N1" s="2" t="s">
        <v>8</v>
      </c>
      <c r="O1" s="2" t="s">
        <v>8</v>
      </c>
      <c r="P1" s="2" t="s">
        <v>8</v>
      </c>
      <c r="Q1" s="2" t="s">
        <v>8</v>
      </c>
      <c r="R1" s="2" t="s">
        <v>8</v>
      </c>
      <c r="S1" s="2" t="s">
        <v>8</v>
      </c>
      <c r="T1" s="2" t="s">
        <v>8</v>
      </c>
      <c r="U1" s="2" t="s">
        <v>8</v>
      </c>
      <c r="V1" s="2" t="s">
        <v>8</v>
      </c>
      <c r="W1" s="2" t="s">
        <v>8</v>
      </c>
      <c r="X1" s="2" t="s">
        <v>8</v>
      </c>
      <c r="Y1" s="2" t="s">
        <v>8</v>
      </c>
      <c r="Z1" s="2" t="s">
        <v>8</v>
      </c>
    </row>
    <row r="2">
      <c r="A2" s="1" t="s">
        <v>9</v>
      </c>
      <c r="B2" s="1" t="s">
        <v>10</v>
      </c>
      <c r="C2" s="1" t="s">
        <v>11</v>
      </c>
      <c r="D2" s="3">
        <v>45829.0</v>
      </c>
      <c r="E2" s="3">
        <v>45830.0</v>
      </c>
      <c r="F2" s="1" t="s">
        <v>12</v>
      </c>
      <c r="G2" s="1" t="s">
        <v>13</v>
      </c>
      <c r="H2" s="2" t="str">
        <f t="shared" ref="H2:H21" si="1">IF(E2="", "Unresolved", "Resolved")</f>
        <v>Resolved</v>
      </c>
    </row>
    <row r="3">
      <c r="A3" s="1" t="s">
        <v>14</v>
      </c>
      <c r="B3" s="1" t="s">
        <v>15</v>
      </c>
      <c r="C3" s="1" t="s">
        <v>16</v>
      </c>
      <c r="D3" s="3">
        <v>45832.0</v>
      </c>
      <c r="E3" s="3">
        <v>45841.0</v>
      </c>
      <c r="F3" s="1" t="s">
        <v>17</v>
      </c>
      <c r="G3" s="1" t="s">
        <v>13</v>
      </c>
      <c r="H3" s="2" t="str">
        <f t="shared" si="1"/>
        <v>Resolved</v>
      </c>
    </row>
    <row r="4">
      <c r="A4" s="1" t="s">
        <v>18</v>
      </c>
      <c r="B4" s="1" t="s">
        <v>19</v>
      </c>
      <c r="C4" s="1" t="s">
        <v>16</v>
      </c>
      <c r="D4" s="3">
        <v>45809.0</v>
      </c>
      <c r="E4" s="3">
        <v>45813.0</v>
      </c>
      <c r="F4" s="1" t="s">
        <v>20</v>
      </c>
      <c r="G4" s="1" t="s">
        <v>13</v>
      </c>
      <c r="H4" s="2" t="str">
        <f t="shared" si="1"/>
        <v>Resolved</v>
      </c>
    </row>
    <row r="5">
      <c r="A5" s="1" t="s">
        <v>21</v>
      </c>
      <c r="B5" s="1" t="s">
        <v>22</v>
      </c>
      <c r="C5" s="1" t="s">
        <v>11</v>
      </c>
      <c r="D5" s="3">
        <v>45826.0</v>
      </c>
      <c r="E5" s="3">
        <v>45835.0</v>
      </c>
      <c r="F5" s="1" t="s">
        <v>17</v>
      </c>
      <c r="G5" s="1" t="s">
        <v>23</v>
      </c>
      <c r="H5" s="2" t="str">
        <f t="shared" si="1"/>
        <v>Resolved</v>
      </c>
    </row>
    <row r="6">
      <c r="A6" s="1" t="s">
        <v>24</v>
      </c>
      <c r="B6" s="1" t="s">
        <v>22</v>
      </c>
      <c r="C6" s="1" t="s">
        <v>25</v>
      </c>
      <c r="D6" s="3">
        <v>45817.0</v>
      </c>
      <c r="E6" s="3">
        <v>45820.0</v>
      </c>
      <c r="F6" s="1" t="s">
        <v>17</v>
      </c>
      <c r="G6" s="1" t="s">
        <v>13</v>
      </c>
      <c r="H6" s="2" t="str">
        <f t="shared" si="1"/>
        <v>Resolved</v>
      </c>
    </row>
    <row r="7">
      <c r="A7" s="1" t="s">
        <v>26</v>
      </c>
      <c r="B7" s="1" t="s">
        <v>15</v>
      </c>
      <c r="C7" s="1" t="s">
        <v>11</v>
      </c>
      <c r="D7" s="3">
        <v>45815.0</v>
      </c>
      <c r="F7" s="1" t="s">
        <v>17</v>
      </c>
      <c r="G7" s="1" t="s">
        <v>13</v>
      </c>
      <c r="H7" s="2" t="str">
        <f t="shared" si="1"/>
        <v>Unresolved</v>
      </c>
    </row>
    <row r="8">
      <c r="A8" s="1" t="s">
        <v>27</v>
      </c>
      <c r="B8" s="1" t="s">
        <v>10</v>
      </c>
      <c r="C8" s="1" t="s">
        <v>11</v>
      </c>
      <c r="D8" s="3">
        <v>45820.0</v>
      </c>
      <c r="F8" s="1" t="s">
        <v>20</v>
      </c>
      <c r="G8" s="1" t="s">
        <v>28</v>
      </c>
      <c r="H8" s="2" t="str">
        <f t="shared" si="1"/>
        <v>Unresolved</v>
      </c>
    </row>
    <row r="9">
      <c r="A9" s="1" t="s">
        <v>29</v>
      </c>
      <c r="B9" s="1" t="s">
        <v>15</v>
      </c>
      <c r="C9" s="1" t="s">
        <v>16</v>
      </c>
      <c r="D9" s="3">
        <v>45826.0</v>
      </c>
      <c r="E9" s="3">
        <v>45833.0</v>
      </c>
      <c r="F9" s="1" t="s">
        <v>17</v>
      </c>
      <c r="G9" s="1" t="s">
        <v>23</v>
      </c>
      <c r="H9" s="2" t="str">
        <f t="shared" si="1"/>
        <v>Resolved</v>
      </c>
    </row>
    <row r="10">
      <c r="A10" s="1" t="s">
        <v>30</v>
      </c>
      <c r="B10" s="1" t="s">
        <v>19</v>
      </c>
      <c r="C10" s="1" t="s">
        <v>16</v>
      </c>
      <c r="D10" s="3">
        <v>45828.0</v>
      </c>
      <c r="F10" s="1" t="s">
        <v>12</v>
      </c>
      <c r="G10" s="1" t="s">
        <v>13</v>
      </c>
      <c r="H10" s="2" t="str">
        <f t="shared" si="1"/>
        <v>Unresolved</v>
      </c>
    </row>
    <row r="11">
      <c r="A11" s="1" t="s">
        <v>31</v>
      </c>
      <c r="B11" s="1" t="s">
        <v>15</v>
      </c>
      <c r="C11" s="1" t="s">
        <v>11</v>
      </c>
      <c r="D11" s="3">
        <v>45830.0</v>
      </c>
      <c r="E11" s="3">
        <v>45835.0</v>
      </c>
      <c r="F11" s="1" t="s">
        <v>12</v>
      </c>
      <c r="G11" s="1" t="s">
        <v>28</v>
      </c>
      <c r="H11" s="2" t="str">
        <f t="shared" si="1"/>
        <v>Resolved</v>
      </c>
    </row>
    <row r="12">
      <c r="A12" s="1" t="s">
        <v>32</v>
      </c>
      <c r="B12" s="1" t="s">
        <v>10</v>
      </c>
      <c r="C12" s="1" t="s">
        <v>11</v>
      </c>
      <c r="D12" s="3">
        <v>45817.0</v>
      </c>
      <c r="F12" s="1" t="s">
        <v>17</v>
      </c>
      <c r="G12" s="1" t="s">
        <v>28</v>
      </c>
      <c r="H12" s="2" t="str">
        <f t="shared" si="1"/>
        <v>Unresolved</v>
      </c>
    </row>
    <row r="13">
      <c r="A13" s="1" t="s">
        <v>33</v>
      </c>
      <c r="B13" s="1" t="s">
        <v>15</v>
      </c>
      <c r="C13" s="1" t="s">
        <v>16</v>
      </c>
      <c r="D13" s="3">
        <v>45815.0</v>
      </c>
      <c r="F13" s="1" t="s">
        <v>20</v>
      </c>
      <c r="G13" s="1" t="s">
        <v>13</v>
      </c>
      <c r="H13" s="2" t="str">
        <f t="shared" si="1"/>
        <v>Unresolved</v>
      </c>
    </row>
    <row r="14">
      <c r="A14" s="1" t="s">
        <v>34</v>
      </c>
      <c r="B14" s="1" t="s">
        <v>22</v>
      </c>
      <c r="C14" s="1" t="s">
        <v>25</v>
      </c>
      <c r="D14" s="3">
        <v>45826.0</v>
      </c>
      <c r="E14" s="3">
        <v>45829.0</v>
      </c>
      <c r="F14" s="1" t="s">
        <v>17</v>
      </c>
      <c r="G14" s="1" t="s">
        <v>23</v>
      </c>
      <c r="H14" s="2" t="str">
        <f t="shared" si="1"/>
        <v>Resolved</v>
      </c>
    </row>
    <row r="15">
      <c r="A15" s="1" t="s">
        <v>35</v>
      </c>
      <c r="B15" s="1" t="s">
        <v>15</v>
      </c>
      <c r="C15" s="1" t="s">
        <v>11</v>
      </c>
      <c r="D15" s="3">
        <v>45831.0</v>
      </c>
      <c r="E15" s="3">
        <v>45837.0</v>
      </c>
      <c r="F15" s="1" t="s">
        <v>12</v>
      </c>
      <c r="G15" s="1" t="s">
        <v>28</v>
      </c>
      <c r="H15" s="2" t="str">
        <f t="shared" si="1"/>
        <v>Resolved</v>
      </c>
    </row>
    <row r="16">
      <c r="A16" s="1" t="s">
        <v>36</v>
      </c>
      <c r="B16" s="1" t="s">
        <v>15</v>
      </c>
      <c r="C16" s="1" t="s">
        <v>11</v>
      </c>
      <c r="D16" s="3">
        <v>45821.0</v>
      </c>
      <c r="F16" s="1" t="s">
        <v>20</v>
      </c>
      <c r="G16" s="1" t="s">
        <v>23</v>
      </c>
      <c r="H16" s="2" t="str">
        <f t="shared" si="1"/>
        <v>Unresolved</v>
      </c>
    </row>
    <row r="17">
      <c r="A17" s="1" t="s">
        <v>37</v>
      </c>
      <c r="B17" s="1" t="s">
        <v>22</v>
      </c>
      <c r="C17" s="1" t="s">
        <v>16</v>
      </c>
      <c r="D17" s="3">
        <v>45819.0</v>
      </c>
      <c r="E17" s="3">
        <v>45827.0</v>
      </c>
      <c r="F17" s="1" t="s">
        <v>17</v>
      </c>
      <c r="G17" s="1" t="s">
        <v>13</v>
      </c>
      <c r="H17" s="2" t="str">
        <f t="shared" si="1"/>
        <v>Resolved</v>
      </c>
    </row>
    <row r="18">
      <c r="A18" s="1" t="s">
        <v>38</v>
      </c>
      <c r="B18" s="1" t="s">
        <v>10</v>
      </c>
      <c r="C18" s="1" t="s">
        <v>16</v>
      </c>
      <c r="D18" s="3">
        <v>45817.0</v>
      </c>
      <c r="E18" s="3">
        <v>45821.0</v>
      </c>
      <c r="F18" s="1" t="s">
        <v>20</v>
      </c>
      <c r="G18" s="1" t="s">
        <v>28</v>
      </c>
      <c r="H18" s="2" t="str">
        <f t="shared" si="1"/>
        <v>Resolved</v>
      </c>
    </row>
    <row r="19">
      <c r="A19" s="1" t="s">
        <v>39</v>
      </c>
      <c r="B19" s="1" t="s">
        <v>10</v>
      </c>
      <c r="C19" s="1" t="s">
        <v>11</v>
      </c>
      <c r="D19" s="3">
        <v>45837.0</v>
      </c>
      <c r="F19" s="1" t="s">
        <v>12</v>
      </c>
      <c r="G19" s="1" t="s">
        <v>23</v>
      </c>
      <c r="H19" s="2" t="str">
        <f t="shared" si="1"/>
        <v>Unresolved</v>
      </c>
    </row>
    <row r="20">
      <c r="A20" s="1" t="s">
        <v>40</v>
      </c>
      <c r="B20" s="1" t="s">
        <v>15</v>
      </c>
      <c r="C20" s="1" t="s">
        <v>11</v>
      </c>
      <c r="D20" s="3">
        <v>45824.0</v>
      </c>
      <c r="E20" s="3">
        <v>45825.0</v>
      </c>
      <c r="F20" s="1" t="s">
        <v>20</v>
      </c>
      <c r="G20" s="1" t="s">
        <v>13</v>
      </c>
      <c r="H20" s="2" t="str">
        <f t="shared" si="1"/>
        <v>Resolved</v>
      </c>
    </row>
    <row r="21">
      <c r="A21" s="1" t="s">
        <v>41</v>
      </c>
      <c r="B21" s="1" t="s">
        <v>15</v>
      </c>
      <c r="C21" s="1" t="s">
        <v>25</v>
      </c>
      <c r="D21" s="3">
        <v>45834.0</v>
      </c>
      <c r="F21" s="1" t="s">
        <v>17</v>
      </c>
      <c r="G21" s="1" t="s">
        <v>23</v>
      </c>
      <c r="H21" s="2" t="str">
        <f t="shared" si="1"/>
        <v>Unresolved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</sheetData>
  <drawing r:id="rId2"/>
</worksheet>
</file>